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E:\Zucol\8Z7ESCTII0\"/>
    </mc:Choice>
  </mc:AlternateContent>
  <bookViews>
    <workbookView xWindow="0" yWindow="0" windowWidth="24000" windowHeight="9105" activeTab="4"/>
  </bookViews>
  <sheets>
    <sheet name="Information" sheetId="7" r:id="rId1"/>
    <sheet name="KS201UK_Numbers" sheetId="1" r:id="rId2"/>
    <sheet name="KS201UK_Percentages" sheetId="2" r:id="rId3"/>
    <sheet name="Metadata" sheetId="5" r:id="rId4"/>
    <sheet name="percentage" sheetId="8" r:id="rId5"/>
  </sheets>
  <definedNames>
    <definedName name="_xlnm.Print_Area" localSheetId="0">Information!$A$1:$K$83</definedName>
  </definedNames>
  <calcPr calcId="152511"/>
</workbook>
</file>

<file path=xl/calcChain.xml><?xml version="1.0" encoding="utf-8"?>
<calcChain xmlns="http://schemas.openxmlformats.org/spreadsheetml/2006/main">
  <c r="O25" i="2" l="1"/>
  <c r="N25" i="2"/>
  <c r="M25" i="2"/>
  <c r="L25" i="2"/>
  <c r="K25" i="2"/>
  <c r="J25" i="2"/>
  <c r="I25" i="2"/>
  <c r="H25" i="2"/>
  <c r="G25" i="2"/>
  <c r="F25" i="2"/>
  <c r="E25" i="2"/>
  <c r="E17" i="2"/>
  <c r="F17" i="2"/>
  <c r="G17" i="2"/>
  <c r="H17" i="2"/>
  <c r="I17" i="2"/>
  <c r="J17" i="2"/>
  <c r="K17" i="2"/>
  <c r="L17" i="2"/>
  <c r="M17" i="2"/>
  <c r="N17" i="2"/>
  <c r="O17" i="2"/>
  <c r="E18" i="2"/>
  <c r="F18" i="2"/>
  <c r="G18" i="2"/>
  <c r="H18" i="2"/>
  <c r="I18" i="2"/>
  <c r="J18" i="2"/>
  <c r="K18" i="2"/>
  <c r="L18" i="2"/>
  <c r="M18" i="2"/>
  <c r="N18" i="2"/>
  <c r="O18" i="2"/>
  <c r="E19" i="2"/>
  <c r="F19" i="2"/>
  <c r="G19" i="2"/>
  <c r="H19" i="2"/>
  <c r="I19" i="2"/>
  <c r="J19" i="2"/>
  <c r="K19" i="2"/>
  <c r="L19" i="2"/>
  <c r="M19" i="2"/>
  <c r="N19" i="2"/>
  <c r="O19" i="2"/>
  <c r="E27" i="2"/>
  <c r="F27" i="2"/>
  <c r="G27" i="2"/>
  <c r="H27" i="2"/>
  <c r="I27" i="2"/>
  <c r="J27" i="2"/>
  <c r="K27" i="2"/>
  <c r="L27" i="2"/>
  <c r="M27" i="2"/>
  <c r="N27" i="2"/>
  <c r="O27" i="2"/>
  <c r="E29" i="2"/>
  <c r="F29" i="2"/>
  <c r="G29" i="2"/>
  <c r="H29" i="2"/>
  <c r="I29" i="2"/>
  <c r="J29" i="2"/>
  <c r="K29" i="2"/>
  <c r="L29" i="2"/>
  <c r="M29" i="2"/>
  <c r="N29" i="2"/>
  <c r="O29" i="2"/>
  <c r="E30" i="2"/>
  <c r="F30" i="2"/>
  <c r="G30" i="2"/>
  <c r="H30" i="2"/>
  <c r="I30" i="2"/>
  <c r="J30" i="2"/>
  <c r="K30" i="2"/>
  <c r="L30" i="2"/>
  <c r="M30" i="2"/>
  <c r="N30" i="2"/>
  <c r="O30" i="2"/>
  <c r="E31" i="2"/>
  <c r="F31" i="2"/>
  <c r="G31" i="2"/>
  <c r="H31" i="2"/>
  <c r="I31" i="2"/>
  <c r="J31" i="2"/>
  <c r="K31" i="2"/>
  <c r="L31" i="2"/>
  <c r="M31" i="2"/>
  <c r="N31" i="2"/>
  <c r="O31" i="2"/>
  <c r="E32" i="2"/>
  <c r="F32" i="2"/>
  <c r="G32" i="2"/>
  <c r="H32" i="2"/>
  <c r="I32" i="2"/>
  <c r="J32" i="2"/>
  <c r="K32" i="2"/>
  <c r="L32" i="2"/>
  <c r="M32" i="2"/>
  <c r="N32" i="2"/>
  <c r="O32" i="2"/>
  <c r="E33" i="2"/>
  <c r="F33" i="2"/>
  <c r="G33" i="2"/>
  <c r="H33" i="2"/>
  <c r="I33" i="2"/>
  <c r="J33" i="2"/>
  <c r="K33" i="2"/>
  <c r="L33" i="2"/>
  <c r="M33" i="2"/>
  <c r="N33" i="2"/>
  <c r="O33" i="2"/>
  <c r="E34" i="2"/>
  <c r="F34" i="2"/>
  <c r="G34" i="2"/>
  <c r="H34" i="2"/>
  <c r="I34" i="2"/>
  <c r="J34" i="2"/>
  <c r="K34" i="2"/>
  <c r="L34" i="2"/>
  <c r="M34" i="2"/>
  <c r="N34" i="2"/>
  <c r="O34" i="2"/>
  <c r="E35" i="2"/>
  <c r="F35" i="2"/>
  <c r="G35" i="2"/>
  <c r="H35" i="2"/>
  <c r="I35" i="2"/>
  <c r="J35" i="2"/>
  <c r="K35" i="2"/>
  <c r="L35" i="2"/>
  <c r="M35" i="2"/>
  <c r="N35" i="2"/>
  <c r="O35" i="2"/>
  <c r="E37" i="2"/>
  <c r="F37" i="2"/>
  <c r="G37" i="2"/>
  <c r="H37" i="2"/>
  <c r="I37" i="2"/>
  <c r="J37" i="2"/>
  <c r="K37" i="2"/>
  <c r="L37" i="2"/>
  <c r="M37" i="2"/>
  <c r="N37" i="2"/>
  <c r="O37" i="2"/>
  <c r="E38" i="2"/>
  <c r="F38" i="2"/>
  <c r="G38" i="2"/>
  <c r="H38" i="2"/>
  <c r="I38" i="2"/>
  <c r="J38" i="2"/>
  <c r="K38" i="2"/>
  <c r="L38" i="2"/>
  <c r="M38" i="2"/>
  <c r="N38" i="2"/>
  <c r="O38" i="2"/>
  <c r="E39" i="2"/>
  <c r="F39" i="2"/>
  <c r="G39" i="2"/>
  <c r="H39" i="2"/>
  <c r="I39" i="2"/>
  <c r="J39" i="2"/>
  <c r="K39" i="2"/>
  <c r="L39" i="2"/>
  <c r="M39" i="2"/>
  <c r="N39" i="2"/>
  <c r="O39" i="2"/>
  <c r="E40" i="2"/>
  <c r="F40" i="2"/>
  <c r="G40" i="2"/>
  <c r="H40" i="2"/>
  <c r="I40" i="2"/>
  <c r="J40" i="2"/>
  <c r="K40" i="2"/>
  <c r="L40" i="2"/>
  <c r="M40" i="2"/>
  <c r="N40" i="2"/>
  <c r="O40" i="2"/>
  <c r="E41" i="2"/>
  <c r="F41" i="2"/>
  <c r="G41" i="2"/>
  <c r="H41" i="2"/>
  <c r="I41" i="2"/>
  <c r="J41" i="2"/>
  <c r="K41" i="2"/>
  <c r="L41" i="2"/>
  <c r="M41" i="2"/>
  <c r="N41" i="2"/>
  <c r="O41" i="2"/>
  <c r="E42" i="2"/>
  <c r="F42" i="2"/>
  <c r="G42" i="2"/>
  <c r="H42" i="2"/>
  <c r="I42" i="2"/>
  <c r="J42" i="2"/>
  <c r="K42" i="2"/>
  <c r="L42" i="2"/>
  <c r="M42" i="2"/>
  <c r="N42" i="2"/>
  <c r="O42" i="2"/>
  <c r="E44" i="2"/>
  <c r="F44" i="2"/>
  <c r="G44" i="2"/>
  <c r="H44" i="2"/>
  <c r="I44" i="2"/>
  <c r="J44" i="2"/>
  <c r="K44" i="2"/>
  <c r="L44" i="2"/>
  <c r="M44" i="2"/>
  <c r="N44" i="2"/>
  <c r="O44" i="2"/>
  <c r="E46" i="2"/>
  <c r="F46" i="2"/>
  <c r="G46" i="2"/>
  <c r="H46" i="2"/>
  <c r="I46" i="2"/>
  <c r="J46" i="2"/>
  <c r="K46" i="2"/>
  <c r="L46" i="2"/>
  <c r="M46" i="2"/>
  <c r="N46" i="2"/>
  <c r="O46" i="2"/>
  <c r="E47" i="2"/>
  <c r="F47" i="2"/>
  <c r="G47" i="2"/>
  <c r="H47" i="2"/>
  <c r="I47" i="2"/>
  <c r="J47" i="2"/>
  <c r="K47" i="2"/>
  <c r="L47" i="2"/>
  <c r="M47" i="2"/>
  <c r="N47" i="2"/>
  <c r="O47" i="2"/>
  <c r="E48" i="2"/>
  <c r="F48" i="2"/>
  <c r="G48" i="2"/>
  <c r="H48" i="2"/>
  <c r="I48" i="2"/>
  <c r="J48" i="2"/>
  <c r="K48" i="2"/>
  <c r="L48" i="2"/>
  <c r="M48" i="2"/>
  <c r="N48" i="2"/>
  <c r="O48" i="2"/>
  <c r="E49" i="2"/>
  <c r="F49" i="2"/>
  <c r="G49" i="2"/>
  <c r="H49" i="2"/>
  <c r="I49" i="2"/>
  <c r="J49" i="2"/>
  <c r="K49" i="2"/>
  <c r="L49" i="2"/>
  <c r="M49" i="2"/>
  <c r="N49" i="2"/>
  <c r="O49" i="2"/>
  <c r="E50" i="2"/>
  <c r="F50" i="2"/>
  <c r="G50" i="2"/>
  <c r="H50" i="2"/>
  <c r="I50" i="2"/>
  <c r="J50" i="2"/>
  <c r="K50" i="2"/>
  <c r="L50" i="2"/>
  <c r="M50" i="2"/>
  <c r="N50" i="2"/>
  <c r="O50" i="2"/>
  <c r="E51" i="2"/>
  <c r="F51" i="2"/>
  <c r="G51" i="2"/>
  <c r="H51" i="2"/>
  <c r="I51" i="2"/>
  <c r="J51" i="2"/>
  <c r="K51" i="2"/>
  <c r="L51" i="2"/>
  <c r="M51" i="2"/>
  <c r="N51" i="2"/>
  <c r="O51" i="2"/>
  <c r="E53" i="2"/>
  <c r="F53" i="2"/>
  <c r="G53" i="2"/>
  <c r="H53" i="2"/>
  <c r="I53" i="2"/>
  <c r="J53" i="2"/>
  <c r="K53" i="2"/>
  <c r="L53" i="2"/>
  <c r="M53" i="2"/>
  <c r="N53" i="2"/>
  <c r="O53" i="2"/>
  <c r="E54" i="2"/>
  <c r="F54" i="2"/>
  <c r="G54" i="2"/>
  <c r="H54" i="2"/>
  <c r="I54" i="2"/>
  <c r="J54" i="2"/>
  <c r="K54" i="2"/>
  <c r="L54" i="2"/>
  <c r="M54" i="2"/>
  <c r="N54" i="2"/>
  <c r="O54" i="2"/>
  <c r="E55" i="2"/>
  <c r="F55" i="2"/>
  <c r="G55" i="2"/>
  <c r="H55" i="2"/>
  <c r="I55" i="2"/>
  <c r="J55" i="2"/>
  <c r="K55" i="2"/>
  <c r="L55" i="2"/>
  <c r="M55" i="2"/>
  <c r="N55" i="2"/>
  <c r="O55" i="2"/>
  <c r="E56" i="2"/>
  <c r="F56" i="2"/>
  <c r="G56" i="2"/>
  <c r="H56" i="2"/>
  <c r="I56" i="2"/>
  <c r="J56" i="2"/>
  <c r="K56" i="2"/>
  <c r="L56" i="2"/>
  <c r="M56" i="2"/>
  <c r="N56" i="2"/>
  <c r="O56" i="2"/>
  <c r="E57" i="2"/>
  <c r="F57" i="2"/>
  <c r="G57" i="2"/>
  <c r="H57" i="2"/>
  <c r="I57" i="2"/>
  <c r="J57" i="2"/>
  <c r="K57" i="2"/>
  <c r="L57" i="2"/>
  <c r="M57" i="2"/>
  <c r="N57" i="2"/>
  <c r="O57" i="2"/>
  <c r="E58" i="2"/>
  <c r="F58" i="2"/>
  <c r="G58" i="2"/>
  <c r="H58" i="2"/>
  <c r="I58" i="2"/>
  <c r="J58" i="2"/>
  <c r="K58" i="2"/>
  <c r="L58" i="2"/>
  <c r="M58" i="2"/>
  <c r="N58" i="2"/>
  <c r="O58" i="2"/>
  <c r="E59" i="2"/>
  <c r="F59" i="2"/>
  <c r="G59" i="2"/>
  <c r="H59" i="2"/>
  <c r="I59" i="2"/>
  <c r="J59" i="2"/>
  <c r="K59" i="2"/>
  <c r="L59" i="2"/>
  <c r="M59" i="2"/>
  <c r="N59" i="2"/>
  <c r="O59" i="2"/>
  <c r="E61" i="2"/>
  <c r="F61" i="2"/>
  <c r="G61" i="2"/>
  <c r="H61" i="2"/>
  <c r="I61" i="2"/>
  <c r="J61" i="2"/>
  <c r="K61" i="2"/>
  <c r="L61" i="2"/>
  <c r="M61" i="2"/>
  <c r="N61" i="2"/>
  <c r="O61" i="2"/>
  <c r="E62" i="2"/>
  <c r="F62" i="2"/>
  <c r="G62" i="2"/>
  <c r="H62" i="2"/>
  <c r="I62" i="2"/>
  <c r="J62" i="2"/>
  <c r="K62" i="2"/>
  <c r="L62" i="2"/>
  <c r="M62" i="2"/>
  <c r="N62" i="2"/>
  <c r="O62" i="2"/>
  <c r="E63" i="2"/>
  <c r="F63" i="2"/>
  <c r="G63" i="2"/>
  <c r="H63" i="2"/>
  <c r="I63" i="2"/>
  <c r="J63" i="2"/>
  <c r="K63" i="2"/>
  <c r="L63" i="2"/>
  <c r="M63" i="2"/>
  <c r="N63" i="2"/>
  <c r="O63" i="2"/>
  <c r="E64" i="2"/>
  <c r="F64" i="2"/>
  <c r="G64" i="2"/>
  <c r="H64" i="2"/>
  <c r="I64" i="2"/>
  <c r="J64" i="2"/>
  <c r="K64" i="2"/>
  <c r="L64" i="2"/>
  <c r="M64" i="2"/>
  <c r="N64" i="2"/>
  <c r="O64" i="2"/>
  <c r="E65" i="2"/>
  <c r="F65" i="2"/>
  <c r="G65" i="2"/>
  <c r="H65" i="2"/>
  <c r="I65" i="2"/>
  <c r="J65" i="2"/>
  <c r="K65" i="2"/>
  <c r="L65" i="2"/>
  <c r="M65" i="2"/>
  <c r="N65" i="2"/>
  <c r="O65" i="2"/>
  <c r="E66" i="2"/>
  <c r="F66" i="2"/>
  <c r="G66" i="2"/>
  <c r="H66" i="2"/>
  <c r="I66" i="2"/>
  <c r="J66" i="2"/>
  <c r="K66" i="2"/>
  <c r="L66" i="2"/>
  <c r="M66" i="2"/>
  <c r="N66" i="2"/>
  <c r="O66" i="2"/>
  <c r="E67" i="2"/>
  <c r="F67" i="2"/>
  <c r="G67" i="2"/>
  <c r="H67" i="2"/>
  <c r="I67" i="2"/>
  <c r="J67" i="2"/>
  <c r="K67" i="2"/>
  <c r="L67" i="2"/>
  <c r="M67" i="2"/>
  <c r="N67" i="2"/>
  <c r="O67" i="2"/>
  <c r="E68" i="2"/>
  <c r="F68" i="2"/>
  <c r="G68" i="2"/>
  <c r="H68" i="2"/>
  <c r="I68" i="2"/>
  <c r="J68" i="2"/>
  <c r="K68" i="2"/>
  <c r="L68" i="2"/>
  <c r="M68" i="2"/>
  <c r="N68" i="2"/>
  <c r="O68" i="2"/>
  <c r="E69" i="2"/>
  <c r="F69" i="2"/>
  <c r="G69" i="2"/>
  <c r="H69" i="2"/>
  <c r="I69" i="2"/>
  <c r="J69" i="2"/>
  <c r="K69" i="2"/>
  <c r="L69" i="2"/>
  <c r="M69" i="2"/>
  <c r="N69" i="2"/>
  <c r="O69" i="2"/>
  <c r="E70" i="2"/>
  <c r="F70" i="2"/>
  <c r="G70" i="2"/>
  <c r="H70" i="2"/>
  <c r="I70" i="2"/>
  <c r="J70" i="2"/>
  <c r="K70" i="2"/>
  <c r="L70" i="2"/>
  <c r="M70" i="2"/>
  <c r="N70" i="2"/>
  <c r="O70" i="2"/>
  <c r="E71" i="2"/>
  <c r="F71" i="2"/>
  <c r="G71" i="2"/>
  <c r="H71" i="2"/>
  <c r="I71" i="2"/>
  <c r="J71" i="2"/>
  <c r="K71" i="2"/>
  <c r="L71" i="2"/>
  <c r="M71" i="2"/>
  <c r="N71" i="2"/>
  <c r="O71" i="2"/>
  <c r="E73" i="2"/>
  <c r="F73" i="2"/>
  <c r="G73" i="2"/>
  <c r="H73" i="2"/>
  <c r="I73" i="2"/>
  <c r="J73" i="2"/>
  <c r="K73" i="2"/>
  <c r="L73" i="2"/>
  <c r="M73" i="2"/>
  <c r="N73" i="2"/>
  <c r="O73" i="2"/>
  <c r="E74" i="2"/>
  <c r="F74" i="2"/>
  <c r="G74" i="2"/>
  <c r="H74" i="2"/>
  <c r="I74" i="2"/>
  <c r="J74" i="2"/>
  <c r="K74" i="2"/>
  <c r="L74" i="2"/>
  <c r="M74" i="2"/>
  <c r="N74" i="2"/>
  <c r="O74" i="2"/>
  <c r="E75" i="2"/>
  <c r="F75" i="2"/>
  <c r="G75" i="2"/>
  <c r="H75" i="2"/>
  <c r="I75" i="2"/>
  <c r="J75" i="2"/>
  <c r="K75" i="2"/>
  <c r="L75" i="2"/>
  <c r="M75" i="2"/>
  <c r="N75" i="2"/>
  <c r="O75" i="2"/>
  <c r="E76" i="2"/>
  <c r="F76" i="2"/>
  <c r="G76" i="2"/>
  <c r="H76" i="2"/>
  <c r="I76" i="2"/>
  <c r="J76" i="2"/>
  <c r="K76" i="2"/>
  <c r="L76" i="2"/>
  <c r="M76" i="2"/>
  <c r="N76" i="2"/>
  <c r="O76" i="2"/>
  <c r="E77" i="2"/>
  <c r="F77" i="2"/>
  <c r="G77" i="2"/>
  <c r="H77" i="2"/>
  <c r="I77" i="2"/>
  <c r="J77" i="2"/>
  <c r="K77" i="2"/>
  <c r="L77" i="2"/>
  <c r="M77" i="2"/>
  <c r="N77" i="2"/>
  <c r="O77" i="2"/>
  <c r="E78" i="2"/>
  <c r="F78" i="2"/>
  <c r="G78" i="2"/>
  <c r="H78" i="2"/>
  <c r="I78" i="2"/>
  <c r="J78" i="2"/>
  <c r="K78" i="2"/>
  <c r="L78" i="2"/>
  <c r="M78" i="2"/>
  <c r="N78" i="2"/>
  <c r="O78" i="2"/>
  <c r="E79" i="2"/>
  <c r="F79" i="2"/>
  <c r="G79" i="2"/>
  <c r="H79" i="2"/>
  <c r="I79" i="2"/>
  <c r="J79" i="2"/>
  <c r="K79" i="2"/>
  <c r="L79" i="2"/>
  <c r="M79" i="2"/>
  <c r="N79" i="2"/>
  <c r="O79" i="2"/>
  <c r="E80" i="2"/>
  <c r="F80" i="2"/>
  <c r="G80" i="2"/>
  <c r="H80" i="2"/>
  <c r="I80" i="2"/>
  <c r="J80" i="2"/>
  <c r="K80" i="2"/>
  <c r="L80" i="2"/>
  <c r="M80" i="2"/>
  <c r="N80" i="2"/>
  <c r="O80" i="2"/>
  <c r="E81" i="2"/>
  <c r="F81" i="2"/>
  <c r="G81" i="2"/>
  <c r="H81" i="2"/>
  <c r="I81" i="2"/>
  <c r="J81" i="2"/>
  <c r="K81" i="2"/>
  <c r="L81" i="2"/>
  <c r="M81" i="2"/>
  <c r="N81" i="2"/>
  <c r="O81" i="2"/>
  <c r="E82" i="2"/>
  <c r="F82" i="2"/>
  <c r="G82" i="2"/>
  <c r="H82" i="2"/>
  <c r="I82" i="2"/>
  <c r="J82" i="2"/>
  <c r="K82" i="2"/>
  <c r="L82" i="2"/>
  <c r="M82" i="2"/>
  <c r="N82" i="2"/>
  <c r="O82" i="2"/>
  <c r="E83" i="2"/>
  <c r="F83" i="2"/>
  <c r="G83" i="2"/>
  <c r="H83" i="2"/>
  <c r="I83" i="2"/>
  <c r="J83" i="2"/>
  <c r="K83" i="2"/>
  <c r="L83" i="2"/>
  <c r="M83" i="2"/>
  <c r="N83" i="2"/>
  <c r="O83" i="2"/>
  <c r="E84" i="2"/>
  <c r="F84" i="2"/>
  <c r="G84" i="2"/>
  <c r="H84" i="2"/>
  <c r="I84" i="2"/>
  <c r="J84" i="2"/>
  <c r="K84" i="2"/>
  <c r="L84" i="2"/>
  <c r="M84" i="2"/>
  <c r="N84" i="2"/>
  <c r="O84" i="2"/>
  <c r="E85" i="2"/>
  <c r="F85" i="2"/>
  <c r="G85" i="2"/>
  <c r="H85" i="2"/>
  <c r="I85" i="2"/>
  <c r="J85" i="2"/>
  <c r="K85" i="2"/>
  <c r="L85" i="2"/>
  <c r="M85" i="2"/>
  <c r="N85" i="2"/>
  <c r="O85" i="2"/>
  <c r="E87" i="2"/>
  <c r="F87" i="2"/>
  <c r="G87" i="2"/>
  <c r="H87" i="2"/>
  <c r="I87" i="2"/>
  <c r="J87" i="2"/>
  <c r="K87" i="2"/>
  <c r="L87" i="2"/>
  <c r="M87" i="2"/>
  <c r="N87" i="2"/>
  <c r="O87" i="2"/>
  <c r="E88" i="2"/>
  <c r="F88" i="2"/>
  <c r="G88" i="2"/>
  <c r="H88" i="2"/>
  <c r="I88" i="2"/>
  <c r="J88" i="2"/>
  <c r="K88" i="2"/>
  <c r="L88" i="2"/>
  <c r="M88" i="2"/>
  <c r="N88" i="2"/>
  <c r="O88" i="2"/>
  <c r="E89" i="2"/>
  <c r="F89" i="2"/>
  <c r="G89" i="2"/>
  <c r="H89" i="2"/>
  <c r="I89" i="2"/>
  <c r="J89" i="2"/>
  <c r="K89" i="2"/>
  <c r="L89" i="2"/>
  <c r="M89" i="2"/>
  <c r="N89" i="2"/>
  <c r="O89" i="2"/>
  <c r="E90" i="2"/>
  <c r="F90" i="2"/>
  <c r="G90" i="2"/>
  <c r="H90" i="2"/>
  <c r="I90" i="2"/>
  <c r="J90" i="2"/>
  <c r="K90" i="2"/>
  <c r="L90" i="2"/>
  <c r="M90" i="2"/>
  <c r="N90" i="2"/>
  <c r="O90" i="2"/>
  <c r="E91" i="2"/>
  <c r="F91" i="2"/>
  <c r="G91" i="2"/>
  <c r="H91" i="2"/>
  <c r="I91" i="2"/>
  <c r="J91" i="2"/>
  <c r="K91" i="2"/>
  <c r="L91" i="2"/>
  <c r="M91" i="2"/>
  <c r="N91" i="2"/>
  <c r="O91" i="2"/>
  <c r="E92" i="2"/>
  <c r="F92" i="2"/>
  <c r="G92" i="2"/>
  <c r="H92" i="2"/>
  <c r="I92" i="2"/>
  <c r="J92" i="2"/>
  <c r="K92" i="2"/>
  <c r="L92" i="2"/>
  <c r="M92" i="2"/>
  <c r="N92" i="2"/>
  <c r="O92" i="2"/>
  <c r="E94" i="2"/>
  <c r="F94" i="2"/>
  <c r="G94" i="2"/>
  <c r="H94" i="2"/>
  <c r="I94" i="2"/>
  <c r="J94" i="2"/>
  <c r="K94" i="2"/>
  <c r="L94" i="2"/>
  <c r="M94" i="2"/>
  <c r="N94" i="2"/>
  <c r="O94" i="2"/>
  <c r="E96" i="2"/>
  <c r="F96" i="2"/>
  <c r="G96" i="2"/>
  <c r="H96" i="2"/>
  <c r="I96" i="2"/>
  <c r="J96" i="2"/>
  <c r="K96" i="2"/>
  <c r="L96" i="2"/>
  <c r="M96" i="2"/>
  <c r="N96" i="2"/>
  <c r="O96" i="2"/>
  <c r="E97" i="2"/>
  <c r="F97" i="2"/>
  <c r="G97" i="2"/>
  <c r="H97" i="2"/>
  <c r="I97" i="2"/>
  <c r="J97" i="2"/>
  <c r="K97" i="2"/>
  <c r="L97" i="2"/>
  <c r="M97" i="2"/>
  <c r="N97" i="2"/>
  <c r="O97" i="2"/>
  <c r="E98" i="2"/>
  <c r="F98" i="2"/>
  <c r="G98" i="2"/>
  <c r="H98" i="2"/>
  <c r="I98" i="2"/>
  <c r="J98" i="2"/>
  <c r="K98" i="2"/>
  <c r="L98" i="2"/>
  <c r="M98" i="2"/>
  <c r="N98" i="2"/>
  <c r="O98" i="2"/>
  <c r="E99" i="2"/>
  <c r="F99" i="2"/>
  <c r="G99" i="2"/>
  <c r="H99" i="2"/>
  <c r="I99" i="2"/>
  <c r="J99" i="2"/>
  <c r="K99" i="2"/>
  <c r="L99" i="2"/>
  <c r="M99" i="2"/>
  <c r="N99" i="2"/>
  <c r="O99" i="2"/>
  <c r="E100" i="2"/>
  <c r="F100" i="2"/>
  <c r="G100" i="2"/>
  <c r="H100" i="2"/>
  <c r="I100" i="2"/>
  <c r="J100" i="2"/>
  <c r="K100" i="2"/>
  <c r="L100" i="2"/>
  <c r="M100" i="2"/>
  <c r="N100" i="2"/>
  <c r="O100" i="2"/>
  <c r="E102" i="2"/>
  <c r="F102" i="2"/>
  <c r="G102" i="2"/>
  <c r="H102" i="2"/>
  <c r="I102" i="2"/>
  <c r="J102" i="2"/>
  <c r="K102" i="2"/>
  <c r="L102" i="2"/>
  <c r="M102" i="2"/>
  <c r="N102" i="2"/>
  <c r="O102" i="2"/>
  <c r="E103" i="2"/>
  <c r="F103" i="2"/>
  <c r="G103" i="2"/>
  <c r="H103" i="2"/>
  <c r="I103" i="2"/>
  <c r="J103" i="2"/>
  <c r="K103" i="2"/>
  <c r="L103" i="2"/>
  <c r="M103" i="2"/>
  <c r="N103" i="2"/>
  <c r="O103" i="2"/>
  <c r="E104" i="2"/>
  <c r="F104" i="2"/>
  <c r="G104" i="2"/>
  <c r="H104" i="2"/>
  <c r="I104" i="2"/>
  <c r="J104" i="2"/>
  <c r="K104" i="2"/>
  <c r="L104" i="2"/>
  <c r="M104" i="2"/>
  <c r="N104" i="2"/>
  <c r="O104" i="2"/>
  <c r="E105" i="2"/>
  <c r="F105" i="2"/>
  <c r="G105" i="2"/>
  <c r="H105" i="2"/>
  <c r="I105" i="2"/>
  <c r="J105" i="2"/>
  <c r="K105" i="2"/>
  <c r="L105" i="2"/>
  <c r="M105" i="2"/>
  <c r="N105" i="2"/>
  <c r="O105" i="2"/>
  <c r="E106" i="2"/>
  <c r="F106" i="2"/>
  <c r="G106" i="2"/>
  <c r="H106" i="2"/>
  <c r="I106" i="2"/>
  <c r="J106" i="2"/>
  <c r="K106" i="2"/>
  <c r="L106" i="2"/>
  <c r="M106" i="2"/>
  <c r="N106" i="2"/>
  <c r="O106" i="2"/>
  <c r="E107" i="2"/>
  <c r="F107" i="2"/>
  <c r="G107" i="2"/>
  <c r="H107" i="2"/>
  <c r="I107" i="2"/>
  <c r="J107" i="2"/>
  <c r="K107" i="2"/>
  <c r="L107" i="2"/>
  <c r="M107" i="2"/>
  <c r="N107" i="2"/>
  <c r="O107" i="2"/>
  <c r="E108" i="2"/>
  <c r="F108" i="2"/>
  <c r="G108" i="2"/>
  <c r="H108" i="2"/>
  <c r="I108" i="2"/>
  <c r="J108" i="2"/>
  <c r="K108" i="2"/>
  <c r="L108" i="2"/>
  <c r="M108" i="2"/>
  <c r="N108" i="2"/>
  <c r="O108" i="2"/>
  <c r="E109" i="2"/>
  <c r="F109" i="2"/>
  <c r="G109" i="2"/>
  <c r="H109" i="2"/>
  <c r="I109" i="2"/>
  <c r="J109" i="2"/>
  <c r="K109" i="2"/>
  <c r="L109" i="2"/>
  <c r="M109" i="2"/>
  <c r="N109" i="2"/>
  <c r="O109" i="2"/>
  <c r="E111" i="2"/>
  <c r="F111" i="2"/>
  <c r="G111" i="2"/>
  <c r="H111" i="2"/>
  <c r="I111" i="2"/>
  <c r="J111" i="2"/>
  <c r="K111" i="2"/>
  <c r="L111" i="2"/>
  <c r="M111" i="2"/>
  <c r="N111" i="2"/>
  <c r="O111" i="2"/>
  <c r="E112" i="2"/>
  <c r="F112" i="2"/>
  <c r="G112" i="2"/>
  <c r="H112" i="2"/>
  <c r="I112" i="2"/>
  <c r="J112" i="2"/>
  <c r="K112" i="2"/>
  <c r="L112" i="2"/>
  <c r="M112" i="2"/>
  <c r="N112" i="2"/>
  <c r="O112" i="2"/>
  <c r="E113" i="2"/>
  <c r="F113" i="2"/>
  <c r="G113" i="2"/>
  <c r="H113" i="2"/>
  <c r="I113" i="2"/>
  <c r="J113" i="2"/>
  <c r="K113" i="2"/>
  <c r="L113" i="2"/>
  <c r="M113" i="2"/>
  <c r="N113" i="2"/>
  <c r="O113" i="2"/>
  <c r="E114" i="2"/>
  <c r="F114" i="2"/>
  <c r="G114" i="2"/>
  <c r="H114" i="2"/>
  <c r="I114" i="2"/>
  <c r="J114" i="2"/>
  <c r="K114" i="2"/>
  <c r="L114" i="2"/>
  <c r="M114" i="2"/>
  <c r="N114" i="2"/>
  <c r="O114" i="2"/>
  <c r="E115" i="2"/>
  <c r="F115" i="2"/>
  <c r="G115" i="2"/>
  <c r="H115" i="2"/>
  <c r="I115" i="2"/>
  <c r="J115" i="2"/>
  <c r="K115" i="2"/>
  <c r="L115" i="2"/>
  <c r="M115" i="2"/>
  <c r="N115" i="2"/>
  <c r="O115" i="2"/>
  <c r="E117" i="2"/>
  <c r="F117" i="2"/>
  <c r="G117" i="2"/>
  <c r="H117" i="2"/>
  <c r="I117" i="2"/>
  <c r="J117" i="2"/>
  <c r="K117" i="2"/>
  <c r="L117" i="2"/>
  <c r="M117" i="2"/>
  <c r="N117" i="2"/>
  <c r="O117" i="2"/>
  <c r="E118" i="2"/>
  <c r="F118" i="2"/>
  <c r="G118" i="2"/>
  <c r="H118" i="2"/>
  <c r="I118" i="2"/>
  <c r="J118" i="2"/>
  <c r="K118" i="2"/>
  <c r="L118" i="2"/>
  <c r="M118" i="2"/>
  <c r="N118" i="2"/>
  <c r="O118" i="2"/>
  <c r="E119" i="2"/>
  <c r="F119" i="2"/>
  <c r="G119" i="2"/>
  <c r="H119" i="2"/>
  <c r="I119" i="2"/>
  <c r="J119" i="2"/>
  <c r="K119" i="2"/>
  <c r="L119" i="2"/>
  <c r="M119" i="2"/>
  <c r="N119" i="2"/>
  <c r="O119" i="2"/>
  <c r="E120" i="2"/>
  <c r="F120" i="2"/>
  <c r="G120" i="2"/>
  <c r="H120" i="2"/>
  <c r="I120" i="2"/>
  <c r="J120" i="2"/>
  <c r="K120" i="2"/>
  <c r="L120" i="2"/>
  <c r="M120" i="2"/>
  <c r="N120" i="2"/>
  <c r="O120" i="2"/>
  <c r="E121" i="2"/>
  <c r="F121" i="2"/>
  <c r="G121" i="2"/>
  <c r="H121" i="2"/>
  <c r="I121" i="2"/>
  <c r="J121" i="2"/>
  <c r="K121" i="2"/>
  <c r="L121" i="2"/>
  <c r="M121" i="2"/>
  <c r="N121" i="2"/>
  <c r="O121" i="2"/>
  <c r="E122" i="2"/>
  <c r="F122" i="2"/>
  <c r="G122" i="2"/>
  <c r="H122" i="2"/>
  <c r="I122" i="2"/>
  <c r="J122" i="2"/>
  <c r="K122" i="2"/>
  <c r="L122" i="2"/>
  <c r="M122" i="2"/>
  <c r="N122" i="2"/>
  <c r="O122" i="2"/>
  <c r="E124" i="2"/>
  <c r="F124" i="2"/>
  <c r="G124" i="2"/>
  <c r="H124" i="2"/>
  <c r="I124" i="2"/>
  <c r="J124" i="2"/>
  <c r="K124" i="2"/>
  <c r="L124" i="2"/>
  <c r="M124" i="2"/>
  <c r="N124" i="2"/>
  <c r="O124" i="2"/>
  <c r="E126" i="2"/>
  <c r="F126" i="2"/>
  <c r="G126" i="2"/>
  <c r="H126" i="2"/>
  <c r="I126" i="2"/>
  <c r="J126" i="2"/>
  <c r="K126" i="2"/>
  <c r="L126" i="2"/>
  <c r="M126" i="2"/>
  <c r="N126" i="2"/>
  <c r="O126" i="2"/>
  <c r="E127" i="2"/>
  <c r="F127" i="2"/>
  <c r="G127" i="2"/>
  <c r="H127" i="2"/>
  <c r="I127" i="2"/>
  <c r="J127" i="2"/>
  <c r="K127" i="2"/>
  <c r="L127" i="2"/>
  <c r="M127" i="2"/>
  <c r="N127" i="2"/>
  <c r="O127" i="2"/>
  <c r="E128" i="2"/>
  <c r="F128" i="2"/>
  <c r="G128" i="2"/>
  <c r="H128" i="2"/>
  <c r="I128" i="2"/>
  <c r="J128" i="2"/>
  <c r="K128" i="2"/>
  <c r="L128" i="2"/>
  <c r="M128" i="2"/>
  <c r="N128" i="2"/>
  <c r="O128" i="2"/>
  <c r="E129" i="2"/>
  <c r="F129" i="2"/>
  <c r="G129" i="2"/>
  <c r="H129" i="2"/>
  <c r="I129" i="2"/>
  <c r="J129" i="2"/>
  <c r="K129" i="2"/>
  <c r="L129" i="2"/>
  <c r="M129" i="2"/>
  <c r="N129" i="2"/>
  <c r="O129" i="2"/>
  <c r="E131" i="2"/>
  <c r="F131" i="2"/>
  <c r="G131" i="2"/>
  <c r="H131" i="2"/>
  <c r="I131" i="2"/>
  <c r="J131" i="2"/>
  <c r="K131" i="2"/>
  <c r="L131" i="2"/>
  <c r="M131" i="2"/>
  <c r="N131" i="2"/>
  <c r="O131" i="2"/>
  <c r="E132" i="2"/>
  <c r="F132" i="2"/>
  <c r="G132" i="2"/>
  <c r="H132" i="2"/>
  <c r="I132" i="2"/>
  <c r="J132" i="2"/>
  <c r="K132" i="2"/>
  <c r="L132" i="2"/>
  <c r="M132" i="2"/>
  <c r="N132" i="2"/>
  <c r="O132" i="2"/>
  <c r="E133" i="2"/>
  <c r="F133" i="2"/>
  <c r="G133" i="2"/>
  <c r="H133" i="2"/>
  <c r="I133" i="2"/>
  <c r="J133" i="2"/>
  <c r="K133" i="2"/>
  <c r="L133" i="2"/>
  <c r="M133" i="2"/>
  <c r="N133" i="2"/>
  <c r="O133" i="2"/>
  <c r="E134" i="2"/>
  <c r="F134" i="2"/>
  <c r="G134" i="2"/>
  <c r="H134" i="2"/>
  <c r="I134" i="2"/>
  <c r="J134" i="2"/>
  <c r="K134" i="2"/>
  <c r="L134" i="2"/>
  <c r="M134" i="2"/>
  <c r="N134" i="2"/>
  <c r="O134" i="2"/>
  <c r="E135" i="2"/>
  <c r="F135" i="2"/>
  <c r="G135" i="2"/>
  <c r="H135" i="2"/>
  <c r="I135" i="2"/>
  <c r="J135" i="2"/>
  <c r="K135" i="2"/>
  <c r="L135" i="2"/>
  <c r="M135" i="2"/>
  <c r="N135" i="2"/>
  <c r="O135" i="2"/>
  <c r="E136" i="2"/>
  <c r="F136" i="2"/>
  <c r="G136" i="2"/>
  <c r="H136" i="2"/>
  <c r="I136" i="2"/>
  <c r="J136" i="2"/>
  <c r="K136" i="2"/>
  <c r="L136" i="2"/>
  <c r="M136" i="2"/>
  <c r="N136" i="2"/>
  <c r="O136" i="2"/>
  <c r="E137" i="2"/>
  <c r="F137" i="2"/>
  <c r="G137" i="2"/>
  <c r="H137" i="2"/>
  <c r="I137" i="2"/>
  <c r="J137" i="2"/>
  <c r="K137" i="2"/>
  <c r="L137" i="2"/>
  <c r="M137" i="2"/>
  <c r="N137" i="2"/>
  <c r="O137" i="2"/>
  <c r="E138" i="2"/>
  <c r="F138" i="2"/>
  <c r="G138" i="2"/>
  <c r="H138" i="2"/>
  <c r="I138" i="2"/>
  <c r="J138" i="2"/>
  <c r="K138" i="2"/>
  <c r="L138" i="2"/>
  <c r="M138" i="2"/>
  <c r="N138" i="2"/>
  <c r="O138" i="2"/>
  <c r="E139" i="2"/>
  <c r="F139" i="2"/>
  <c r="G139" i="2"/>
  <c r="H139" i="2"/>
  <c r="I139" i="2"/>
  <c r="J139" i="2"/>
  <c r="K139" i="2"/>
  <c r="L139" i="2"/>
  <c r="M139" i="2"/>
  <c r="N139" i="2"/>
  <c r="O139" i="2"/>
  <c r="E141" i="2"/>
  <c r="F141" i="2"/>
  <c r="G141" i="2"/>
  <c r="H141" i="2"/>
  <c r="I141" i="2"/>
  <c r="J141" i="2"/>
  <c r="K141" i="2"/>
  <c r="L141" i="2"/>
  <c r="M141" i="2"/>
  <c r="N141" i="2"/>
  <c r="O141" i="2"/>
  <c r="E142" i="2"/>
  <c r="F142" i="2"/>
  <c r="G142" i="2"/>
  <c r="H142" i="2"/>
  <c r="I142" i="2"/>
  <c r="J142" i="2"/>
  <c r="K142" i="2"/>
  <c r="L142" i="2"/>
  <c r="M142" i="2"/>
  <c r="N142" i="2"/>
  <c r="O142" i="2"/>
  <c r="E143" i="2"/>
  <c r="F143" i="2"/>
  <c r="G143" i="2"/>
  <c r="H143" i="2"/>
  <c r="I143" i="2"/>
  <c r="J143" i="2"/>
  <c r="K143" i="2"/>
  <c r="L143" i="2"/>
  <c r="M143" i="2"/>
  <c r="N143" i="2"/>
  <c r="O143" i="2"/>
  <c r="E144" i="2"/>
  <c r="F144" i="2"/>
  <c r="G144" i="2"/>
  <c r="H144" i="2"/>
  <c r="I144" i="2"/>
  <c r="J144" i="2"/>
  <c r="K144" i="2"/>
  <c r="L144" i="2"/>
  <c r="M144" i="2"/>
  <c r="N144" i="2"/>
  <c r="O144" i="2"/>
  <c r="E145" i="2"/>
  <c r="F145" i="2"/>
  <c r="G145" i="2"/>
  <c r="H145" i="2"/>
  <c r="I145" i="2"/>
  <c r="J145" i="2"/>
  <c r="K145" i="2"/>
  <c r="L145" i="2"/>
  <c r="M145" i="2"/>
  <c r="N145" i="2"/>
  <c r="O145" i="2"/>
  <c r="E146" i="2"/>
  <c r="F146" i="2"/>
  <c r="G146" i="2"/>
  <c r="H146" i="2"/>
  <c r="I146" i="2"/>
  <c r="J146" i="2"/>
  <c r="K146" i="2"/>
  <c r="L146" i="2"/>
  <c r="M146" i="2"/>
  <c r="N146" i="2"/>
  <c r="O146" i="2"/>
  <c r="E147" i="2"/>
  <c r="F147" i="2"/>
  <c r="G147" i="2"/>
  <c r="H147" i="2"/>
  <c r="I147" i="2"/>
  <c r="J147" i="2"/>
  <c r="K147" i="2"/>
  <c r="L147" i="2"/>
  <c r="M147" i="2"/>
  <c r="N147" i="2"/>
  <c r="O147" i="2"/>
  <c r="E148" i="2"/>
  <c r="F148" i="2"/>
  <c r="G148" i="2"/>
  <c r="H148" i="2"/>
  <c r="I148" i="2"/>
  <c r="J148" i="2"/>
  <c r="K148" i="2"/>
  <c r="L148" i="2"/>
  <c r="M148" i="2"/>
  <c r="N148" i="2"/>
  <c r="O148" i="2"/>
  <c r="E150" i="2"/>
  <c r="F150" i="2"/>
  <c r="G150" i="2"/>
  <c r="H150" i="2"/>
  <c r="I150" i="2"/>
  <c r="J150" i="2"/>
  <c r="K150" i="2"/>
  <c r="L150" i="2"/>
  <c r="M150" i="2"/>
  <c r="N150" i="2"/>
  <c r="O150" i="2"/>
  <c r="E151" i="2"/>
  <c r="F151" i="2"/>
  <c r="G151" i="2"/>
  <c r="H151" i="2"/>
  <c r="I151" i="2"/>
  <c r="J151" i="2"/>
  <c r="K151" i="2"/>
  <c r="L151" i="2"/>
  <c r="M151" i="2"/>
  <c r="N151" i="2"/>
  <c r="O151" i="2"/>
  <c r="E152" i="2"/>
  <c r="F152" i="2"/>
  <c r="G152" i="2"/>
  <c r="H152" i="2"/>
  <c r="I152" i="2"/>
  <c r="J152" i="2"/>
  <c r="K152" i="2"/>
  <c r="L152" i="2"/>
  <c r="M152" i="2"/>
  <c r="N152" i="2"/>
  <c r="O152" i="2"/>
  <c r="E153" i="2"/>
  <c r="F153" i="2"/>
  <c r="G153" i="2"/>
  <c r="H153" i="2"/>
  <c r="I153" i="2"/>
  <c r="J153" i="2"/>
  <c r="K153" i="2"/>
  <c r="L153" i="2"/>
  <c r="M153" i="2"/>
  <c r="N153" i="2"/>
  <c r="O153" i="2"/>
  <c r="E154" i="2"/>
  <c r="F154" i="2"/>
  <c r="G154" i="2"/>
  <c r="H154" i="2"/>
  <c r="I154" i="2"/>
  <c r="J154" i="2"/>
  <c r="K154" i="2"/>
  <c r="L154" i="2"/>
  <c r="M154" i="2"/>
  <c r="N154" i="2"/>
  <c r="O154" i="2"/>
  <c r="E155" i="2"/>
  <c r="F155" i="2"/>
  <c r="G155" i="2"/>
  <c r="H155" i="2"/>
  <c r="I155" i="2"/>
  <c r="J155" i="2"/>
  <c r="K155" i="2"/>
  <c r="L155" i="2"/>
  <c r="M155" i="2"/>
  <c r="N155" i="2"/>
  <c r="O155" i="2"/>
  <c r="E156" i="2"/>
  <c r="F156" i="2"/>
  <c r="G156" i="2"/>
  <c r="H156" i="2"/>
  <c r="I156" i="2"/>
  <c r="J156" i="2"/>
  <c r="K156" i="2"/>
  <c r="L156" i="2"/>
  <c r="M156" i="2"/>
  <c r="N156" i="2"/>
  <c r="O156" i="2"/>
  <c r="E157" i="2"/>
  <c r="F157" i="2"/>
  <c r="G157" i="2"/>
  <c r="H157" i="2"/>
  <c r="I157" i="2"/>
  <c r="J157" i="2"/>
  <c r="K157" i="2"/>
  <c r="L157" i="2"/>
  <c r="M157" i="2"/>
  <c r="N157" i="2"/>
  <c r="O157" i="2"/>
  <c r="E159" i="2"/>
  <c r="F159" i="2"/>
  <c r="G159" i="2"/>
  <c r="H159" i="2"/>
  <c r="I159" i="2"/>
  <c r="J159" i="2"/>
  <c r="K159" i="2"/>
  <c r="L159" i="2"/>
  <c r="M159" i="2"/>
  <c r="N159" i="2"/>
  <c r="O159" i="2"/>
  <c r="E160" i="2"/>
  <c r="F160" i="2"/>
  <c r="G160" i="2"/>
  <c r="H160" i="2"/>
  <c r="I160" i="2"/>
  <c r="J160" i="2"/>
  <c r="K160" i="2"/>
  <c r="L160" i="2"/>
  <c r="M160" i="2"/>
  <c r="N160" i="2"/>
  <c r="O160" i="2"/>
  <c r="E161" i="2"/>
  <c r="F161" i="2"/>
  <c r="G161" i="2"/>
  <c r="H161" i="2"/>
  <c r="I161" i="2"/>
  <c r="J161" i="2"/>
  <c r="K161" i="2"/>
  <c r="L161" i="2"/>
  <c r="M161" i="2"/>
  <c r="N161" i="2"/>
  <c r="O161" i="2"/>
  <c r="E162" i="2"/>
  <c r="F162" i="2"/>
  <c r="G162" i="2"/>
  <c r="H162" i="2"/>
  <c r="I162" i="2"/>
  <c r="J162" i="2"/>
  <c r="K162" i="2"/>
  <c r="L162" i="2"/>
  <c r="M162" i="2"/>
  <c r="N162" i="2"/>
  <c r="O162" i="2"/>
  <c r="E163" i="2"/>
  <c r="F163" i="2"/>
  <c r="G163" i="2"/>
  <c r="H163" i="2"/>
  <c r="I163" i="2"/>
  <c r="J163" i="2"/>
  <c r="K163" i="2"/>
  <c r="L163" i="2"/>
  <c r="M163" i="2"/>
  <c r="N163" i="2"/>
  <c r="O163" i="2"/>
  <c r="E164" i="2"/>
  <c r="F164" i="2"/>
  <c r="G164" i="2"/>
  <c r="H164" i="2"/>
  <c r="I164" i="2"/>
  <c r="J164" i="2"/>
  <c r="K164" i="2"/>
  <c r="L164" i="2"/>
  <c r="M164" i="2"/>
  <c r="N164" i="2"/>
  <c r="O164" i="2"/>
  <c r="E165" i="2"/>
  <c r="F165" i="2"/>
  <c r="G165" i="2"/>
  <c r="H165" i="2"/>
  <c r="I165" i="2"/>
  <c r="J165" i="2"/>
  <c r="K165" i="2"/>
  <c r="L165" i="2"/>
  <c r="M165" i="2"/>
  <c r="N165" i="2"/>
  <c r="O165" i="2"/>
  <c r="E166" i="2"/>
  <c r="F166" i="2"/>
  <c r="G166" i="2"/>
  <c r="H166" i="2"/>
  <c r="I166" i="2"/>
  <c r="J166" i="2"/>
  <c r="K166" i="2"/>
  <c r="L166" i="2"/>
  <c r="M166" i="2"/>
  <c r="N166" i="2"/>
  <c r="O166" i="2"/>
  <c r="E168" i="2"/>
  <c r="F168" i="2"/>
  <c r="G168" i="2"/>
  <c r="H168" i="2"/>
  <c r="I168" i="2"/>
  <c r="J168" i="2"/>
  <c r="K168" i="2"/>
  <c r="L168" i="2"/>
  <c r="M168" i="2"/>
  <c r="N168" i="2"/>
  <c r="O168" i="2"/>
  <c r="E169" i="2"/>
  <c r="F169" i="2"/>
  <c r="G169" i="2"/>
  <c r="H169" i="2"/>
  <c r="I169" i="2"/>
  <c r="J169" i="2"/>
  <c r="K169" i="2"/>
  <c r="L169" i="2"/>
  <c r="M169" i="2"/>
  <c r="N169" i="2"/>
  <c r="O169" i="2"/>
  <c r="E170" i="2"/>
  <c r="F170" i="2"/>
  <c r="G170" i="2"/>
  <c r="H170" i="2"/>
  <c r="I170" i="2"/>
  <c r="J170" i="2"/>
  <c r="K170" i="2"/>
  <c r="L170" i="2"/>
  <c r="M170" i="2"/>
  <c r="N170" i="2"/>
  <c r="O170" i="2"/>
  <c r="E171" i="2"/>
  <c r="F171" i="2"/>
  <c r="G171" i="2"/>
  <c r="H171" i="2"/>
  <c r="I171" i="2"/>
  <c r="J171" i="2"/>
  <c r="K171" i="2"/>
  <c r="L171" i="2"/>
  <c r="M171" i="2"/>
  <c r="N171" i="2"/>
  <c r="O171" i="2"/>
  <c r="E172" i="2"/>
  <c r="F172" i="2"/>
  <c r="G172" i="2"/>
  <c r="H172" i="2"/>
  <c r="I172" i="2"/>
  <c r="J172" i="2"/>
  <c r="K172" i="2"/>
  <c r="L172" i="2"/>
  <c r="M172" i="2"/>
  <c r="N172" i="2"/>
  <c r="O172" i="2"/>
  <c r="E173" i="2"/>
  <c r="F173" i="2"/>
  <c r="G173" i="2"/>
  <c r="H173" i="2"/>
  <c r="I173" i="2"/>
  <c r="J173" i="2"/>
  <c r="K173" i="2"/>
  <c r="L173" i="2"/>
  <c r="M173" i="2"/>
  <c r="N173" i="2"/>
  <c r="O173" i="2"/>
  <c r="E174" i="2"/>
  <c r="F174" i="2"/>
  <c r="G174" i="2"/>
  <c r="H174" i="2"/>
  <c r="I174" i="2"/>
  <c r="J174" i="2"/>
  <c r="K174" i="2"/>
  <c r="L174" i="2"/>
  <c r="M174" i="2"/>
  <c r="N174" i="2"/>
  <c r="O174" i="2"/>
  <c r="E175" i="2"/>
  <c r="F175" i="2"/>
  <c r="G175" i="2"/>
  <c r="H175" i="2"/>
  <c r="I175" i="2"/>
  <c r="J175" i="2"/>
  <c r="K175" i="2"/>
  <c r="L175" i="2"/>
  <c r="M175" i="2"/>
  <c r="N175" i="2"/>
  <c r="O175" i="2"/>
  <c r="E177" i="2"/>
  <c r="F177" i="2"/>
  <c r="G177" i="2"/>
  <c r="H177" i="2"/>
  <c r="I177" i="2"/>
  <c r="J177" i="2"/>
  <c r="K177" i="2"/>
  <c r="L177" i="2"/>
  <c r="M177" i="2"/>
  <c r="N177" i="2"/>
  <c r="O177" i="2"/>
  <c r="E179" i="2"/>
  <c r="F179" i="2"/>
  <c r="G179" i="2"/>
  <c r="H179" i="2"/>
  <c r="I179" i="2"/>
  <c r="J179" i="2"/>
  <c r="K179" i="2"/>
  <c r="L179" i="2"/>
  <c r="M179" i="2"/>
  <c r="N179" i="2"/>
  <c r="O179" i="2"/>
  <c r="E180" i="2"/>
  <c r="F180" i="2"/>
  <c r="G180" i="2"/>
  <c r="H180" i="2"/>
  <c r="I180" i="2"/>
  <c r="J180" i="2"/>
  <c r="K180" i="2"/>
  <c r="L180" i="2"/>
  <c r="M180" i="2"/>
  <c r="N180" i="2"/>
  <c r="O180" i="2"/>
  <c r="E181" i="2"/>
  <c r="F181" i="2"/>
  <c r="G181" i="2"/>
  <c r="H181" i="2"/>
  <c r="I181" i="2"/>
  <c r="J181" i="2"/>
  <c r="K181" i="2"/>
  <c r="L181" i="2"/>
  <c r="M181" i="2"/>
  <c r="N181" i="2"/>
  <c r="O181" i="2"/>
  <c r="E182" i="2"/>
  <c r="F182" i="2"/>
  <c r="G182" i="2"/>
  <c r="H182" i="2"/>
  <c r="I182" i="2"/>
  <c r="J182" i="2"/>
  <c r="K182" i="2"/>
  <c r="L182" i="2"/>
  <c r="M182" i="2"/>
  <c r="N182" i="2"/>
  <c r="O182" i="2"/>
  <c r="E184" i="2"/>
  <c r="F184" i="2"/>
  <c r="G184" i="2"/>
  <c r="H184" i="2"/>
  <c r="I184" i="2"/>
  <c r="J184" i="2"/>
  <c r="K184" i="2"/>
  <c r="L184" i="2"/>
  <c r="M184" i="2"/>
  <c r="N184" i="2"/>
  <c r="O184" i="2"/>
  <c r="E185" i="2"/>
  <c r="F185" i="2"/>
  <c r="G185" i="2"/>
  <c r="H185" i="2"/>
  <c r="I185" i="2"/>
  <c r="J185" i="2"/>
  <c r="K185" i="2"/>
  <c r="L185" i="2"/>
  <c r="M185" i="2"/>
  <c r="N185" i="2"/>
  <c r="O185" i="2"/>
  <c r="E186" i="2"/>
  <c r="F186" i="2"/>
  <c r="G186" i="2"/>
  <c r="H186" i="2"/>
  <c r="I186" i="2"/>
  <c r="J186" i="2"/>
  <c r="K186" i="2"/>
  <c r="L186" i="2"/>
  <c r="M186" i="2"/>
  <c r="N186" i="2"/>
  <c r="O186" i="2"/>
  <c r="E187" i="2"/>
  <c r="F187" i="2"/>
  <c r="G187" i="2"/>
  <c r="H187" i="2"/>
  <c r="I187" i="2"/>
  <c r="J187" i="2"/>
  <c r="K187" i="2"/>
  <c r="L187" i="2"/>
  <c r="M187" i="2"/>
  <c r="N187" i="2"/>
  <c r="O187" i="2"/>
  <c r="E188" i="2"/>
  <c r="F188" i="2"/>
  <c r="G188" i="2"/>
  <c r="H188" i="2"/>
  <c r="I188" i="2"/>
  <c r="J188" i="2"/>
  <c r="K188" i="2"/>
  <c r="L188" i="2"/>
  <c r="M188" i="2"/>
  <c r="N188" i="2"/>
  <c r="O188" i="2"/>
  <c r="E189" i="2"/>
  <c r="F189" i="2"/>
  <c r="G189" i="2"/>
  <c r="H189" i="2"/>
  <c r="I189" i="2"/>
  <c r="J189" i="2"/>
  <c r="K189" i="2"/>
  <c r="L189" i="2"/>
  <c r="M189" i="2"/>
  <c r="N189" i="2"/>
  <c r="O189" i="2"/>
  <c r="E190" i="2"/>
  <c r="F190" i="2"/>
  <c r="G190" i="2"/>
  <c r="H190" i="2"/>
  <c r="I190" i="2"/>
  <c r="J190" i="2"/>
  <c r="K190" i="2"/>
  <c r="L190" i="2"/>
  <c r="M190" i="2"/>
  <c r="N190" i="2"/>
  <c r="O190" i="2"/>
  <c r="E191" i="2"/>
  <c r="F191" i="2"/>
  <c r="G191" i="2"/>
  <c r="H191" i="2"/>
  <c r="I191" i="2"/>
  <c r="J191" i="2"/>
  <c r="K191" i="2"/>
  <c r="L191" i="2"/>
  <c r="M191" i="2"/>
  <c r="N191" i="2"/>
  <c r="O191" i="2"/>
  <c r="E192" i="2"/>
  <c r="F192" i="2"/>
  <c r="G192" i="2"/>
  <c r="H192" i="2"/>
  <c r="I192" i="2"/>
  <c r="J192" i="2"/>
  <c r="K192" i="2"/>
  <c r="L192" i="2"/>
  <c r="M192" i="2"/>
  <c r="N192" i="2"/>
  <c r="O192" i="2"/>
  <c r="E194" i="2"/>
  <c r="F194" i="2"/>
  <c r="G194" i="2"/>
  <c r="H194" i="2"/>
  <c r="I194" i="2"/>
  <c r="J194" i="2"/>
  <c r="K194" i="2"/>
  <c r="L194" i="2"/>
  <c r="M194" i="2"/>
  <c r="N194" i="2"/>
  <c r="O194" i="2"/>
  <c r="E195" i="2"/>
  <c r="F195" i="2"/>
  <c r="G195" i="2"/>
  <c r="H195" i="2"/>
  <c r="I195" i="2"/>
  <c r="J195" i="2"/>
  <c r="K195" i="2"/>
  <c r="L195" i="2"/>
  <c r="M195" i="2"/>
  <c r="N195" i="2"/>
  <c r="O195" i="2"/>
  <c r="E196" i="2"/>
  <c r="F196" i="2"/>
  <c r="G196" i="2"/>
  <c r="H196" i="2"/>
  <c r="I196" i="2"/>
  <c r="J196" i="2"/>
  <c r="K196" i="2"/>
  <c r="L196" i="2"/>
  <c r="M196" i="2"/>
  <c r="N196" i="2"/>
  <c r="O196" i="2"/>
  <c r="E197" i="2"/>
  <c r="F197" i="2"/>
  <c r="G197" i="2"/>
  <c r="H197" i="2"/>
  <c r="I197" i="2"/>
  <c r="J197" i="2"/>
  <c r="K197" i="2"/>
  <c r="L197" i="2"/>
  <c r="M197" i="2"/>
  <c r="N197" i="2"/>
  <c r="O197" i="2"/>
  <c r="E198" i="2"/>
  <c r="F198" i="2"/>
  <c r="G198" i="2"/>
  <c r="H198" i="2"/>
  <c r="I198" i="2"/>
  <c r="J198" i="2"/>
  <c r="K198" i="2"/>
  <c r="L198" i="2"/>
  <c r="M198" i="2"/>
  <c r="N198" i="2"/>
  <c r="O198" i="2"/>
  <c r="E199" i="2"/>
  <c r="F199" i="2"/>
  <c r="G199" i="2"/>
  <c r="H199" i="2"/>
  <c r="I199" i="2"/>
  <c r="J199" i="2"/>
  <c r="K199" i="2"/>
  <c r="L199" i="2"/>
  <c r="M199" i="2"/>
  <c r="N199" i="2"/>
  <c r="O199" i="2"/>
  <c r="E201" i="2"/>
  <c r="F201" i="2"/>
  <c r="G201" i="2"/>
  <c r="H201" i="2"/>
  <c r="I201" i="2"/>
  <c r="J201" i="2"/>
  <c r="K201" i="2"/>
  <c r="L201" i="2"/>
  <c r="M201" i="2"/>
  <c r="N201" i="2"/>
  <c r="O201" i="2"/>
  <c r="E202" i="2"/>
  <c r="F202" i="2"/>
  <c r="G202" i="2"/>
  <c r="H202" i="2"/>
  <c r="I202" i="2"/>
  <c r="J202" i="2"/>
  <c r="K202" i="2"/>
  <c r="L202" i="2"/>
  <c r="M202" i="2"/>
  <c r="N202" i="2"/>
  <c r="O202" i="2"/>
  <c r="E203" i="2"/>
  <c r="F203" i="2"/>
  <c r="G203" i="2"/>
  <c r="H203" i="2"/>
  <c r="I203" i="2"/>
  <c r="J203" i="2"/>
  <c r="K203" i="2"/>
  <c r="L203" i="2"/>
  <c r="M203" i="2"/>
  <c r="N203" i="2"/>
  <c r="O203" i="2"/>
  <c r="E204" i="2"/>
  <c r="F204" i="2"/>
  <c r="G204" i="2"/>
  <c r="H204" i="2"/>
  <c r="I204" i="2"/>
  <c r="J204" i="2"/>
  <c r="K204" i="2"/>
  <c r="L204" i="2"/>
  <c r="M204" i="2"/>
  <c r="N204" i="2"/>
  <c r="O204" i="2"/>
  <c r="E205" i="2"/>
  <c r="F205" i="2"/>
  <c r="G205" i="2"/>
  <c r="H205" i="2"/>
  <c r="I205" i="2"/>
  <c r="J205" i="2"/>
  <c r="K205" i="2"/>
  <c r="L205" i="2"/>
  <c r="M205" i="2"/>
  <c r="N205" i="2"/>
  <c r="O205" i="2"/>
  <c r="E206" i="2"/>
  <c r="F206" i="2"/>
  <c r="G206" i="2"/>
  <c r="H206" i="2"/>
  <c r="I206" i="2"/>
  <c r="J206" i="2"/>
  <c r="K206" i="2"/>
  <c r="L206" i="2"/>
  <c r="M206" i="2"/>
  <c r="N206" i="2"/>
  <c r="O206" i="2"/>
  <c r="E207" i="2"/>
  <c r="F207" i="2"/>
  <c r="G207" i="2"/>
  <c r="H207" i="2"/>
  <c r="I207" i="2"/>
  <c r="J207" i="2"/>
  <c r="K207" i="2"/>
  <c r="L207" i="2"/>
  <c r="M207" i="2"/>
  <c r="N207" i="2"/>
  <c r="O207" i="2"/>
  <c r="E208" i="2"/>
  <c r="F208" i="2"/>
  <c r="G208" i="2"/>
  <c r="H208" i="2"/>
  <c r="I208" i="2"/>
  <c r="J208" i="2"/>
  <c r="K208" i="2"/>
  <c r="L208" i="2"/>
  <c r="M208" i="2"/>
  <c r="N208" i="2"/>
  <c r="O208" i="2"/>
  <c r="E210" i="2"/>
  <c r="F210" i="2"/>
  <c r="G210" i="2"/>
  <c r="H210" i="2"/>
  <c r="I210" i="2"/>
  <c r="J210" i="2"/>
  <c r="K210" i="2"/>
  <c r="L210" i="2"/>
  <c r="M210" i="2"/>
  <c r="N210" i="2"/>
  <c r="O210" i="2"/>
  <c r="E211" i="2"/>
  <c r="F211" i="2"/>
  <c r="G211" i="2"/>
  <c r="H211" i="2"/>
  <c r="I211" i="2"/>
  <c r="J211" i="2"/>
  <c r="K211" i="2"/>
  <c r="L211" i="2"/>
  <c r="M211" i="2"/>
  <c r="N211" i="2"/>
  <c r="O211" i="2"/>
  <c r="E212" i="2"/>
  <c r="F212" i="2"/>
  <c r="G212" i="2"/>
  <c r="H212" i="2"/>
  <c r="I212" i="2"/>
  <c r="J212" i="2"/>
  <c r="K212" i="2"/>
  <c r="L212" i="2"/>
  <c r="M212" i="2"/>
  <c r="N212" i="2"/>
  <c r="O212" i="2"/>
  <c r="E213" i="2"/>
  <c r="F213" i="2"/>
  <c r="G213" i="2"/>
  <c r="H213" i="2"/>
  <c r="I213" i="2"/>
  <c r="J213" i="2"/>
  <c r="K213" i="2"/>
  <c r="L213" i="2"/>
  <c r="M213" i="2"/>
  <c r="N213" i="2"/>
  <c r="O213" i="2"/>
  <c r="E214" i="2"/>
  <c r="F214" i="2"/>
  <c r="G214" i="2"/>
  <c r="H214" i="2"/>
  <c r="I214" i="2"/>
  <c r="J214" i="2"/>
  <c r="K214" i="2"/>
  <c r="L214" i="2"/>
  <c r="M214" i="2"/>
  <c r="N214" i="2"/>
  <c r="O214" i="2"/>
  <c r="E215" i="2"/>
  <c r="F215" i="2"/>
  <c r="G215" i="2"/>
  <c r="H215" i="2"/>
  <c r="I215" i="2"/>
  <c r="J215" i="2"/>
  <c r="K215" i="2"/>
  <c r="L215" i="2"/>
  <c r="M215" i="2"/>
  <c r="N215" i="2"/>
  <c r="O215" i="2"/>
  <c r="E216" i="2"/>
  <c r="F216" i="2"/>
  <c r="G216" i="2"/>
  <c r="H216" i="2"/>
  <c r="I216" i="2"/>
  <c r="J216" i="2"/>
  <c r="K216" i="2"/>
  <c r="L216" i="2"/>
  <c r="M216" i="2"/>
  <c r="N216" i="2"/>
  <c r="O216" i="2"/>
  <c r="E218" i="2"/>
  <c r="F218" i="2"/>
  <c r="G218" i="2"/>
  <c r="H218" i="2"/>
  <c r="I218" i="2"/>
  <c r="J218" i="2"/>
  <c r="K218" i="2"/>
  <c r="L218" i="2"/>
  <c r="M218" i="2"/>
  <c r="N218" i="2"/>
  <c r="O218" i="2"/>
  <c r="E220" i="2"/>
  <c r="F220" i="2"/>
  <c r="G220" i="2"/>
  <c r="H220" i="2"/>
  <c r="I220" i="2"/>
  <c r="J220" i="2"/>
  <c r="K220" i="2"/>
  <c r="L220" i="2"/>
  <c r="M220" i="2"/>
  <c r="N220" i="2"/>
  <c r="O220" i="2"/>
  <c r="E221" i="2"/>
  <c r="F221" i="2"/>
  <c r="G221" i="2"/>
  <c r="H221" i="2"/>
  <c r="I221" i="2"/>
  <c r="J221" i="2"/>
  <c r="K221" i="2"/>
  <c r="L221" i="2"/>
  <c r="M221" i="2"/>
  <c r="N221" i="2"/>
  <c r="O221" i="2"/>
  <c r="E222" i="2"/>
  <c r="F222" i="2"/>
  <c r="G222" i="2"/>
  <c r="H222" i="2"/>
  <c r="I222" i="2"/>
  <c r="J222" i="2"/>
  <c r="K222" i="2"/>
  <c r="L222" i="2"/>
  <c r="M222" i="2"/>
  <c r="N222" i="2"/>
  <c r="O222" i="2"/>
  <c r="E223" i="2"/>
  <c r="F223" i="2"/>
  <c r="G223" i="2"/>
  <c r="H223" i="2"/>
  <c r="I223" i="2"/>
  <c r="J223" i="2"/>
  <c r="K223" i="2"/>
  <c r="L223" i="2"/>
  <c r="M223" i="2"/>
  <c r="N223" i="2"/>
  <c r="O223" i="2"/>
  <c r="E224" i="2"/>
  <c r="F224" i="2"/>
  <c r="G224" i="2"/>
  <c r="H224" i="2"/>
  <c r="I224" i="2"/>
  <c r="J224" i="2"/>
  <c r="K224" i="2"/>
  <c r="L224" i="2"/>
  <c r="M224" i="2"/>
  <c r="N224" i="2"/>
  <c r="O224" i="2"/>
  <c r="E225" i="2"/>
  <c r="F225" i="2"/>
  <c r="G225" i="2"/>
  <c r="H225" i="2"/>
  <c r="I225" i="2"/>
  <c r="J225" i="2"/>
  <c r="K225" i="2"/>
  <c r="L225" i="2"/>
  <c r="M225" i="2"/>
  <c r="N225" i="2"/>
  <c r="O225" i="2"/>
  <c r="E227" i="2"/>
  <c r="F227" i="2"/>
  <c r="G227" i="2"/>
  <c r="H227" i="2"/>
  <c r="I227" i="2"/>
  <c r="J227" i="2"/>
  <c r="K227" i="2"/>
  <c r="L227" i="2"/>
  <c r="M227" i="2"/>
  <c r="N227" i="2"/>
  <c r="O227" i="2"/>
  <c r="E228" i="2"/>
  <c r="F228" i="2"/>
  <c r="G228" i="2"/>
  <c r="H228" i="2"/>
  <c r="I228" i="2"/>
  <c r="J228" i="2"/>
  <c r="K228" i="2"/>
  <c r="L228" i="2"/>
  <c r="M228" i="2"/>
  <c r="N228" i="2"/>
  <c r="O228" i="2"/>
  <c r="E229" i="2"/>
  <c r="F229" i="2"/>
  <c r="G229" i="2"/>
  <c r="H229" i="2"/>
  <c r="I229" i="2"/>
  <c r="J229" i="2"/>
  <c r="K229" i="2"/>
  <c r="L229" i="2"/>
  <c r="M229" i="2"/>
  <c r="N229" i="2"/>
  <c r="O229" i="2"/>
  <c r="E230" i="2"/>
  <c r="F230" i="2"/>
  <c r="G230" i="2"/>
  <c r="H230" i="2"/>
  <c r="I230" i="2"/>
  <c r="J230" i="2"/>
  <c r="K230" i="2"/>
  <c r="L230" i="2"/>
  <c r="M230" i="2"/>
  <c r="N230" i="2"/>
  <c r="O230" i="2"/>
  <c r="E231" i="2"/>
  <c r="F231" i="2"/>
  <c r="G231" i="2"/>
  <c r="H231" i="2"/>
  <c r="I231" i="2"/>
  <c r="J231" i="2"/>
  <c r="K231" i="2"/>
  <c r="L231" i="2"/>
  <c r="M231" i="2"/>
  <c r="N231" i="2"/>
  <c r="O231" i="2"/>
  <c r="E232" i="2"/>
  <c r="F232" i="2"/>
  <c r="G232" i="2"/>
  <c r="H232" i="2"/>
  <c r="I232" i="2"/>
  <c r="J232" i="2"/>
  <c r="K232" i="2"/>
  <c r="L232" i="2"/>
  <c r="M232" i="2"/>
  <c r="N232" i="2"/>
  <c r="O232" i="2"/>
  <c r="E234" i="2"/>
  <c r="F234" i="2"/>
  <c r="G234" i="2"/>
  <c r="H234" i="2"/>
  <c r="I234" i="2"/>
  <c r="J234" i="2"/>
  <c r="K234" i="2"/>
  <c r="L234" i="2"/>
  <c r="M234" i="2"/>
  <c r="N234" i="2"/>
  <c r="O234" i="2"/>
  <c r="E235" i="2"/>
  <c r="F235" i="2"/>
  <c r="G235" i="2"/>
  <c r="H235" i="2"/>
  <c r="I235" i="2"/>
  <c r="J235" i="2"/>
  <c r="K235" i="2"/>
  <c r="L235" i="2"/>
  <c r="M235" i="2"/>
  <c r="N235" i="2"/>
  <c r="O235" i="2"/>
  <c r="E236" i="2"/>
  <c r="F236" i="2"/>
  <c r="G236" i="2"/>
  <c r="H236" i="2"/>
  <c r="I236" i="2"/>
  <c r="J236" i="2"/>
  <c r="K236" i="2"/>
  <c r="L236" i="2"/>
  <c r="M236" i="2"/>
  <c r="N236" i="2"/>
  <c r="O236" i="2"/>
  <c r="E237" i="2"/>
  <c r="F237" i="2"/>
  <c r="G237" i="2"/>
  <c r="H237" i="2"/>
  <c r="I237" i="2"/>
  <c r="J237" i="2"/>
  <c r="K237" i="2"/>
  <c r="L237" i="2"/>
  <c r="M237" i="2"/>
  <c r="N237" i="2"/>
  <c r="O237" i="2"/>
  <c r="E238" i="2"/>
  <c r="F238" i="2"/>
  <c r="G238" i="2"/>
  <c r="H238" i="2"/>
  <c r="I238" i="2"/>
  <c r="J238" i="2"/>
  <c r="K238" i="2"/>
  <c r="L238" i="2"/>
  <c r="M238" i="2"/>
  <c r="N238" i="2"/>
  <c r="O238" i="2"/>
  <c r="E239" i="2"/>
  <c r="F239" i="2"/>
  <c r="G239" i="2"/>
  <c r="H239" i="2"/>
  <c r="I239" i="2"/>
  <c r="J239" i="2"/>
  <c r="K239" i="2"/>
  <c r="L239" i="2"/>
  <c r="M239" i="2"/>
  <c r="N239" i="2"/>
  <c r="O239" i="2"/>
  <c r="E240" i="2"/>
  <c r="F240" i="2"/>
  <c r="G240" i="2"/>
  <c r="H240" i="2"/>
  <c r="I240" i="2"/>
  <c r="J240" i="2"/>
  <c r="K240" i="2"/>
  <c r="L240" i="2"/>
  <c r="M240" i="2"/>
  <c r="N240" i="2"/>
  <c r="O240" i="2"/>
  <c r="E241" i="2"/>
  <c r="F241" i="2"/>
  <c r="G241" i="2"/>
  <c r="H241" i="2"/>
  <c r="I241" i="2"/>
  <c r="J241" i="2"/>
  <c r="K241" i="2"/>
  <c r="L241" i="2"/>
  <c r="M241" i="2"/>
  <c r="N241" i="2"/>
  <c r="O241" i="2"/>
  <c r="E242" i="2"/>
  <c r="F242" i="2"/>
  <c r="G242" i="2"/>
  <c r="H242" i="2"/>
  <c r="I242" i="2"/>
  <c r="J242" i="2"/>
  <c r="K242" i="2"/>
  <c r="L242" i="2"/>
  <c r="M242" i="2"/>
  <c r="N242" i="2"/>
  <c r="O242" i="2"/>
  <c r="E243" i="2"/>
  <c r="F243" i="2"/>
  <c r="G243" i="2"/>
  <c r="H243" i="2"/>
  <c r="I243" i="2"/>
  <c r="J243" i="2"/>
  <c r="K243" i="2"/>
  <c r="L243" i="2"/>
  <c r="M243" i="2"/>
  <c r="N243" i="2"/>
  <c r="O243" i="2"/>
  <c r="E244" i="2"/>
  <c r="F244" i="2"/>
  <c r="G244" i="2"/>
  <c r="H244" i="2"/>
  <c r="I244" i="2"/>
  <c r="J244" i="2"/>
  <c r="K244" i="2"/>
  <c r="L244" i="2"/>
  <c r="M244" i="2"/>
  <c r="N244" i="2"/>
  <c r="O244" i="2"/>
  <c r="E245" i="2"/>
  <c r="F245" i="2"/>
  <c r="G245" i="2"/>
  <c r="H245" i="2"/>
  <c r="I245" i="2"/>
  <c r="J245" i="2"/>
  <c r="K245" i="2"/>
  <c r="L245" i="2"/>
  <c r="M245" i="2"/>
  <c r="N245" i="2"/>
  <c r="O245" i="2"/>
  <c r="E246" i="2"/>
  <c r="F246" i="2"/>
  <c r="G246" i="2"/>
  <c r="H246" i="2"/>
  <c r="I246" i="2"/>
  <c r="J246" i="2"/>
  <c r="K246" i="2"/>
  <c r="L246" i="2"/>
  <c r="M246" i="2"/>
  <c r="N246" i="2"/>
  <c r="O246" i="2"/>
  <c r="E248" i="2"/>
  <c r="F248" i="2"/>
  <c r="G248" i="2"/>
  <c r="H248" i="2"/>
  <c r="I248" i="2"/>
  <c r="J248" i="2"/>
  <c r="K248" i="2"/>
  <c r="L248" i="2"/>
  <c r="M248" i="2"/>
  <c r="N248" i="2"/>
  <c r="O248" i="2"/>
  <c r="E249" i="2"/>
  <c r="F249" i="2"/>
  <c r="G249" i="2"/>
  <c r="H249" i="2"/>
  <c r="I249" i="2"/>
  <c r="J249" i="2"/>
  <c r="K249" i="2"/>
  <c r="L249" i="2"/>
  <c r="M249" i="2"/>
  <c r="N249" i="2"/>
  <c r="O249" i="2"/>
  <c r="E250" i="2"/>
  <c r="F250" i="2"/>
  <c r="G250" i="2"/>
  <c r="H250" i="2"/>
  <c r="I250" i="2"/>
  <c r="J250" i="2"/>
  <c r="K250" i="2"/>
  <c r="L250" i="2"/>
  <c r="M250" i="2"/>
  <c r="N250" i="2"/>
  <c r="O250" i="2"/>
  <c r="E251" i="2"/>
  <c r="F251" i="2"/>
  <c r="G251" i="2"/>
  <c r="H251" i="2"/>
  <c r="I251" i="2"/>
  <c r="J251" i="2"/>
  <c r="K251" i="2"/>
  <c r="L251" i="2"/>
  <c r="M251" i="2"/>
  <c r="N251" i="2"/>
  <c r="O251" i="2"/>
  <c r="E252" i="2"/>
  <c r="F252" i="2"/>
  <c r="G252" i="2"/>
  <c r="H252" i="2"/>
  <c r="I252" i="2"/>
  <c r="J252" i="2"/>
  <c r="K252" i="2"/>
  <c r="L252" i="2"/>
  <c r="M252" i="2"/>
  <c r="N252" i="2"/>
  <c r="O252" i="2"/>
  <c r="E253" i="2"/>
  <c r="F253" i="2"/>
  <c r="G253" i="2"/>
  <c r="H253" i="2"/>
  <c r="I253" i="2"/>
  <c r="J253" i="2"/>
  <c r="K253" i="2"/>
  <c r="L253" i="2"/>
  <c r="M253" i="2"/>
  <c r="N253" i="2"/>
  <c r="O253" i="2"/>
  <c r="E254" i="2"/>
  <c r="F254" i="2"/>
  <c r="G254" i="2"/>
  <c r="H254" i="2"/>
  <c r="I254" i="2"/>
  <c r="J254" i="2"/>
  <c r="K254" i="2"/>
  <c r="L254" i="2"/>
  <c r="M254" i="2"/>
  <c r="N254" i="2"/>
  <c r="O254" i="2"/>
  <c r="E255" i="2"/>
  <c r="F255" i="2"/>
  <c r="G255" i="2"/>
  <c r="H255" i="2"/>
  <c r="I255" i="2"/>
  <c r="J255" i="2"/>
  <c r="K255" i="2"/>
  <c r="L255" i="2"/>
  <c r="M255" i="2"/>
  <c r="N255" i="2"/>
  <c r="O255" i="2"/>
  <c r="E256" i="2"/>
  <c r="F256" i="2"/>
  <c r="G256" i="2"/>
  <c r="H256" i="2"/>
  <c r="I256" i="2"/>
  <c r="J256" i="2"/>
  <c r="K256" i="2"/>
  <c r="L256" i="2"/>
  <c r="M256" i="2"/>
  <c r="N256" i="2"/>
  <c r="O256" i="2"/>
  <c r="E257" i="2"/>
  <c r="F257" i="2"/>
  <c r="G257" i="2"/>
  <c r="H257" i="2"/>
  <c r="I257" i="2"/>
  <c r="J257" i="2"/>
  <c r="K257" i="2"/>
  <c r="L257" i="2"/>
  <c r="M257" i="2"/>
  <c r="N257" i="2"/>
  <c r="O257" i="2"/>
  <c r="E258" i="2"/>
  <c r="F258" i="2"/>
  <c r="G258" i="2"/>
  <c r="H258" i="2"/>
  <c r="I258" i="2"/>
  <c r="J258" i="2"/>
  <c r="K258" i="2"/>
  <c r="L258" i="2"/>
  <c r="M258" i="2"/>
  <c r="N258" i="2"/>
  <c r="O258" i="2"/>
  <c r="E260" i="2"/>
  <c r="F260" i="2"/>
  <c r="G260" i="2"/>
  <c r="H260" i="2"/>
  <c r="I260" i="2"/>
  <c r="J260" i="2"/>
  <c r="K260" i="2"/>
  <c r="L260" i="2"/>
  <c r="M260" i="2"/>
  <c r="N260" i="2"/>
  <c r="O260" i="2"/>
  <c r="E261" i="2"/>
  <c r="F261" i="2"/>
  <c r="G261" i="2"/>
  <c r="H261" i="2"/>
  <c r="I261" i="2"/>
  <c r="J261" i="2"/>
  <c r="K261" i="2"/>
  <c r="L261" i="2"/>
  <c r="M261" i="2"/>
  <c r="N261" i="2"/>
  <c r="O261" i="2"/>
  <c r="E262" i="2"/>
  <c r="F262" i="2"/>
  <c r="G262" i="2"/>
  <c r="H262" i="2"/>
  <c r="I262" i="2"/>
  <c r="J262" i="2"/>
  <c r="K262" i="2"/>
  <c r="L262" i="2"/>
  <c r="M262" i="2"/>
  <c r="N262" i="2"/>
  <c r="O262" i="2"/>
  <c r="E263" i="2"/>
  <c r="F263" i="2"/>
  <c r="G263" i="2"/>
  <c r="H263" i="2"/>
  <c r="I263" i="2"/>
  <c r="J263" i="2"/>
  <c r="K263" i="2"/>
  <c r="L263" i="2"/>
  <c r="M263" i="2"/>
  <c r="N263" i="2"/>
  <c r="O263" i="2"/>
  <c r="E264" i="2"/>
  <c r="F264" i="2"/>
  <c r="G264" i="2"/>
  <c r="H264" i="2"/>
  <c r="I264" i="2"/>
  <c r="J264" i="2"/>
  <c r="K264" i="2"/>
  <c r="L264" i="2"/>
  <c r="M264" i="2"/>
  <c r="N264" i="2"/>
  <c r="O264" i="2"/>
  <c r="E265" i="2"/>
  <c r="F265" i="2"/>
  <c r="G265" i="2"/>
  <c r="H265" i="2"/>
  <c r="I265" i="2"/>
  <c r="J265" i="2"/>
  <c r="K265" i="2"/>
  <c r="L265" i="2"/>
  <c r="M265" i="2"/>
  <c r="N265" i="2"/>
  <c r="O265" i="2"/>
  <c r="E266" i="2"/>
  <c r="F266" i="2"/>
  <c r="G266" i="2"/>
  <c r="H266" i="2"/>
  <c r="I266" i="2"/>
  <c r="J266" i="2"/>
  <c r="K266" i="2"/>
  <c r="L266" i="2"/>
  <c r="M266" i="2"/>
  <c r="N266" i="2"/>
  <c r="O266" i="2"/>
  <c r="E267" i="2"/>
  <c r="F267" i="2"/>
  <c r="G267" i="2"/>
  <c r="H267" i="2"/>
  <c r="I267" i="2"/>
  <c r="J267" i="2"/>
  <c r="K267" i="2"/>
  <c r="L267" i="2"/>
  <c r="M267" i="2"/>
  <c r="N267" i="2"/>
  <c r="O267" i="2"/>
  <c r="E269" i="2"/>
  <c r="F269" i="2"/>
  <c r="G269" i="2"/>
  <c r="H269" i="2"/>
  <c r="I269" i="2"/>
  <c r="J269" i="2"/>
  <c r="K269" i="2"/>
  <c r="L269" i="2"/>
  <c r="M269" i="2"/>
  <c r="N269" i="2"/>
  <c r="O269" i="2"/>
  <c r="E270" i="2"/>
  <c r="F270" i="2"/>
  <c r="G270" i="2"/>
  <c r="H270" i="2"/>
  <c r="I270" i="2"/>
  <c r="J270" i="2"/>
  <c r="K270" i="2"/>
  <c r="L270" i="2"/>
  <c r="M270" i="2"/>
  <c r="N270" i="2"/>
  <c r="O270" i="2"/>
  <c r="E271" i="2"/>
  <c r="F271" i="2"/>
  <c r="G271" i="2"/>
  <c r="H271" i="2"/>
  <c r="I271" i="2"/>
  <c r="J271" i="2"/>
  <c r="K271" i="2"/>
  <c r="L271" i="2"/>
  <c r="M271" i="2"/>
  <c r="N271" i="2"/>
  <c r="O271" i="2"/>
  <c r="E272" i="2"/>
  <c r="F272" i="2"/>
  <c r="G272" i="2"/>
  <c r="H272" i="2"/>
  <c r="I272" i="2"/>
  <c r="J272" i="2"/>
  <c r="K272" i="2"/>
  <c r="L272" i="2"/>
  <c r="M272" i="2"/>
  <c r="N272" i="2"/>
  <c r="O272" i="2"/>
  <c r="E273" i="2"/>
  <c r="F273" i="2"/>
  <c r="G273" i="2"/>
  <c r="H273" i="2"/>
  <c r="I273" i="2"/>
  <c r="J273" i="2"/>
  <c r="K273" i="2"/>
  <c r="L273" i="2"/>
  <c r="M273" i="2"/>
  <c r="N273" i="2"/>
  <c r="O273" i="2"/>
  <c r="E274" i="2"/>
  <c r="F274" i="2"/>
  <c r="G274" i="2"/>
  <c r="H274" i="2"/>
  <c r="I274" i="2"/>
  <c r="J274" i="2"/>
  <c r="K274" i="2"/>
  <c r="L274" i="2"/>
  <c r="M274" i="2"/>
  <c r="N274" i="2"/>
  <c r="O274" i="2"/>
  <c r="E275" i="2"/>
  <c r="F275" i="2"/>
  <c r="G275" i="2"/>
  <c r="H275" i="2"/>
  <c r="I275" i="2"/>
  <c r="J275" i="2"/>
  <c r="K275" i="2"/>
  <c r="L275" i="2"/>
  <c r="M275" i="2"/>
  <c r="N275" i="2"/>
  <c r="O275" i="2"/>
  <c r="E276" i="2"/>
  <c r="F276" i="2"/>
  <c r="G276" i="2"/>
  <c r="H276" i="2"/>
  <c r="I276" i="2"/>
  <c r="J276" i="2"/>
  <c r="K276" i="2"/>
  <c r="L276" i="2"/>
  <c r="M276" i="2"/>
  <c r="N276" i="2"/>
  <c r="O276" i="2"/>
  <c r="E278" i="2"/>
  <c r="F278" i="2"/>
  <c r="G278" i="2"/>
  <c r="H278" i="2"/>
  <c r="I278" i="2"/>
  <c r="J278" i="2"/>
  <c r="K278" i="2"/>
  <c r="L278" i="2"/>
  <c r="M278" i="2"/>
  <c r="N278" i="2"/>
  <c r="O278" i="2"/>
  <c r="E280" i="2"/>
  <c r="F280" i="2"/>
  <c r="G280" i="2"/>
  <c r="H280" i="2"/>
  <c r="I280" i="2"/>
  <c r="J280" i="2"/>
  <c r="K280" i="2"/>
  <c r="L280" i="2"/>
  <c r="M280" i="2"/>
  <c r="N280" i="2"/>
  <c r="O280" i="2"/>
  <c r="E281" i="2"/>
  <c r="F281" i="2"/>
  <c r="G281" i="2"/>
  <c r="H281" i="2"/>
  <c r="I281" i="2"/>
  <c r="J281" i="2"/>
  <c r="K281" i="2"/>
  <c r="L281" i="2"/>
  <c r="M281" i="2"/>
  <c r="N281" i="2"/>
  <c r="O281" i="2"/>
  <c r="E282" i="2"/>
  <c r="F282" i="2"/>
  <c r="G282" i="2"/>
  <c r="H282" i="2"/>
  <c r="I282" i="2"/>
  <c r="J282" i="2"/>
  <c r="K282" i="2"/>
  <c r="L282" i="2"/>
  <c r="M282" i="2"/>
  <c r="N282" i="2"/>
  <c r="O282" i="2"/>
  <c r="E283" i="2"/>
  <c r="F283" i="2"/>
  <c r="G283" i="2"/>
  <c r="H283" i="2"/>
  <c r="I283" i="2"/>
  <c r="J283" i="2"/>
  <c r="K283" i="2"/>
  <c r="L283" i="2"/>
  <c r="M283" i="2"/>
  <c r="N283" i="2"/>
  <c r="O283" i="2"/>
  <c r="E284" i="2"/>
  <c r="F284" i="2"/>
  <c r="G284" i="2"/>
  <c r="H284" i="2"/>
  <c r="I284" i="2"/>
  <c r="J284" i="2"/>
  <c r="K284" i="2"/>
  <c r="L284" i="2"/>
  <c r="M284" i="2"/>
  <c r="N284" i="2"/>
  <c r="O284" i="2"/>
  <c r="E285" i="2"/>
  <c r="F285" i="2"/>
  <c r="G285" i="2"/>
  <c r="H285" i="2"/>
  <c r="I285" i="2"/>
  <c r="J285" i="2"/>
  <c r="K285" i="2"/>
  <c r="L285" i="2"/>
  <c r="M285" i="2"/>
  <c r="N285" i="2"/>
  <c r="O285" i="2"/>
  <c r="E286" i="2"/>
  <c r="F286" i="2"/>
  <c r="G286" i="2"/>
  <c r="H286" i="2"/>
  <c r="I286" i="2"/>
  <c r="J286" i="2"/>
  <c r="K286" i="2"/>
  <c r="L286" i="2"/>
  <c r="M286" i="2"/>
  <c r="N286" i="2"/>
  <c r="O286" i="2"/>
  <c r="E287" i="2"/>
  <c r="F287" i="2"/>
  <c r="G287" i="2"/>
  <c r="H287" i="2"/>
  <c r="I287" i="2"/>
  <c r="J287" i="2"/>
  <c r="K287" i="2"/>
  <c r="L287" i="2"/>
  <c r="M287" i="2"/>
  <c r="N287" i="2"/>
  <c r="O287" i="2"/>
  <c r="E288" i="2"/>
  <c r="F288" i="2"/>
  <c r="G288" i="2"/>
  <c r="H288" i="2"/>
  <c r="I288" i="2"/>
  <c r="J288" i="2"/>
  <c r="K288" i="2"/>
  <c r="L288" i="2"/>
  <c r="M288" i="2"/>
  <c r="N288" i="2"/>
  <c r="O288" i="2"/>
  <c r="E289" i="2"/>
  <c r="F289" i="2"/>
  <c r="G289" i="2"/>
  <c r="H289" i="2"/>
  <c r="I289" i="2"/>
  <c r="J289" i="2"/>
  <c r="K289" i="2"/>
  <c r="L289" i="2"/>
  <c r="M289" i="2"/>
  <c r="N289" i="2"/>
  <c r="O289" i="2"/>
  <c r="E290" i="2"/>
  <c r="F290" i="2"/>
  <c r="G290" i="2"/>
  <c r="H290" i="2"/>
  <c r="I290" i="2"/>
  <c r="J290" i="2"/>
  <c r="K290" i="2"/>
  <c r="L290" i="2"/>
  <c r="M290" i="2"/>
  <c r="N290" i="2"/>
  <c r="O290" i="2"/>
  <c r="E291" i="2"/>
  <c r="F291" i="2"/>
  <c r="G291" i="2"/>
  <c r="H291" i="2"/>
  <c r="I291" i="2"/>
  <c r="J291" i="2"/>
  <c r="K291" i="2"/>
  <c r="L291" i="2"/>
  <c r="M291" i="2"/>
  <c r="N291" i="2"/>
  <c r="O291" i="2"/>
  <c r="E292" i="2"/>
  <c r="F292" i="2"/>
  <c r="G292" i="2"/>
  <c r="H292" i="2"/>
  <c r="I292" i="2"/>
  <c r="J292" i="2"/>
  <c r="K292" i="2"/>
  <c r="L292" i="2"/>
  <c r="M292" i="2"/>
  <c r="N292" i="2"/>
  <c r="O292" i="2"/>
  <c r="E293" i="2"/>
  <c r="F293" i="2"/>
  <c r="G293" i="2"/>
  <c r="H293" i="2"/>
  <c r="I293" i="2"/>
  <c r="J293" i="2"/>
  <c r="K293" i="2"/>
  <c r="L293" i="2"/>
  <c r="M293" i="2"/>
  <c r="N293" i="2"/>
  <c r="O293" i="2"/>
  <c r="E294" i="2"/>
  <c r="F294" i="2"/>
  <c r="G294" i="2"/>
  <c r="H294" i="2"/>
  <c r="I294" i="2"/>
  <c r="J294" i="2"/>
  <c r="K294" i="2"/>
  <c r="L294" i="2"/>
  <c r="M294" i="2"/>
  <c r="N294" i="2"/>
  <c r="O294" i="2"/>
  <c r="E296" i="2"/>
  <c r="F296" i="2"/>
  <c r="G296" i="2"/>
  <c r="H296" i="2"/>
  <c r="I296" i="2"/>
  <c r="J296" i="2"/>
  <c r="K296" i="2"/>
  <c r="L296" i="2"/>
  <c r="M296" i="2"/>
  <c r="N296" i="2"/>
  <c r="O296" i="2"/>
  <c r="E297" i="2"/>
  <c r="F297" i="2"/>
  <c r="G297" i="2"/>
  <c r="H297" i="2"/>
  <c r="I297" i="2"/>
  <c r="J297" i="2"/>
  <c r="K297" i="2"/>
  <c r="L297" i="2"/>
  <c r="M297" i="2"/>
  <c r="N297" i="2"/>
  <c r="O297" i="2"/>
  <c r="E298" i="2"/>
  <c r="F298" i="2"/>
  <c r="G298" i="2"/>
  <c r="H298" i="2"/>
  <c r="I298" i="2"/>
  <c r="J298" i="2"/>
  <c r="K298" i="2"/>
  <c r="L298" i="2"/>
  <c r="M298" i="2"/>
  <c r="N298" i="2"/>
  <c r="O298" i="2"/>
  <c r="E299" i="2"/>
  <c r="F299" i="2"/>
  <c r="G299" i="2"/>
  <c r="H299" i="2"/>
  <c r="I299" i="2"/>
  <c r="J299" i="2"/>
  <c r="K299" i="2"/>
  <c r="L299" i="2"/>
  <c r="M299" i="2"/>
  <c r="N299" i="2"/>
  <c r="O299" i="2"/>
  <c r="E300" i="2"/>
  <c r="F300" i="2"/>
  <c r="G300" i="2"/>
  <c r="H300" i="2"/>
  <c r="I300" i="2"/>
  <c r="J300" i="2"/>
  <c r="K300" i="2"/>
  <c r="L300" i="2"/>
  <c r="M300" i="2"/>
  <c r="N300" i="2"/>
  <c r="O300" i="2"/>
  <c r="E301" i="2"/>
  <c r="F301" i="2"/>
  <c r="G301" i="2"/>
  <c r="H301" i="2"/>
  <c r="I301" i="2"/>
  <c r="J301" i="2"/>
  <c r="K301" i="2"/>
  <c r="L301" i="2"/>
  <c r="M301" i="2"/>
  <c r="N301" i="2"/>
  <c r="O301" i="2"/>
  <c r="E302" i="2"/>
  <c r="F302" i="2"/>
  <c r="G302" i="2"/>
  <c r="H302" i="2"/>
  <c r="I302" i="2"/>
  <c r="J302" i="2"/>
  <c r="K302" i="2"/>
  <c r="L302" i="2"/>
  <c r="M302" i="2"/>
  <c r="N302" i="2"/>
  <c r="O302" i="2"/>
  <c r="E303" i="2"/>
  <c r="F303" i="2"/>
  <c r="G303" i="2"/>
  <c r="H303" i="2"/>
  <c r="I303" i="2"/>
  <c r="J303" i="2"/>
  <c r="K303" i="2"/>
  <c r="L303" i="2"/>
  <c r="M303" i="2"/>
  <c r="N303" i="2"/>
  <c r="O303" i="2"/>
  <c r="E304" i="2"/>
  <c r="F304" i="2"/>
  <c r="G304" i="2"/>
  <c r="H304" i="2"/>
  <c r="I304" i="2"/>
  <c r="J304" i="2"/>
  <c r="K304" i="2"/>
  <c r="L304" i="2"/>
  <c r="M304" i="2"/>
  <c r="N304" i="2"/>
  <c r="O304" i="2"/>
  <c r="E305" i="2"/>
  <c r="F305" i="2"/>
  <c r="G305" i="2"/>
  <c r="H305" i="2"/>
  <c r="I305" i="2"/>
  <c r="J305" i="2"/>
  <c r="K305" i="2"/>
  <c r="L305" i="2"/>
  <c r="M305" i="2"/>
  <c r="N305" i="2"/>
  <c r="O305" i="2"/>
  <c r="E306" i="2"/>
  <c r="F306" i="2"/>
  <c r="G306" i="2"/>
  <c r="H306" i="2"/>
  <c r="I306" i="2"/>
  <c r="J306" i="2"/>
  <c r="K306" i="2"/>
  <c r="L306" i="2"/>
  <c r="M306" i="2"/>
  <c r="N306" i="2"/>
  <c r="O306" i="2"/>
  <c r="E307" i="2"/>
  <c r="F307" i="2"/>
  <c r="G307" i="2"/>
  <c r="H307" i="2"/>
  <c r="I307" i="2"/>
  <c r="J307" i="2"/>
  <c r="K307" i="2"/>
  <c r="L307" i="2"/>
  <c r="M307" i="2"/>
  <c r="N307" i="2"/>
  <c r="O307" i="2"/>
  <c r="E308" i="2"/>
  <c r="F308" i="2"/>
  <c r="G308" i="2"/>
  <c r="H308" i="2"/>
  <c r="I308" i="2"/>
  <c r="J308" i="2"/>
  <c r="K308" i="2"/>
  <c r="L308" i="2"/>
  <c r="M308" i="2"/>
  <c r="N308" i="2"/>
  <c r="O308" i="2"/>
  <c r="E309" i="2"/>
  <c r="F309" i="2"/>
  <c r="G309" i="2"/>
  <c r="H309" i="2"/>
  <c r="I309" i="2"/>
  <c r="J309" i="2"/>
  <c r="K309" i="2"/>
  <c r="L309" i="2"/>
  <c r="M309" i="2"/>
  <c r="N309" i="2"/>
  <c r="O309" i="2"/>
  <c r="E310" i="2"/>
  <c r="F310" i="2"/>
  <c r="G310" i="2"/>
  <c r="H310" i="2"/>
  <c r="I310" i="2"/>
  <c r="J310" i="2"/>
  <c r="K310" i="2"/>
  <c r="L310" i="2"/>
  <c r="M310" i="2"/>
  <c r="N310" i="2"/>
  <c r="O310" i="2"/>
  <c r="E311" i="2"/>
  <c r="F311" i="2"/>
  <c r="G311" i="2"/>
  <c r="H311" i="2"/>
  <c r="I311" i="2"/>
  <c r="J311" i="2"/>
  <c r="K311" i="2"/>
  <c r="L311" i="2"/>
  <c r="M311" i="2"/>
  <c r="N311" i="2"/>
  <c r="O311" i="2"/>
  <c r="E312" i="2"/>
  <c r="F312" i="2"/>
  <c r="G312" i="2"/>
  <c r="H312" i="2"/>
  <c r="I312" i="2"/>
  <c r="J312" i="2"/>
  <c r="K312" i="2"/>
  <c r="L312" i="2"/>
  <c r="M312" i="2"/>
  <c r="N312" i="2"/>
  <c r="O312" i="2"/>
  <c r="E313" i="2"/>
  <c r="F313" i="2"/>
  <c r="G313" i="2"/>
  <c r="H313" i="2"/>
  <c r="I313" i="2"/>
  <c r="J313" i="2"/>
  <c r="K313" i="2"/>
  <c r="L313" i="2"/>
  <c r="M313" i="2"/>
  <c r="N313" i="2"/>
  <c r="O313" i="2"/>
  <c r="E314" i="2"/>
  <c r="F314" i="2"/>
  <c r="G314" i="2"/>
  <c r="H314" i="2"/>
  <c r="I314" i="2"/>
  <c r="J314" i="2"/>
  <c r="K314" i="2"/>
  <c r="L314" i="2"/>
  <c r="M314" i="2"/>
  <c r="N314" i="2"/>
  <c r="O314" i="2"/>
  <c r="E315" i="2"/>
  <c r="F315" i="2"/>
  <c r="G315" i="2"/>
  <c r="H315" i="2"/>
  <c r="I315" i="2"/>
  <c r="J315" i="2"/>
  <c r="K315" i="2"/>
  <c r="L315" i="2"/>
  <c r="M315" i="2"/>
  <c r="N315" i="2"/>
  <c r="O315" i="2"/>
  <c r="E317" i="2"/>
  <c r="F317" i="2"/>
  <c r="G317" i="2"/>
  <c r="H317" i="2"/>
  <c r="I317" i="2"/>
  <c r="J317" i="2"/>
  <c r="K317" i="2"/>
  <c r="L317" i="2"/>
  <c r="M317" i="2"/>
  <c r="N317" i="2"/>
  <c r="O317" i="2"/>
  <c r="E319" i="2"/>
  <c r="F319" i="2"/>
  <c r="G319" i="2"/>
  <c r="H319" i="2"/>
  <c r="I319" i="2"/>
  <c r="J319" i="2"/>
  <c r="K319" i="2"/>
  <c r="L319" i="2"/>
  <c r="M319" i="2"/>
  <c r="N319" i="2"/>
  <c r="O319" i="2"/>
  <c r="E320" i="2"/>
  <c r="F320" i="2"/>
  <c r="G320" i="2"/>
  <c r="H320" i="2"/>
  <c r="I320" i="2"/>
  <c r="J320" i="2"/>
  <c r="K320" i="2"/>
  <c r="L320" i="2"/>
  <c r="M320" i="2"/>
  <c r="N320" i="2"/>
  <c r="O320" i="2"/>
  <c r="E321" i="2"/>
  <c r="F321" i="2"/>
  <c r="G321" i="2"/>
  <c r="H321" i="2"/>
  <c r="I321" i="2"/>
  <c r="J321" i="2"/>
  <c r="K321" i="2"/>
  <c r="L321" i="2"/>
  <c r="M321" i="2"/>
  <c r="N321" i="2"/>
  <c r="O321" i="2"/>
  <c r="E322" i="2"/>
  <c r="F322" i="2"/>
  <c r="G322" i="2"/>
  <c r="H322" i="2"/>
  <c r="I322" i="2"/>
  <c r="J322" i="2"/>
  <c r="K322" i="2"/>
  <c r="L322" i="2"/>
  <c r="M322" i="2"/>
  <c r="N322" i="2"/>
  <c r="O322" i="2"/>
  <c r="E323" i="2"/>
  <c r="F323" i="2"/>
  <c r="G323" i="2"/>
  <c r="H323" i="2"/>
  <c r="I323" i="2"/>
  <c r="J323" i="2"/>
  <c r="K323" i="2"/>
  <c r="L323" i="2"/>
  <c r="M323" i="2"/>
  <c r="N323" i="2"/>
  <c r="O323" i="2"/>
  <c r="E324" i="2"/>
  <c r="F324" i="2"/>
  <c r="G324" i="2"/>
  <c r="H324" i="2"/>
  <c r="I324" i="2"/>
  <c r="J324" i="2"/>
  <c r="K324" i="2"/>
  <c r="L324" i="2"/>
  <c r="M324" i="2"/>
  <c r="N324" i="2"/>
  <c r="O324" i="2"/>
  <c r="E325" i="2"/>
  <c r="F325" i="2"/>
  <c r="G325" i="2"/>
  <c r="H325" i="2"/>
  <c r="I325" i="2"/>
  <c r="J325" i="2"/>
  <c r="K325" i="2"/>
  <c r="L325" i="2"/>
  <c r="M325" i="2"/>
  <c r="N325" i="2"/>
  <c r="O325" i="2"/>
  <c r="E326" i="2"/>
  <c r="F326" i="2"/>
  <c r="G326" i="2"/>
  <c r="H326" i="2"/>
  <c r="I326" i="2"/>
  <c r="J326" i="2"/>
  <c r="K326" i="2"/>
  <c r="L326" i="2"/>
  <c r="M326" i="2"/>
  <c r="N326" i="2"/>
  <c r="O326" i="2"/>
  <c r="E327" i="2"/>
  <c r="F327" i="2"/>
  <c r="G327" i="2"/>
  <c r="H327" i="2"/>
  <c r="I327" i="2"/>
  <c r="J327" i="2"/>
  <c r="K327" i="2"/>
  <c r="L327" i="2"/>
  <c r="M327" i="2"/>
  <c r="N327" i="2"/>
  <c r="O327" i="2"/>
  <c r="E328" i="2"/>
  <c r="F328" i="2"/>
  <c r="G328" i="2"/>
  <c r="H328" i="2"/>
  <c r="I328" i="2"/>
  <c r="J328" i="2"/>
  <c r="K328" i="2"/>
  <c r="L328" i="2"/>
  <c r="M328" i="2"/>
  <c r="N328" i="2"/>
  <c r="O328" i="2"/>
  <c r="E329" i="2"/>
  <c r="F329" i="2"/>
  <c r="G329" i="2"/>
  <c r="H329" i="2"/>
  <c r="I329" i="2"/>
  <c r="J329" i="2"/>
  <c r="K329" i="2"/>
  <c r="L329" i="2"/>
  <c r="M329" i="2"/>
  <c r="N329" i="2"/>
  <c r="O329" i="2"/>
  <c r="E330" i="2"/>
  <c r="F330" i="2"/>
  <c r="G330" i="2"/>
  <c r="H330" i="2"/>
  <c r="I330" i="2"/>
  <c r="J330" i="2"/>
  <c r="K330" i="2"/>
  <c r="L330" i="2"/>
  <c r="M330" i="2"/>
  <c r="N330" i="2"/>
  <c r="O330" i="2"/>
  <c r="E332" i="2"/>
  <c r="F332" i="2"/>
  <c r="G332" i="2"/>
  <c r="H332" i="2"/>
  <c r="I332" i="2"/>
  <c r="J332" i="2"/>
  <c r="K332" i="2"/>
  <c r="L332" i="2"/>
  <c r="M332" i="2"/>
  <c r="N332" i="2"/>
  <c r="O332" i="2"/>
  <c r="E333" i="2"/>
  <c r="F333" i="2"/>
  <c r="G333" i="2"/>
  <c r="H333" i="2"/>
  <c r="I333" i="2"/>
  <c r="J333" i="2"/>
  <c r="K333" i="2"/>
  <c r="L333" i="2"/>
  <c r="M333" i="2"/>
  <c r="N333" i="2"/>
  <c r="O333" i="2"/>
  <c r="E334" i="2"/>
  <c r="F334" i="2"/>
  <c r="G334" i="2"/>
  <c r="H334" i="2"/>
  <c r="I334" i="2"/>
  <c r="J334" i="2"/>
  <c r="K334" i="2"/>
  <c r="L334" i="2"/>
  <c r="M334" i="2"/>
  <c r="N334" i="2"/>
  <c r="O334" i="2"/>
  <c r="E335" i="2"/>
  <c r="F335" i="2"/>
  <c r="G335" i="2"/>
  <c r="H335" i="2"/>
  <c r="I335" i="2"/>
  <c r="J335" i="2"/>
  <c r="K335" i="2"/>
  <c r="L335" i="2"/>
  <c r="M335" i="2"/>
  <c r="N335" i="2"/>
  <c r="O335" i="2"/>
  <c r="E336" i="2"/>
  <c r="F336" i="2"/>
  <c r="G336" i="2"/>
  <c r="H336" i="2"/>
  <c r="I336" i="2"/>
  <c r="J336" i="2"/>
  <c r="K336" i="2"/>
  <c r="L336" i="2"/>
  <c r="M336" i="2"/>
  <c r="N336" i="2"/>
  <c r="O336" i="2"/>
  <c r="E338" i="2"/>
  <c r="F338" i="2"/>
  <c r="G338" i="2"/>
  <c r="H338" i="2"/>
  <c r="I338" i="2"/>
  <c r="J338" i="2"/>
  <c r="K338" i="2"/>
  <c r="L338" i="2"/>
  <c r="M338" i="2"/>
  <c r="N338" i="2"/>
  <c r="O338" i="2"/>
  <c r="E339" i="2"/>
  <c r="F339" i="2"/>
  <c r="G339" i="2"/>
  <c r="H339" i="2"/>
  <c r="I339" i="2"/>
  <c r="J339" i="2"/>
  <c r="K339" i="2"/>
  <c r="L339" i="2"/>
  <c r="M339" i="2"/>
  <c r="N339" i="2"/>
  <c r="O339" i="2"/>
  <c r="E340" i="2"/>
  <c r="F340" i="2"/>
  <c r="G340" i="2"/>
  <c r="H340" i="2"/>
  <c r="I340" i="2"/>
  <c r="J340" i="2"/>
  <c r="K340" i="2"/>
  <c r="L340" i="2"/>
  <c r="M340" i="2"/>
  <c r="N340" i="2"/>
  <c r="O340" i="2"/>
  <c r="E341" i="2"/>
  <c r="F341" i="2"/>
  <c r="G341" i="2"/>
  <c r="H341" i="2"/>
  <c r="I341" i="2"/>
  <c r="J341" i="2"/>
  <c r="K341" i="2"/>
  <c r="L341" i="2"/>
  <c r="M341" i="2"/>
  <c r="N341" i="2"/>
  <c r="O341" i="2"/>
  <c r="E342" i="2"/>
  <c r="F342" i="2"/>
  <c r="G342" i="2"/>
  <c r="H342" i="2"/>
  <c r="I342" i="2"/>
  <c r="J342" i="2"/>
  <c r="K342" i="2"/>
  <c r="L342" i="2"/>
  <c r="M342" i="2"/>
  <c r="N342" i="2"/>
  <c r="O342" i="2"/>
  <c r="E343" i="2"/>
  <c r="F343" i="2"/>
  <c r="G343" i="2"/>
  <c r="H343" i="2"/>
  <c r="I343" i="2"/>
  <c r="J343" i="2"/>
  <c r="K343" i="2"/>
  <c r="L343" i="2"/>
  <c r="M343" i="2"/>
  <c r="N343" i="2"/>
  <c r="O343" i="2"/>
  <c r="E345" i="2"/>
  <c r="F345" i="2"/>
  <c r="G345" i="2"/>
  <c r="H345" i="2"/>
  <c r="I345" i="2"/>
  <c r="J345" i="2"/>
  <c r="K345" i="2"/>
  <c r="L345" i="2"/>
  <c r="M345" i="2"/>
  <c r="N345" i="2"/>
  <c r="O345" i="2"/>
  <c r="E346" i="2"/>
  <c r="F346" i="2"/>
  <c r="G346" i="2"/>
  <c r="H346" i="2"/>
  <c r="I346" i="2"/>
  <c r="J346" i="2"/>
  <c r="K346" i="2"/>
  <c r="L346" i="2"/>
  <c r="M346" i="2"/>
  <c r="N346" i="2"/>
  <c r="O346" i="2"/>
  <c r="E347" i="2"/>
  <c r="F347" i="2"/>
  <c r="G347" i="2"/>
  <c r="H347" i="2"/>
  <c r="I347" i="2"/>
  <c r="J347" i="2"/>
  <c r="K347" i="2"/>
  <c r="L347" i="2"/>
  <c r="M347" i="2"/>
  <c r="N347" i="2"/>
  <c r="O347" i="2"/>
  <c r="E348" i="2"/>
  <c r="F348" i="2"/>
  <c r="G348" i="2"/>
  <c r="H348" i="2"/>
  <c r="I348" i="2"/>
  <c r="J348" i="2"/>
  <c r="K348" i="2"/>
  <c r="L348" i="2"/>
  <c r="M348" i="2"/>
  <c r="N348" i="2"/>
  <c r="O348" i="2"/>
  <c r="E349" i="2"/>
  <c r="F349" i="2"/>
  <c r="G349" i="2"/>
  <c r="H349" i="2"/>
  <c r="I349" i="2"/>
  <c r="J349" i="2"/>
  <c r="K349" i="2"/>
  <c r="L349" i="2"/>
  <c r="M349" i="2"/>
  <c r="N349" i="2"/>
  <c r="O349" i="2"/>
  <c r="E350" i="2"/>
  <c r="F350" i="2"/>
  <c r="G350" i="2"/>
  <c r="H350" i="2"/>
  <c r="I350" i="2"/>
  <c r="J350" i="2"/>
  <c r="K350" i="2"/>
  <c r="L350" i="2"/>
  <c r="M350" i="2"/>
  <c r="N350" i="2"/>
  <c r="O350" i="2"/>
  <c r="E351" i="2"/>
  <c r="F351" i="2"/>
  <c r="G351" i="2"/>
  <c r="H351" i="2"/>
  <c r="I351" i="2"/>
  <c r="J351" i="2"/>
  <c r="K351" i="2"/>
  <c r="L351" i="2"/>
  <c r="M351" i="2"/>
  <c r="N351" i="2"/>
  <c r="O351" i="2"/>
  <c r="E352" i="2"/>
  <c r="F352" i="2"/>
  <c r="G352" i="2"/>
  <c r="H352" i="2"/>
  <c r="I352" i="2"/>
  <c r="J352" i="2"/>
  <c r="K352" i="2"/>
  <c r="L352" i="2"/>
  <c r="M352" i="2"/>
  <c r="N352" i="2"/>
  <c r="O352" i="2"/>
  <c r="E353" i="2"/>
  <c r="F353" i="2"/>
  <c r="G353" i="2"/>
  <c r="H353" i="2"/>
  <c r="I353" i="2"/>
  <c r="J353" i="2"/>
  <c r="K353" i="2"/>
  <c r="L353" i="2"/>
  <c r="M353" i="2"/>
  <c r="N353" i="2"/>
  <c r="O353" i="2"/>
  <c r="E354" i="2"/>
  <c r="F354" i="2"/>
  <c r="G354" i="2"/>
  <c r="H354" i="2"/>
  <c r="I354" i="2"/>
  <c r="J354" i="2"/>
  <c r="K354" i="2"/>
  <c r="L354" i="2"/>
  <c r="M354" i="2"/>
  <c r="N354" i="2"/>
  <c r="O354" i="2"/>
  <c r="E355" i="2"/>
  <c r="F355" i="2"/>
  <c r="G355" i="2"/>
  <c r="H355" i="2"/>
  <c r="I355" i="2"/>
  <c r="J355" i="2"/>
  <c r="K355" i="2"/>
  <c r="L355" i="2"/>
  <c r="M355" i="2"/>
  <c r="N355" i="2"/>
  <c r="O355" i="2"/>
  <c r="E356" i="2"/>
  <c r="F356" i="2"/>
  <c r="G356" i="2"/>
  <c r="H356" i="2"/>
  <c r="I356" i="2"/>
  <c r="J356" i="2"/>
  <c r="K356" i="2"/>
  <c r="L356" i="2"/>
  <c r="M356" i="2"/>
  <c r="N356" i="2"/>
  <c r="O356" i="2"/>
  <c r="E358" i="2"/>
  <c r="F358" i="2"/>
  <c r="G358" i="2"/>
  <c r="H358" i="2"/>
  <c r="I358" i="2"/>
  <c r="J358" i="2"/>
  <c r="K358" i="2"/>
  <c r="L358" i="2"/>
  <c r="M358" i="2"/>
  <c r="N358" i="2"/>
  <c r="O358" i="2"/>
  <c r="E359" i="2"/>
  <c r="F359" i="2"/>
  <c r="G359" i="2"/>
  <c r="H359" i="2"/>
  <c r="I359" i="2"/>
  <c r="J359" i="2"/>
  <c r="K359" i="2"/>
  <c r="L359" i="2"/>
  <c r="M359" i="2"/>
  <c r="N359" i="2"/>
  <c r="O359" i="2"/>
  <c r="E360" i="2"/>
  <c r="F360" i="2"/>
  <c r="G360" i="2"/>
  <c r="H360" i="2"/>
  <c r="I360" i="2"/>
  <c r="J360" i="2"/>
  <c r="K360" i="2"/>
  <c r="L360" i="2"/>
  <c r="M360" i="2"/>
  <c r="N360" i="2"/>
  <c r="O360" i="2"/>
  <c r="E361" i="2"/>
  <c r="F361" i="2"/>
  <c r="G361" i="2"/>
  <c r="H361" i="2"/>
  <c r="I361" i="2"/>
  <c r="J361" i="2"/>
  <c r="K361" i="2"/>
  <c r="L361" i="2"/>
  <c r="M361" i="2"/>
  <c r="N361" i="2"/>
  <c r="O361" i="2"/>
  <c r="E362" i="2"/>
  <c r="F362" i="2"/>
  <c r="G362" i="2"/>
  <c r="H362" i="2"/>
  <c r="I362" i="2"/>
  <c r="J362" i="2"/>
  <c r="K362" i="2"/>
  <c r="L362" i="2"/>
  <c r="M362" i="2"/>
  <c r="N362" i="2"/>
  <c r="O362" i="2"/>
  <c r="E363" i="2"/>
  <c r="F363" i="2"/>
  <c r="G363" i="2"/>
  <c r="H363" i="2"/>
  <c r="I363" i="2"/>
  <c r="J363" i="2"/>
  <c r="K363" i="2"/>
  <c r="L363" i="2"/>
  <c r="M363" i="2"/>
  <c r="N363" i="2"/>
  <c r="O363" i="2"/>
  <c r="E364" i="2"/>
  <c r="F364" i="2"/>
  <c r="G364" i="2"/>
  <c r="H364" i="2"/>
  <c r="I364" i="2"/>
  <c r="J364" i="2"/>
  <c r="K364" i="2"/>
  <c r="L364" i="2"/>
  <c r="M364" i="2"/>
  <c r="N364" i="2"/>
  <c r="O364" i="2"/>
  <c r="E365" i="2"/>
  <c r="F365" i="2"/>
  <c r="G365" i="2"/>
  <c r="H365" i="2"/>
  <c r="I365" i="2"/>
  <c r="J365" i="2"/>
  <c r="K365" i="2"/>
  <c r="L365" i="2"/>
  <c r="M365" i="2"/>
  <c r="N365" i="2"/>
  <c r="O365" i="2"/>
  <c r="E366" i="2"/>
  <c r="F366" i="2"/>
  <c r="G366" i="2"/>
  <c r="H366" i="2"/>
  <c r="I366" i="2"/>
  <c r="J366" i="2"/>
  <c r="K366" i="2"/>
  <c r="L366" i="2"/>
  <c r="M366" i="2"/>
  <c r="N366" i="2"/>
  <c r="O366" i="2"/>
  <c r="E367" i="2"/>
  <c r="F367" i="2"/>
  <c r="G367" i="2"/>
  <c r="H367" i="2"/>
  <c r="I367" i="2"/>
  <c r="J367" i="2"/>
  <c r="K367" i="2"/>
  <c r="L367" i="2"/>
  <c r="M367" i="2"/>
  <c r="N367" i="2"/>
  <c r="O367" i="2"/>
  <c r="E368" i="2"/>
  <c r="F368" i="2"/>
  <c r="G368" i="2"/>
  <c r="H368" i="2"/>
  <c r="I368" i="2"/>
  <c r="J368" i="2"/>
  <c r="K368" i="2"/>
  <c r="L368" i="2"/>
  <c r="M368" i="2"/>
  <c r="N368" i="2"/>
  <c r="O368" i="2"/>
  <c r="E369" i="2"/>
  <c r="F369" i="2"/>
  <c r="G369" i="2"/>
  <c r="H369" i="2"/>
  <c r="I369" i="2"/>
  <c r="J369" i="2"/>
  <c r="K369" i="2"/>
  <c r="L369" i="2"/>
  <c r="M369" i="2"/>
  <c r="N369" i="2"/>
  <c r="O369" i="2"/>
  <c r="E370" i="2"/>
  <c r="F370" i="2"/>
  <c r="G370" i="2"/>
  <c r="H370" i="2"/>
  <c r="I370" i="2"/>
  <c r="J370" i="2"/>
  <c r="K370" i="2"/>
  <c r="L370" i="2"/>
  <c r="M370" i="2"/>
  <c r="N370" i="2"/>
  <c r="O370" i="2"/>
  <c r="E372" i="2"/>
  <c r="F372" i="2"/>
  <c r="G372" i="2"/>
  <c r="H372" i="2"/>
  <c r="I372" i="2"/>
  <c r="J372" i="2"/>
  <c r="K372" i="2"/>
  <c r="L372" i="2"/>
  <c r="M372" i="2"/>
  <c r="N372" i="2"/>
  <c r="O372" i="2"/>
  <c r="E373" i="2"/>
  <c r="F373" i="2"/>
  <c r="G373" i="2"/>
  <c r="H373" i="2"/>
  <c r="I373" i="2"/>
  <c r="J373" i="2"/>
  <c r="K373" i="2"/>
  <c r="L373" i="2"/>
  <c r="M373" i="2"/>
  <c r="N373" i="2"/>
  <c r="O373" i="2"/>
  <c r="E374" i="2"/>
  <c r="F374" i="2"/>
  <c r="G374" i="2"/>
  <c r="H374" i="2"/>
  <c r="I374" i="2"/>
  <c r="J374" i="2"/>
  <c r="K374" i="2"/>
  <c r="L374" i="2"/>
  <c r="M374" i="2"/>
  <c r="N374" i="2"/>
  <c r="O374" i="2"/>
  <c r="E375" i="2"/>
  <c r="F375" i="2"/>
  <c r="G375" i="2"/>
  <c r="H375" i="2"/>
  <c r="I375" i="2"/>
  <c r="J375" i="2"/>
  <c r="K375" i="2"/>
  <c r="L375" i="2"/>
  <c r="M375" i="2"/>
  <c r="N375" i="2"/>
  <c r="O375" i="2"/>
  <c r="E376" i="2"/>
  <c r="F376" i="2"/>
  <c r="G376" i="2"/>
  <c r="H376" i="2"/>
  <c r="I376" i="2"/>
  <c r="J376" i="2"/>
  <c r="K376" i="2"/>
  <c r="L376" i="2"/>
  <c r="M376" i="2"/>
  <c r="N376" i="2"/>
  <c r="O376" i="2"/>
  <c r="E377" i="2"/>
  <c r="F377" i="2"/>
  <c r="G377" i="2"/>
  <c r="H377" i="2"/>
  <c r="I377" i="2"/>
  <c r="J377" i="2"/>
  <c r="K377" i="2"/>
  <c r="L377" i="2"/>
  <c r="M377" i="2"/>
  <c r="N377" i="2"/>
  <c r="O377" i="2"/>
  <c r="E379" i="2"/>
  <c r="F379" i="2"/>
  <c r="G379" i="2"/>
  <c r="H379" i="2"/>
  <c r="I379" i="2"/>
  <c r="J379" i="2"/>
  <c r="K379" i="2"/>
  <c r="L379" i="2"/>
  <c r="M379" i="2"/>
  <c r="N379" i="2"/>
  <c r="O379" i="2"/>
  <c r="E380" i="2"/>
  <c r="F380" i="2"/>
  <c r="G380" i="2"/>
  <c r="H380" i="2"/>
  <c r="I380" i="2"/>
  <c r="J380" i="2"/>
  <c r="K380" i="2"/>
  <c r="L380" i="2"/>
  <c r="M380" i="2"/>
  <c r="N380" i="2"/>
  <c r="O380" i="2"/>
  <c r="E381" i="2"/>
  <c r="F381" i="2"/>
  <c r="G381" i="2"/>
  <c r="H381" i="2"/>
  <c r="I381" i="2"/>
  <c r="J381" i="2"/>
  <c r="K381" i="2"/>
  <c r="L381" i="2"/>
  <c r="M381" i="2"/>
  <c r="N381" i="2"/>
  <c r="O381" i="2"/>
  <c r="E382" i="2"/>
  <c r="F382" i="2"/>
  <c r="G382" i="2"/>
  <c r="H382" i="2"/>
  <c r="I382" i="2"/>
  <c r="J382" i="2"/>
  <c r="K382" i="2"/>
  <c r="L382" i="2"/>
  <c r="M382" i="2"/>
  <c r="N382" i="2"/>
  <c r="O382" i="2"/>
  <c r="E383" i="2"/>
  <c r="F383" i="2"/>
  <c r="G383" i="2"/>
  <c r="H383" i="2"/>
  <c r="I383" i="2"/>
  <c r="J383" i="2"/>
  <c r="K383" i="2"/>
  <c r="L383" i="2"/>
  <c r="M383" i="2"/>
  <c r="N383" i="2"/>
  <c r="O383" i="2"/>
  <c r="E384" i="2"/>
  <c r="F384" i="2"/>
  <c r="G384" i="2"/>
  <c r="H384" i="2"/>
  <c r="I384" i="2"/>
  <c r="J384" i="2"/>
  <c r="K384" i="2"/>
  <c r="L384" i="2"/>
  <c r="M384" i="2"/>
  <c r="N384" i="2"/>
  <c r="O384" i="2"/>
  <c r="E385" i="2"/>
  <c r="F385" i="2"/>
  <c r="G385" i="2"/>
  <c r="H385" i="2"/>
  <c r="I385" i="2"/>
  <c r="J385" i="2"/>
  <c r="K385" i="2"/>
  <c r="L385" i="2"/>
  <c r="M385" i="2"/>
  <c r="N385" i="2"/>
  <c r="O385" i="2"/>
  <c r="E386" i="2"/>
  <c r="F386" i="2"/>
  <c r="G386" i="2"/>
  <c r="H386" i="2"/>
  <c r="I386" i="2"/>
  <c r="J386" i="2"/>
  <c r="K386" i="2"/>
  <c r="L386" i="2"/>
  <c r="M386" i="2"/>
  <c r="N386" i="2"/>
  <c r="O386" i="2"/>
  <c r="E387" i="2"/>
  <c r="F387" i="2"/>
  <c r="G387" i="2"/>
  <c r="H387" i="2"/>
  <c r="I387" i="2"/>
  <c r="J387" i="2"/>
  <c r="K387" i="2"/>
  <c r="L387" i="2"/>
  <c r="M387" i="2"/>
  <c r="N387" i="2"/>
  <c r="O387" i="2"/>
  <c r="E388" i="2"/>
  <c r="F388" i="2"/>
  <c r="G388" i="2"/>
  <c r="H388" i="2"/>
  <c r="I388" i="2"/>
  <c r="J388" i="2"/>
  <c r="K388" i="2"/>
  <c r="L388" i="2"/>
  <c r="M388" i="2"/>
  <c r="N388" i="2"/>
  <c r="O388" i="2"/>
  <c r="E389" i="2"/>
  <c r="F389" i="2"/>
  <c r="G389" i="2"/>
  <c r="H389" i="2"/>
  <c r="I389" i="2"/>
  <c r="J389" i="2"/>
  <c r="K389" i="2"/>
  <c r="L389" i="2"/>
  <c r="M389" i="2"/>
  <c r="N389" i="2"/>
  <c r="O389" i="2"/>
  <c r="E390" i="2"/>
  <c r="F390" i="2"/>
  <c r="G390" i="2"/>
  <c r="H390" i="2"/>
  <c r="I390" i="2"/>
  <c r="J390" i="2"/>
  <c r="K390" i="2"/>
  <c r="L390" i="2"/>
  <c r="M390" i="2"/>
  <c r="N390" i="2"/>
  <c r="O390" i="2"/>
  <c r="E392" i="2"/>
  <c r="F392" i="2"/>
  <c r="G392" i="2"/>
  <c r="H392" i="2"/>
  <c r="I392" i="2"/>
  <c r="J392" i="2"/>
  <c r="K392" i="2"/>
  <c r="L392" i="2"/>
  <c r="M392" i="2"/>
  <c r="N392" i="2"/>
  <c r="O392" i="2"/>
  <c r="E393" i="2"/>
  <c r="F393" i="2"/>
  <c r="G393" i="2"/>
  <c r="H393" i="2"/>
  <c r="I393" i="2"/>
  <c r="J393" i="2"/>
  <c r="K393" i="2"/>
  <c r="L393" i="2"/>
  <c r="M393" i="2"/>
  <c r="N393" i="2"/>
  <c r="O393" i="2"/>
  <c r="E394" i="2"/>
  <c r="F394" i="2"/>
  <c r="G394" i="2"/>
  <c r="H394" i="2"/>
  <c r="I394" i="2"/>
  <c r="J394" i="2"/>
  <c r="K394" i="2"/>
  <c r="L394" i="2"/>
  <c r="M394" i="2"/>
  <c r="N394" i="2"/>
  <c r="O394" i="2"/>
  <c r="E395" i="2"/>
  <c r="F395" i="2"/>
  <c r="G395" i="2"/>
  <c r="H395" i="2"/>
  <c r="I395" i="2"/>
  <c r="J395" i="2"/>
  <c r="K395" i="2"/>
  <c r="L395" i="2"/>
  <c r="M395" i="2"/>
  <c r="N395" i="2"/>
  <c r="O395" i="2"/>
  <c r="E396" i="2"/>
  <c r="F396" i="2"/>
  <c r="G396" i="2"/>
  <c r="H396" i="2"/>
  <c r="I396" i="2"/>
  <c r="J396" i="2"/>
  <c r="K396" i="2"/>
  <c r="L396" i="2"/>
  <c r="M396" i="2"/>
  <c r="N396" i="2"/>
  <c r="O396" i="2"/>
  <c r="E397" i="2"/>
  <c r="F397" i="2"/>
  <c r="G397" i="2"/>
  <c r="H397" i="2"/>
  <c r="I397" i="2"/>
  <c r="J397" i="2"/>
  <c r="K397" i="2"/>
  <c r="L397" i="2"/>
  <c r="M397" i="2"/>
  <c r="N397" i="2"/>
  <c r="O397" i="2"/>
  <c r="E398" i="2"/>
  <c r="F398" i="2"/>
  <c r="G398" i="2"/>
  <c r="H398" i="2"/>
  <c r="I398" i="2"/>
  <c r="J398" i="2"/>
  <c r="K398" i="2"/>
  <c r="L398" i="2"/>
  <c r="M398" i="2"/>
  <c r="N398" i="2"/>
  <c r="O398" i="2"/>
  <c r="E399" i="2"/>
  <c r="F399" i="2"/>
  <c r="G399" i="2"/>
  <c r="H399" i="2"/>
  <c r="I399" i="2"/>
  <c r="J399" i="2"/>
  <c r="K399" i="2"/>
  <c r="L399" i="2"/>
  <c r="M399" i="2"/>
  <c r="N399" i="2"/>
  <c r="O399" i="2"/>
  <c r="E401" i="2"/>
  <c r="F401" i="2"/>
  <c r="G401" i="2"/>
  <c r="H401" i="2"/>
  <c r="I401" i="2"/>
  <c r="J401" i="2"/>
  <c r="K401" i="2"/>
  <c r="L401" i="2"/>
  <c r="M401" i="2"/>
  <c r="N401" i="2"/>
  <c r="O401" i="2"/>
  <c r="E403" i="2"/>
  <c r="F403" i="2"/>
  <c r="G403" i="2"/>
  <c r="H403" i="2"/>
  <c r="I403" i="2"/>
  <c r="J403" i="2"/>
  <c r="K403" i="2"/>
  <c r="L403" i="2"/>
  <c r="M403" i="2"/>
  <c r="N403" i="2"/>
  <c r="O403" i="2"/>
  <c r="E404" i="2"/>
  <c r="F404" i="2"/>
  <c r="G404" i="2"/>
  <c r="H404" i="2"/>
  <c r="I404" i="2"/>
  <c r="J404" i="2"/>
  <c r="K404" i="2"/>
  <c r="L404" i="2"/>
  <c r="M404" i="2"/>
  <c r="N404" i="2"/>
  <c r="O404" i="2"/>
  <c r="E405" i="2"/>
  <c r="F405" i="2"/>
  <c r="G405" i="2"/>
  <c r="H405" i="2"/>
  <c r="I405" i="2"/>
  <c r="J405" i="2"/>
  <c r="K405" i="2"/>
  <c r="L405" i="2"/>
  <c r="M405" i="2"/>
  <c r="N405" i="2"/>
  <c r="O405" i="2"/>
  <c r="E406" i="2"/>
  <c r="F406" i="2"/>
  <c r="G406" i="2"/>
  <c r="H406" i="2"/>
  <c r="I406" i="2"/>
  <c r="J406" i="2"/>
  <c r="K406" i="2"/>
  <c r="L406" i="2"/>
  <c r="M406" i="2"/>
  <c r="N406" i="2"/>
  <c r="O406" i="2"/>
  <c r="E407" i="2"/>
  <c r="F407" i="2"/>
  <c r="G407" i="2"/>
  <c r="H407" i="2"/>
  <c r="I407" i="2"/>
  <c r="J407" i="2"/>
  <c r="K407" i="2"/>
  <c r="L407" i="2"/>
  <c r="M407" i="2"/>
  <c r="N407" i="2"/>
  <c r="O407" i="2"/>
  <c r="E408" i="2"/>
  <c r="F408" i="2"/>
  <c r="G408" i="2"/>
  <c r="H408" i="2"/>
  <c r="I408" i="2"/>
  <c r="J408" i="2"/>
  <c r="K408" i="2"/>
  <c r="L408" i="2"/>
  <c r="M408" i="2"/>
  <c r="N408" i="2"/>
  <c r="O408" i="2"/>
  <c r="E409" i="2"/>
  <c r="F409" i="2"/>
  <c r="G409" i="2"/>
  <c r="H409" i="2"/>
  <c r="I409" i="2"/>
  <c r="J409" i="2"/>
  <c r="K409" i="2"/>
  <c r="L409" i="2"/>
  <c r="M409" i="2"/>
  <c r="N409" i="2"/>
  <c r="O409" i="2"/>
  <c r="E410" i="2"/>
  <c r="F410" i="2"/>
  <c r="G410" i="2"/>
  <c r="H410" i="2"/>
  <c r="I410" i="2"/>
  <c r="J410" i="2"/>
  <c r="K410" i="2"/>
  <c r="L410" i="2"/>
  <c r="M410" i="2"/>
  <c r="N410" i="2"/>
  <c r="O410" i="2"/>
  <c r="E411" i="2"/>
  <c r="F411" i="2"/>
  <c r="G411" i="2"/>
  <c r="H411" i="2"/>
  <c r="I411" i="2"/>
  <c r="J411" i="2"/>
  <c r="K411" i="2"/>
  <c r="L411" i="2"/>
  <c r="M411" i="2"/>
  <c r="N411" i="2"/>
  <c r="O411" i="2"/>
  <c r="E412" i="2"/>
  <c r="F412" i="2"/>
  <c r="G412" i="2"/>
  <c r="H412" i="2"/>
  <c r="I412" i="2"/>
  <c r="J412" i="2"/>
  <c r="K412" i="2"/>
  <c r="L412" i="2"/>
  <c r="M412" i="2"/>
  <c r="N412" i="2"/>
  <c r="O412" i="2"/>
  <c r="E413" i="2"/>
  <c r="F413" i="2"/>
  <c r="G413" i="2"/>
  <c r="H413" i="2"/>
  <c r="I413" i="2"/>
  <c r="J413" i="2"/>
  <c r="K413" i="2"/>
  <c r="L413" i="2"/>
  <c r="M413" i="2"/>
  <c r="N413" i="2"/>
  <c r="O413" i="2"/>
  <c r="E414" i="2"/>
  <c r="F414" i="2"/>
  <c r="G414" i="2"/>
  <c r="H414" i="2"/>
  <c r="I414" i="2"/>
  <c r="J414" i="2"/>
  <c r="K414" i="2"/>
  <c r="L414" i="2"/>
  <c r="M414" i="2"/>
  <c r="N414" i="2"/>
  <c r="O414" i="2"/>
  <c r="E416" i="2"/>
  <c r="F416" i="2"/>
  <c r="G416" i="2"/>
  <c r="H416" i="2"/>
  <c r="I416" i="2"/>
  <c r="J416" i="2"/>
  <c r="K416" i="2"/>
  <c r="L416" i="2"/>
  <c r="M416" i="2"/>
  <c r="N416" i="2"/>
  <c r="O416" i="2"/>
  <c r="E417" i="2"/>
  <c r="F417" i="2"/>
  <c r="G417" i="2"/>
  <c r="H417" i="2"/>
  <c r="I417" i="2"/>
  <c r="J417" i="2"/>
  <c r="K417" i="2"/>
  <c r="L417" i="2"/>
  <c r="M417" i="2"/>
  <c r="N417" i="2"/>
  <c r="O417" i="2"/>
  <c r="E418" i="2"/>
  <c r="F418" i="2"/>
  <c r="G418" i="2"/>
  <c r="H418" i="2"/>
  <c r="I418" i="2"/>
  <c r="J418" i="2"/>
  <c r="K418" i="2"/>
  <c r="L418" i="2"/>
  <c r="M418" i="2"/>
  <c r="N418" i="2"/>
  <c r="O418" i="2"/>
  <c r="E419" i="2"/>
  <c r="F419" i="2"/>
  <c r="G419" i="2"/>
  <c r="H419" i="2"/>
  <c r="I419" i="2"/>
  <c r="J419" i="2"/>
  <c r="K419" i="2"/>
  <c r="L419" i="2"/>
  <c r="M419" i="2"/>
  <c r="N419" i="2"/>
  <c r="O419" i="2"/>
  <c r="E420" i="2"/>
  <c r="F420" i="2"/>
  <c r="G420" i="2"/>
  <c r="H420" i="2"/>
  <c r="I420" i="2"/>
  <c r="J420" i="2"/>
  <c r="K420" i="2"/>
  <c r="L420" i="2"/>
  <c r="M420" i="2"/>
  <c r="N420" i="2"/>
  <c r="O420" i="2"/>
  <c r="E421" i="2"/>
  <c r="F421" i="2"/>
  <c r="G421" i="2"/>
  <c r="H421" i="2"/>
  <c r="I421" i="2"/>
  <c r="J421" i="2"/>
  <c r="K421" i="2"/>
  <c r="L421" i="2"/>
  <c r="M421" i="2"/>
  <c r="N421" i="2"/>
  <c r="O421" i="2"/>
  <c r="E422" i="2"/>
  <c r="F422" i="2"/>
  <c r="G422" i="2"/>
  <c r="H422" i="2"/>
  <c r="I422" i="2"/>
  <c r="J422" i="2"/>
  <c r="K422" i="2"/>
  <c r="L422" i="2"/>
  <c r="M422" i="2"/>
  <c r="N422" i="2"/>
  <c r="O422" i="2"/>
  <c r="E423" i="2"/>
  <c r="F423" i="2"/>
  <c r="G423" i="2"/>
  <c r="H423" i="2"/>
  <c r="I423" i="2"/>
  <c r="J423" i="2"/>
  <c r="K423" i="2"/>
  <c r="L423" i="2"/>
  <c r="M423" i="2"/>
  <c r="N423" i="2"/>
  <c r="O423" i="2"/>
  <c r="E424" i="2"/>
  <c r="F424" i="2"/>
  <c r="G424" i="2"/>
  <c r="H424" i="2"/>
  <c r="I424" i="2"/>
  <c r="J424" i="2"/>
  <c r="K424" i="2"/>
  <c r="L424" i="2"/>
  <c r="M424" i="2"/>
  <c r="N424" i="2"/>
  <c r="O424" i="2"/>
  <c r="E426" i="2"/>
  <c r="F426" i="2"/>
  <c r="G426" i="2"/>
  <c r="H426" i="2"/>
  <c r="I426" i="2"/>
  <c r="J426" i="2"/>
  <c r="K426" i="2"/>
  <c r="L426" i="2"/>
  <c r="M426" i="2"/>
  <c r="N426" i="2"/>
  <c r="O426" i="2"/>
  <c r="E427" i="2"/>
  <c r="F427" i="2"/>
  <c r="G427" i="2"/>
  <c r="H427" i="2"/>
  <c r="I427" i="2"/>
  <c r="J427" i="2"/>
  <c r="K427" i="2"/>
  <c r="L427" i="2"/>
  <c r="M427" i="2"/>
  <c r="N427" i="2"/>
  <c r="O427" i="2"/>
  <c r="E428" i="2"/>
  <c r="F428" i="2"/>
  <c r="G428" i="2"/>
  <c r="H428" i="2"/>
  <c r="I428" i="2"/>
  <c r="J428" i="2"/>
  <c r="K428" i="2"/>
  <c r="L428" i="2"/>
  <c r="M428" i="2"/>
  <c r="N428" i="2"/>
  <c r="O428" i="2"/>
  <c r="E429" i="2"/>
  <c r="F429" i="2"/>
  <c r="G429" i="2"/>
  <c r="H429" i="2"/>
  <c r="I429" i="2"/>
  <c r="J429" i="2"/>
  <c r="K429" i="2"/>
  <c r="L429" i="2"/>
  <c r="M429" i="2"/>
  <c r="N429" i="2"/>
  <c r="O429" i="2"/>
  <c r="E430" i="2"/>
  <c r="F430" i="2"/>
  <c r="G430" i="2"/>
  <c r="H430" i="2"/>
  <c r="I430" i="2"/>
  <c r="J430" i="2"/>
  <c r="K430" i="2"/>
  <c r="L430" i="2"/>
  <c r="M430" i="2"/>
  <c r="N430" i="2"/>
  <c r="O430" i="2"/>
  <c r="E431" i="2"/>
  <c r="F431" i="2"/>
  <c r="G431" i="2"/>
  <c r="H431" i="2"/>
  <c r="I431" i="2"/>
  <c r="J431" i="2"/>
  <c r="K431" i="2"/>
  <c r="L431" i="2"/>
  <c r="M431" i="2"/>
  <c r="N431" i="2"/>
  <c r="O431" i="2"/>
  <c r="E432" i="2"/>
  <c r="F432" i="2"/>
  <c r="G432" i="2"/>
  <c r="H432" i="2"/>
  <c r="I432" i="2"/>
  <c r="J432" i="2"/>
  <c r="K432" i="2"/>
  <c r="L432" i="2"/>
  <c r="M432" i="2"/>
  <c r="N432" i="2"/>
  <c r="O432" i="2"/>
  <c r="E434" i="2"/>
  <c r="F434" i="2"/>
  <c r="G434" i="2"/>
  <c r="H434" i="2"/>
  <c r="I434" i="2"/>
  <c r="J434" i="2"/>
  <c r="K434" i="2"/>
  <c r="L434" i="2"/>
  <c r="M434" i="2"/>
  <c r="N434" i="2"/>
  <c r="O434" i="2"/>
  <c r="E435" i="2"/>
  <c r="F435" i="2"/>
  <c r="G435" i="2"/>
  <c r="H435" i="2"/>
  <c r="I435" i="2"/>
  <c r="J435" i="2"/>
  <c r="K435" i="2"/>
  <c r="L435" i="2"/>
  <c r="M435" i="2"/>
  <c r="N435" i="2"/>
  <c r="O435" i="2"/>
  <c r="E436" i="2"/>
  <c r="F436" i="2"/>
  <c r="G436" i="2"/>
  <c r="H436" i="2"/>
  <c r="I436" i="2"/>
  <c r="J436" i="2"/>
  <c r="K436" i="2"/>
  <c r="L436" i="2"/>
  <c r="M436" i="2"/>
  <c r="N436" i="2"/>
  <c r="O436" i="2"/>
  <c r="E437" i="2"/>
  <c r="F437" i="2"/>
  <c r="G437" i="2"/>
  <c r="H437" i="2"/>
  <c r="I437" i="2"/>
  <c r="J437" i="2"/>
  <c r="K437" i="2"/>
  <c r="L437" i="2"/>
  <c r="M437" i="2"/>
  <c r="N437" i="2"/>
  <c r="O437" i="2"/>
  <c r="E438" i="2"/>
  <c r="F438" i="2"/>
  <c r="G438" i="2"/>
  <c r="H438" i="2"/>
  <c r="I438" i="2"/>
  <c r="J438" i="2"/>
  <c r="K438" i="2"/>
  <c r="L438" i="2"/>
  <c r="M438" i="2"/>
  <c r="N438" i="2"/>
  <c r="O438" i="2"/>
  <c r="E439" i="2"/>
  <c r="F439" i="2"/>
  <c r="G439" i="2"/>
  <c r="H439" i="2"/>
  <c r="I439" i="2"/>
  <c r="J439" i="2"/>
  <c r="K439" i="2"/>
  <c r="L439" i="2"/>
  <c r="M439" i="2"/>
  <c r="N439" i="2"/>
  <c r="O439" i="2"/>
  <c r="E440" i="2"/>
  <c r="F440" i="2"/>
  <c r="G440" i="2"/>
  <c r="H440" i="2"/>
  <c r="I440" i="2"/>
  <c r="J440" i="2"/>
  <c r="K440" i="2"/>
  <c r="L440" i="2"/>
  <c r="M440" i="2"/>
  <c r="N440" i="2"/>
  <c r="O440" i="2"/>
  <c r="E442" i="2"/>
  <c r="F442" i="2"/>
  <c r="G442" i="2"/>
  <c r="H442" i="2"/>
  <c r="I442" i="2"/>
  <c r="J442" i="2"/>
  <c r="K442" i="2"/>
  <c r="L442" i="2"/>
  <c r="M442" i="2"/>
  <c r="N442" i="2"/>
  <c r="O442" i="2"/>
  <c r="E443" i="2"/>
  <c r="F443" i="2"/>
  <c r="G443" i="2"/>
  <c r="H443" i="2"/>
  <c r="I443" i="2"/>
  <c r="J443" i="2"/>
  <c r="K443" i="2"/>
  <c r="L443" i="2"/>
  <c r="M443" i="2"/>
  <c r="N443" i="2"/>
  <c r="O443" i="2"/>
  <c r="E444" i="2"/>
  <c r="F444" i="2"/>
  <c r="G444" i="2"/>
  <c r="H444" i="2"/>
  <c r="I444" i="2"/>
  <c r="J444" i="2"/>
  <c r="K444" i="2"/>
  <c r="L444" i="2"/>
  <c r="M444" i="2"/>
  <c r="N444" i="2"/>
  <c r="O444" i="2"/>
  <c r="E445" i="2"/>
  <c r="F445" i="2"/>
  <c r="G445" i="2"/>
  <c r="H445" i="2"/>
  <c r="I445" i="2"/>
  <c r="J445" i="2"/>
  <c r="K445" i="2"/>
  <c r="L445" i="2"/>
  <c r="M445" i="2"/>
  <c r="N445" i="2"/>
  <c r="O445" i="2"/>
  <c r="E446" i="2"/>
  <c r="F446" i="2"/>
  <c r="G446" i="2"/>
  <c r="H446" i="2"/>
  <c r="I446" i="2"/>
  <c r="J446" i="2"/>
  <c r="K446" i="2"/>
  <c r="L446" i="2"/>
  <c r="M446" i="2"/>
  <c r="N446" i="2"/>
  <c r="O446" i="2"/>
  <c r="E447" i="2"/>
  <c r="F447" i="2"/>
  <c r="G447" i="2"/>
  <c r="H447" i="2"/>
  <c r="I447" i="2"/>
  <c r="J447" i="2"/>
  <c r="K447" i="2"/>
  <c r="L447" i="2"/>
  <c r="M447" i="2"/>
  <c r="N447" i="2"/>
  <c r="O447" i="2"/>
  <c r="E449" i="2"/>
  <c r="F449" i="2"/>
  <c r="G449" i="2"/>
  <c r="H449" i="2"/>
  <c r="I449" i="2"/>
  <c r="J449" i="2"/>
  <c r="K449" i="2"/>
  <c r="L449" i="2"/>
  <c r="M449" i="2"/>
  <c r="N449" i="2"/>
  <c r="O449" i="2"/>
  <c r="E451" i="2"/>
  <c r="F451" i="2"/>
  <c r="G451" i="2"/>
  <c r="H451" i="2"/>
  <c r="I451" i="2"/>
  <c r="J451" i="2"/>
  <c r="K451" i="2"/>
  <c r="L451" i="2"/>
  <c r="M451" i="2"/>
  <c r="N451" i="2"/>
  <c r="O451" i="2"/>
  <c r="E452" i="2"/>
  <c r="F452" i="2"/>
  <c r="G452" i="2"/>
  <c r="H452" i="2"/>
  <c r="I452" i="2"/>
  <c r="J452" i="2"/>
  <c r="K452" i="2"/>
  <c r="L452" i="2"/>
  <c r="M452" i="2"/>
  <c r="N452" i="2"/>
  <c r="O452" i="2"/>
  <c r="E453" i="2"/>
  <c r="F453" i="2"/>
  <c r="G453" i="2"/>
  <c r="H453" i="2"/>
  <c r="I453" i="2"/>
  <c r="J453" i="2"/>
  <c r="K453" i="2"/>
  <c r="L453" i="2"/>
  <c r="M453" i="2"/>
  <c r="N453" i="2"/>
  <c r="O453" i="2"/>
  <c r="E454" i="2"/>
  <c r="F454" i="2"/>
  <c r="G454" i="2"/>
  <c r="H454" i="2"/>
  <c r="I454" i="2"/>
  <c r="J454" i="2"/>
  <c r="K454" i="2"/>
  <c r="L454" i="2"/>
  <c r="M454" i="2"/>
  <c r="N454" i="2"/>
  <c r="O454" i="2"/>
  <c r="E455" i="2"/>
  <c r="F455" i="2"/>
  <c r="G455" i="2"/>
  <c r="H455" i="2"/>
  <c r="I455" i="2"/>
  <c r="J455" i="2"/>
  <c r="K455" i="2"/>
  <c r="L455" i="2"/>
  <c r="M455" i="2"/>
  <c r="N455" i="2"/>
  <c r="O455" i="2"/>
  <c r="E456" i="2"/>
  <c r="F456" i="2"/>
  <c r="G456" i="2"/>
  <c r="H456" i="2"/>
  <c r="I456" i="2"/>
  <c r="J456" i="2"/>
  <c r="K456" i="2"/>
  <c r="L456" i="2"/>
  <c r="M456" i="2"/>
  <c r="N456" i="2"/>
  <c r="O456" i="2"/>
  <c r="E457" i="2"/>
  <c r="F457" i="2"/>
  <c r="G457" i="2"/>
  <c r="H457" i="2"/>
  <c r="I457" i="2"/>
  <c r="J457" i="2"/>
  <c r="K457" i="2"/>
  <c r="L457" i="2"/>
  <c r="M457" i="2"/>
  <c r="N457" i="2"/>
  <c r="O457" i="2"/>
  <c r="E458" i="2"/>
  <c r="F458" i="2"/>
  <c r="G458" i="2"/>
  <c r="H458" i="2"/>
  <c r="I458" i="2"/>
  <c r="J458" i="2"/>
  <c r="K458" i="2"/>
  <c r="L458" i="2"/>
  <c r="M458" i="2"/>
  <c r="N458" i="2"/>
  <c r="O458" i="2"/>
  <c r="E459" i="2"/>
  <c r="F459" i="2"/>
  <c r="G459" i="2"/>
  <c r="H459" i="2"/>
  <c r="I459" i="2"/>
  <c r="J459" i="2"/>
  <c r="K459" i="2"/>
  <c r="L459" i="2"/>
  <c r="M459" i="2"/>
  <c r="N459" i="2"/>
  <c r="O459" i="2"/>
  <c r="E460" i="2"/>
  <c r="F460" i="2"/>
  <c r="G460" i="2"/>
  <c r="H460" i="2"/>
  <c r="I460" i="2"/>
  <c r="J460" i="2"/>
  <c r="K460" i="2"/>
  <c r="L460" i="2"/>
  <c r="M460" i="2"/>
  <c r="N460" i="2"/>
  <c r="O460" i="2"/>
  <c r="E461" i="2"/>
  <c r="F461" i="2"/>
  <c r="G461" i="2"/>
  <c r="H461" i="2"/>
  <c r="I461" i="2"/>
  <c r="J461" i="2"/>
  <c r="K461" i="2"/>
  <c r="L461" i="2"/>
  <c r="M461" i="2"/>
  <c r="N461" i="2"/>
  <c r="O461" i="2"/>
  <c r="E462" i="2"/>
  <c r="F462" i="2"/>
  <c r="G462" i="2"/>
  <c r="H462" i="2"/>
  <c r="I462" i="2"/>
  <c r="J462" i="2"/>
  <c r="K462" i="2"/>
  <c r="L462" i="2"/>
  <c r="M462" i="2"/>
  <c r="N462" i="2"/>
  <c r="O462" i="2"/>
  <c r="E463" i="2"/>
  <c r="F463" i="2"/>
  <c r="G463" i="2"/>
  <c r="H463" i="2"/>
  <c r="I463" i="2"/>
  <c r="J463" i="2"/>
  <c r="K463" i="2"/>
  <c r="L463" i="2"/>
  <c r="M463" i="2"/>
  <c r="N463" i="2"/>
  <c r="O463" i="2"/>
  <c r="E464" i="2"/>
  <c r="F464" i="2"/>
  <c r="G464" i="2"/>
  <c r="H464" i="2"/>
  <c r="I464" i="2"/>
  <c r="J464" i="2"/>
  <c r="K464" i="2"/>
  <c r="L464" i="2"/>
  <c r="M464" i="2"/>
  <c r="N464" i="2"/>
  <c r="O464" i="2"/>
  <c r="E465" i="2"/>
  <c r="F465" i="2"/>
  <c r="G465" i="2"/>
  <c r="H465" i="2"/>
  <c r="I465" i="2"/>
  <c r="J465" i="2"/>
  <c r="K465" i="2"/>
  <c r="L465" i="2"/>
  <c r="M465" i="2"/>
  <c r="N465" i="2"/>
  <c r="O465" i="2"/>
  <c r="E466" i="2"/>
  <c r="F466" i="2"/>
  <c r="G466" i="2"/>
  <c r="H466" i="2"/>
  <c r="I466" i="2"/>
  <c r="J466" i="2"/>
  <c r="K466" i="2"/>
  <c r="L466" i="2"/>
  <c r="M466" i="2"/>
  <c r="N466" i="2"/>
  <c r="O466" i="2"/>
  <c r="E467" i="2"/>
  <c r="F467" i="2"/>
  <c r="G467" i="2"/>
  <c r="H467" i="2"/>
  <c r="I467" i="2"/>
  <c r="J467" i="2"/>
  <c r="K467" i="2"/>
  <c r="L467" i="2"/>
  <c r="M467" i="2"/>
  <c r="N467" i="2"/>
  <c r="O467" i="2"/>
  <c r="E468" i="2"/>
  <c r="F468" i="2"/>
  <c r="G468" i="2"/>
  <c r="H468" i="2"/>
  <c r="I468" i="2"/>
  <c r="J468" i="2"/>
  <c r="K468" i="2"/>
  <c r="L468" i="2"/>
  <c r="M468" i="2"/>
  <c r="N468" i="2"/>
  <c r="O468" i="2"/>
  <c r="E469" i="2"/>
  <c r="F469" i="2"/>
  <c r="G469" i="2"/>
  <c r="H469" i="2"/>
  <c r="I469" i="2"/>
  <c r="J469" i="2"/>
  <c r="K469" i="2"/>
  <c r="L469" i="2"/>
  <c r="M469" i="2"/>
  <c r="N469" i="2"/>
  <c r="O469" i="2"/>
  <c r="E470" i="2"/>
  <c r="F470" i="2"/>
  <c r="G470" i="2"/>
  <c r="H470" i="2"/>
  <c r="I470" i="2"/>
  <c r="J470" i="2"/>
  <c r="K470" i="2"/>
  <c r="L470" i="2"/>
  <c r="M470" i="2"/>
  <c r="N470" i="2"/>
  <c r="O470" i="2"/>
  <c r="E471" i="2"/>
  <c r="F471" i="2"/>
  <c r="G471" i="2"/>
  <c r="H471" i="2"/>
  <c r="I471" i="2"/>
  <c r="J471" i="2"/>
  <c r="K471" i="2"/>
  <c r="L471" i="2"/>
  <c r="M471" i="2"/>
  <c r="N471" i="2"/>
  <c r="O471" i="2"/>
  <c r="E472" i="2"/>
  <c r="F472" i="2"/>
  <c r="G472" i="2"/>
  <c r="H472" i="2"/>
  <c r="I472" i="2"/>
  <c r="J472" i="2"/>
  <c r="K472" i="2"/>
  <c r="L472" i="2"/>
  <c r="M472" i="2"/>
  <c r="N472" i="2"/>
  <c r="O472" i="2"/>
  <c r="E474" i="2"/>
  <c r="F474" i="2"/>
  <c r="G474" i="2"/>
  <c r="H474" i="2"/>
  <c r="I474" i="2"/>
  <c r="J474" i="2"/>
  <c r="K474" i="2"/>
  <c r="L474" i="2"/>
  <c r="M474" i="2"/>
  <c r="N474" i="2"/>
  <c r="O474" i="2"/>
  <c r="E476" i="2"/>
  <c r="F476" i="2"/>
  <c r="G476" i="2"/>
  <c r="H476" i="2"/>
  <c r="I476" i="2"/>
  <c r="J476" i="2"/>
  <c r="K476" i="2"/>
  <c r="L476" i="2"/>
  <c r="M476" i="2"/>
  <c r="N476" i="2"/>
  <c r="O476" i="2"/>
  <c r="E477" i="2"/>
  <c r="F477" i="2"/>
  <c r="G477" i="2"/>
  <c r="H477" i="2"/>
  <c r="I477" i="2"/>
  <c r="J477" i="2"/>
  <c r="K477" i="2"/>
  <c r="L477" i="2"/>
  <c r="M477" i="2"/>
  <c r="N477" i="2"/>
  <c r="O477" i="2"/>
  <c r="E478" i="2"/>
  <c r="F478" i="2"/>
  <c r="G478" i="2"/>
  <c r="H478" i="2"/>
  <c r="I478" i="2"/>
  <c r="J478" i="2"/>
  <c r="K478" i="2"/>
  <c r="L478" i="2"/>
  <c r="M478" i="2"/>
  <c r="N478" i="2"/>
  <c r="O478" i="2"/>
  <c r="E479" i="2"/>
  <c r="F479" i="2"/>
  <c r="G479" i="2"/>
  <c r="H479" i="2"/>
  <c r="I479" i="2"/>
  <c r="J479" i="2"/>
  <c r="K479" i="2"/>
  <c r="L479" i="2"/>
  <c r="M479" i="2"/>
  <c r="N479" i="2"/>
  <c r="O479" i="2"/>
  <c r="E480" i="2"/>
  <c r="F480" i="2"/>
  <c r="G480" i="2"/>
  <c r="H480" i="2"/>
  <c r="I480" i="2"/>
  <c r="J480" i="2"/>
  <c r="K480" i="2"/>
  <c r="L480" i="2"/>
  <c r="M480" i="2"/>
  <c r="N480" i="2"/>
  <c r="O480" i="2"/>
  <c r="E481" i="2"/>
  <c r="F481" i="2"/>
  <c r="G481" i="2"/>
  <c r="H481" i="2"/>
  <c r="I481" i="2"/>
  <c r="J481" i="2"/>
  <c r="K481" i="2"/>
  <c r="L481" i="2"/>
  <c r="M481" i="2"/>
  <c r="N481" i="2"/>
  <c r="O481" i="2"/>
  <c r="E482" i="2"/>
  <c r="F482" i="2"/>
  <c r="G482" i="2"/>
  <c r="H482" i="2"/>
  <c r="I482" i="2"/>
  <c r="J482" i="2"/>
  <c r="K482" i="2"/>
  <c r="L482" i="2"/>
  <c r="M482" i="2"/>
  <c r="N482" i="2"/>
  <c r="O482" i="2"/>
  <c r="E483" i="2"/>
  <c r="F483" i="2"/>
  <c r="G483" i="2"/>
  <c r="H483" i="2"/>
  <c r="I483" i="2"/>
  <c r="J483" i="2"/>
  <c r="K483" i="2"/>
  <c r="L483" i="2"/>
  <c r="M483" i="2"/>
  <c r="N483" i="2"/>
  <c r="O483" i="2"/>
  <c r="E484" i="2"/>
  <c r="F484" i="2"/>
  <c r="G484" i="2"/>
  <c r="H484" i="2"/>
  <c r="I484" i="2"/>
  <c r="J484" i="2"/>
  <c r="K484" i="2"/>
  <c r="L484" i="2"/>
  <c r="M484" i="2"/>
  <c r="N484" i="2"/>
  <c r="O484" i="2"/>
  <c r="E485" i="2"/>
  <c r="F485" i="2"/>
  <c r="G485" i="2"/>
  <c r="H485" i="2"/>
  <c r="I485" i="2"/>
  <c r="J485" i="2"/>
  <c r="K485" i="2"/>
  <c r="L485" i="2"/>
  <c r="M485" i="2"/>
  <c r="N485" i="2"/>
  <c r="O485" i="2"/>
  <c r="E486" i="2"/>
  <c r="F486" i="2"/>
  <c r="G486" i="2"/>
  <c r="H486" i="2"/>
  <c r="I486" i="2"/>
  <c r="J486" i="2"/>
  <c r="K486" i="2"/>
  <c r="L486" i="2"/>
  <c r="M486" i="2"/>
  <c r="N486" i="2"/>
  <c r="O486" i="2"/>
  <c r="E487" i="2"/>
  <c r="F487" i="2"/>
  <c r="G487" i="2"/>
  <c r="H487" i="2"/>
  <c r="I487" i="2"/>
  <c r="J487" i="2"/>
  <c r="K487" i="2"/>
  <c r="L487" i="2"/>
  <c r="M487" i="2"/>
  <c r="N487" i="2"/>
  <c r="O487" i="2"/>
  <c r="E488" i="2"/>
  <c r="F488" i="2"/>
  <c r="G488" i="2"/>
  <c r="H488" i="2"/>
  <c r="I488" i="2"/>
  <c r="J488" i="2"/>
  <c r="K488" i="2"/>
  <c r="L488" i="2"/>
  <c r="M488" i="2"/>
  <c r="N488" i="2"/>
  <c r="O488" i="2"/>
  <c r="E489" i="2"/>
  <c r="F489" i="2"/>
  <c r="G489" i="2"/>
  <c r="H489" i="2"/>
  <c r="I489" i="2"/>
  <c r="J489" i="2"/>
  <c r="K489" i="2"/>
  <c r="L489" i="2"/>
  <c r="M489" i="2"/>
  <c r="N489" i="2"/>
  <c r="O489" i="2"/>
  <c r="E490" i="2"/>
  <c r="F490" i="2"/>
  <c r="G490" i="2"/>
  <c r="H490" i="2"/>
  <c r="I490" i="2"/>
  <c r="J490" i="2"/>
  <c r="K490" i="2"/>
  <c r="L490" i="2"/>
  <c r="M490" i="2"/>
  <c r="N490" i="2"/>
  <c r="O490" i="2"/>
  <c r="E491" i="2"/>
  <c r="F491" i="2"/>
  <c r="G491" i="2"/>
  <c r="H491" i="2"/>
  <c r="I491" i="2"/>
  <c r="J491" i="2"/>
  <c r="K491" i="2"/>
  <c r="L491" i="2"/>
  <c r="M491" i="2"/>
  <c r="N491" i="2"/>
  <c r="O491" i="2"/>
  <c r="E492" i="2"/>
  <c r="F492" i="2"/>
  <c r="G492" i="2"/>
  <c r="H492" i="2"/>
  <c r="I492" i="2"/>
  <c r="J492" i="2"/>
  <c r="K492" i="2"/>
  <c r="L492" i="2"/>
  <c r="M492" i="2"/>
  <c r="N492" i="2"/>
  <c r="O492" i="2"/>
  <c r="E493" i="2"/>
  <c r="F493" i="2"/>
  <c r="G493" i="2"/>
  <c r="H493" i="2"/>
  <c r="I493" i="2"/>
  <c r="J493" i="2"/>
  <c r="K493" i="2"/>
  <c r="L493" i="2"/>
  <c r="M493" i="2"/>
  <c r="N493" i="2"/>
  <c r="O493" i="2"/>
  <c r="E494" i="2"/>
  <c r="F494" i="2"/>
  <c r="G494" i="2"/>
  <c r="H494" i="2"/>
  <c r="I494" i="2"/>
  <c r="J494" i="2"/>
  <c r="K494" i="2"/>
  <c r="L494" i="2"/>
  <c r="M494" i="2"/>
  <c r="N494" i="2"/>
  <c r="O494" i="2"/>
  <c r="E495" i="2"/>
  <c r="F495" i="2"/>
  <c r="G495" i="2"/>
  <c r="H495" i="2"/>
  <c r="I495" i="2"/>
  <c r="J495" i="2"/>
  <c r="K495" i="2"/>
  <c r="L495" i="2"/>
  <c r="M495" i="2"/>
  <c r="N495" i="2"/>
  <c r="O495" i="2"/>
  <c r="E496" i="2"/>
  <c r="F496" i="2"/>
  <c r="G496" i="2"/>
  <c r="H496" i="2"/>
  <c r="I496" i="2"/>
  <c r="J496" i="2"/>
  <c r="K496" i="2"/>
  <c r="L496" i="2"/>
  <c r="M496" i="2"/>
  <c r="N496" i="2"/>
  <c r="O496" i="2"/>
  <c r="E497" i="2"/>
  <c r="F497" i="2"/>
  <c r="G497" i="2"/>
  <c r="H497" i="2"/>
  <c r="I497" i="2"/>
  <c r="J497" i="2"/>
  <c r="K497" i="2"/>
  <c r="L497" i="2"/>
  <c r="M497" i="2"/>
  <c r="N497" i="2"/>
  <c r="O497" i="2"/>
  <c r="E498" i="2"/>
  <c r="F498" i="2"/>
  <c r="G498" i="2"/>
  <c r="H498" i="2"/>
  <c r="I498" i="2"/>
  <c r="J498" i="2"/>
  <c r="K498" i="2"/>
  <c r="L498" i="2"/>
  <c r="M498" i="2"/>
  <c r="N498" i="2"/>
  <c r="O498" i="2"/>
  <c r="E499" i="2"/>
  <c r="F499" i="2"/>
  <c r="G499" i="2"/>
  <c r="H499" i="2"/>
  <c r="I499" i="2"/>
  <c r="J499" i="2"/>
  <c r="K499" i="2"/>
  <c r="L499" i="2"/>
  <c r="M499" i="2"/>
  <c r="N499" i="2"/>
  <c r="O499" i="2"/>
  <c r="E500" i="2"/>
  <c r="F500" i="2"/>
  <c r="G500" i="2"/>
  <c r="H500" i="2"/>
  <c r="I500" i="2"/>
  <c r="J500" i="2"/>
  <c r="K500" i="2"/>
  <c r="L500" i="2"/>
  <c r="M500" i="2"/>
  <c r="N500" i="2"/>
  <c r="O500" i="2"/>
  <c r="E501" i="2"/>
  <c r="F501" i="2"/>
  <c r="G501" i="2"/>
  <c r="H501" i="2"/>
  <c r="I501" i="2"/>
  <c r="J501" i="2"/>
  <c r="K501" i="2"/>
  <c r="L501" i="2"/>
  <c r="M501" i="2"/>
  <c r="N501" i="2"/>
  <c r="O501" i="2"/>
  <c r="E502" i="2"/>
  <c r="F502" i="2"/>
  <c r="G502" i="2"/>
  <c r="H502" i="2"/>
  <c r="I502" i="2"/>
  <c r="J502" i="2"/>
  <c r="K502" i="2"/>
  <c r="L502" i="2"/>
  <c r="M502" i="2"/>
  <c r="N502" i="2"/>
  <c r="O502" i="2"/>
  <c r="E503" i="2"/>
  <c r="F503" i="2"/>
  <c r="G503" i="2"/>
  <c r="H503" i="2"/>
  <c r="I503" i="2"/>
  <c r="J503" i="2"/>
  <c r="K503" i="2"/>
  <c r="L503" i="2"/>
  <c r="M503" i="2"/>
  <c r="N503" i="2"/>
  <c r="O503" i="2"/>
  <c r="E504" i="2"/>
  <c r="F504" i="2"/>
  <c r="G504" i="2"/>
  <c r="H504" i="2"/>
  <c r="I504" i="2"/>
  <c r="J504" i="2"/>
  <c r="K504" i="2"/>
  <c r="L504" i="2"/>
  <c r="M504" i="2"/>
  <c r="N504" i="2"/>
  <c r="O504" i="2"/>
  <c r="E505" i="2"/>
  <c r="F505" i="2"/>
  <c r="G505" i="2"/>
  <c r="H505" i="2"/>
  <c r="I505" i="2"/>
  <c r="J505" i="2"/>
  <c r="K505" i="2"/>
  <c r="L505" i="2"/>
  <c r="M505" i="2"/>
  <c r="N505" i="2"/>
  <c r="O505" i="2"/>
  <c r="E506" i="2"/>
  <c r="F506" i="2"/>
  <c r="G506" i="2"/>
  <c r="H506" i="2"/>
  <c r="I506" i="2"/>
  <c r="J506" i="2"/>
  <c r="K506" i="2"/>
  <c r="L506" i="2"/>
  <c r="M506" i="2"/>
  <c r="N506" i="2"/>
  <c r="O506" i="2"/>
  <c r="E507" i="2"/>
  <c r="F507" i="2"/>
  <c r="G507" i="2"/>
  <c r="H507" i="2"/>
  <c r="I507" i="2"/>
  <c r="J507" i="2"/>
  <c r="K507" i="2"/>
  <c r="L507" i="2"/>
  <c r="M507" i="2"/>
  <c r="N507" i="2"/>
  <c r="O507" i="2"/>
  <c r="E509" i="2"/>
  <c r="F509" i="2"/>
  <c r="G509" i="2"/>
  <c r="H509" i="2"/>
  <c r="I509" i="2"/>
  <c r="J509" i="2"/>
  <c r="K509" i="2"/>
  <c r="L509" i="2"/>
  <c r="M509" i="2"/>
  <c r="N509" i="2"/>
  <c r="O509" i="2"/>
  <c r="E511" i="2"/>
  <c r="F511" i="2"/>
  <c r="G511" i="2"/>
  <c r="H511" i="2"/>
  <c r="I511" i="2"/>
  <c r="J511" i="2"/>
  <c r="K511" i="2"/>
  <c r="L511" i="2"/>
  <c r="M511" i="2"/>
  <c r="N511" i="2"/>
  <c r="O511" i="2"/>
  <c r="E512" i="2"/>
  <c r="F512" i="2"/>
  <c r="G512" i="2"/>
  <c r="H512" i="2"/>
  <c r="I512" i="2"/>
  <c r="J512" i="2"/>
  <c r="K512" i="2"/>
  <c r="L512" i="2"/>
  <c r="M512" i="2"/>
  <c r="N512" i="2"/>
  <c r="O512" i="2"/>
  <c r="E513" i="2"/>
  <c r="F513" i="2"/>
  <c r="G513" i="2"/>
  <c r="H513" i="2"/>
  <c r="I513" i="2"/>
  <c r="J513" i="2"/>
  <c r="K513" i="2"/>
  <c r="L513" i="2"/>
  <c r="M513" i="2"/>
  <c r="N513" i="2"/>
  <c r="O513" i="2"/>
  <c r="E514" i="2"/>
  <c r="F514" i="2"/>
  <c r="G514" i="2"/>
  <c r="H514" i="2"/>
  <c r="I514" i="2"/>
  <c r="J514" i="2"/>
  <c r="K514" i="2"/>
  <c r="L514" i="2"/>
  <c r="M514" i="2"/>
  <c r="N514" i="2"/>
  <c r="O514" i="2"/>
  <c r="E515" i="2"/>
  <c r="F515" i="2"/>
  <c r="G515" i="2"/>
  <c r="H515" i="2"/>
  <c r="I515" i="2"/>
  <c r="J515" i="2"/>
  <c r="K515" i="2"/>
  <c r="L515" i="2"/>
  <c r="M515" i="2"/>
  <c r="N515" i="2"/>
  <c r="O515" i="2"/>
  <c r="E516" i="2"/>
  <c r="F516" i="2"/>
  <c r="G516" i="2"/>
  <c r="H516" i="2"/>
  <c r="I516" i="2"/>
  <c r="J516" i="2"/>
  <c r="K516" i="2"/>
  <c r="L516" i="2"/>
  <c r="M516" i="2"/>
  <c r="N516" i="2"/>
  <c r="O516" i="2"/>
  <c r="E517" i="2"/>
  <c r="F517" i="2"/>
  <c r="G517" i="2"/>
  <c r="H517" i="2"/>
  <c r="I517" i="2"/>
  <c r="J517" i="2"/>
  <c r="K517" i="2"/>
  <c r="L517" i="2"/>
  <c r="M517" i="2"/>
  <c r="N517" i="2"/>
  <c r="O517" i="2"/>
  <c r="E518" i="2"/>
  <c r="F518" i="2"/>
  <c r="G518" i="2"/>
  <c r="H518" i="2"/>
  <c r="I518" i="2"/>
  <c r="J518" i="2"/>
  <c r="K518" i="2"/>
  <c r="L518" i="2"/>
  <c r="M518" i="2"/>
  <c r="N518" i="2"/>
  <c r="O518" i="2"/>
  <c r="E519" i="2"/>
  <c r="F519" i="2"/>
  <c r="G519" i="2"/>
  <c r="H519" i="2"/>
  <c r="I519" i="2"/>
  <c r="J519" i="2"/>
  <c r="K519" i="2"/>
  <c r="L519" i="2"/>
  <c r="M519" i="2"/>
  <c r="N519" i="2"/>
  <c r="O519" i="2"/>
  <c r="E520" i="2"/>
  <c r="F520" i="2"/>
  <c r="G520" i="2"/>
  <c r="H520" i="2"/>
  <c r="I520" i="2"/>
  <c r="J520" i="2"/>
  <c r="K520" i="2"/>
  <c r="L520" i="2"/>
  <c r="M520" i="2"/>
  <c r="N520" i="2"/>
  <c r="O520" i="2"/>
  <c r="E521" i="2"/>
  <c r="F521" i="2"/>
  <c r="G521" i="2"/>
  <c r="H521" i="2"/>
  <c r="I521" i="2"/>
  <c r="J521" i="2"/>
  <c r="K521" i="2"/>
  <c r="L521" i="2"/>
  <c r="M521" i="2"/>
  <c r="N521" i="2"/>
  <c r="O521" i="2"/>
  <c r="E522" i="2"/>
  <c r="F522" i="2"/>
  <c r="G522" i="2"/>
  <c r="H522" i="2"/>
  <c r="I522" i="2"/>
  <c r="J522" i="2"/>
  <c r="K522" i="2"/>
  <c r="L522" i="2"/>
  <c r="M522" i="2"/>
  <c r="N522" i="2"/>
  <c r="O522" i="2"/>
  <c r="E523" i="2"/>
  <c r="F523" i="2"/>
  <c r="G523" i="2"/>
  <c r="H523" i="2"/>
  <c r="I523" i="2"/>
  <c r="J523" i="2"/>
  <c r="K523" i="2"/>
  <c r="L523" i="2"/>
  <c r="M523" i="2"/>
  <c r="N523" i="2"/>
  <c r="O523" i="2"/>
  <c r="E524" i="2"/>
  <c r="F524" i="2"/>
  <c r="G524" i="2"/>
  <c r="H524" i="2"/>
  <c r="I524" i="2"/>
  <c r="J524" i="2"/>
  <c r="K524" i="2"/>
  <c r="L524" i="2"/>
  <c r="M524" i="2"/>
  <c r="N524" i="2"/>
  <c r="O524" i="2"/>
  <c r="E525" i="2"/>
  <c r="F525" i="2"/>
  <c r="G525" i="2"/>
  <c r="H525" i="2"/>
  <c r="I525" i="2"/>
  <c r="J525" i="2"/>
  <c r="K525" i="2"/>
  <c r="L525" i="2"/>
  <c r="M525" i="2"/>
  <c r="N525" i="2"/>
  <c r="O525" i="2"/>
  <c r="E526" i="2"/>
  <c r="F526" i="2"/>
  <c r="G526" i="2"/>
  <c r="H526" i="2"/>
  <c r="I526" i="2"/>
  <c r="J526" i="2"/>
  <c r="K526" i="2"/>
  <c r="L526" i="2"/>
  <c r="M526" i="2"/>
  <c r="N526" i="2"/>
  <c r="O526" i="2"/>
  <c r="E527" i="2"/>
  <c r="F527" i="2"/>
  <c r="G527" i="2"/>
  <c r="H527" i="2"/>
  <c r="I527" i="2"/>
  <c r="J527" i="2"/>
  <c r="K527" i="2"/>
  <c r="L527" i="2"/>
  <c r="M527" i="2"/>
  <c r="N527" i="2"/>
  <c r="O527" i="2"/>
  <c r="E528" i="2"/>
  <c r="F528" i="2"/>
  <c r="G528" i="2"/>
  <c r="H528" i="2"/>
  <c r="I528" i="2"/>
  <c r="J528" i="2"/>
  <c r="K528" i="2"/>
  <c r="L528" i="2"/>
  <c r="M528" i="2"/>
  <c r="N528" i="2"/>
  <c r="O528" i="2"/>
  <c r="E529" i="2"/>
  <c r="F529" i="2"/>
  <c r="G529" i="2"/>
  <c r="H529" i="2"/>
  <c r="I529" i="2"/>
  <c r="J529" i="2"/>
  <c r="K529" i="2"/>
  <c r="L529" i="2"/>
  <c r="M529" i="2"/>
  <c r="N529" i="2"/>
  <c r="O529" i="2"/>
  <c r="E530" i="2"/>
  <c r="F530" i="2"/>
  <c r="G530" i="2"/>
  <c r="H530" i="2"/>
  <c r="I530" i="2"/>
  <c r="J530" i="2"/>
  <c r="K530" i="2"/>
  <c r="L530" i="2"/>
  <c r="M530" i="2"/>
  <c r="N530" i="2"/>
  <c r="O530" i="2"/>
  <c r="E531" i="2"/>
  <c r="F531" i="2"/>
  <c r="G531" i="2"/>
  <c r="H531" i="2"/>
  <c r="I531" i="2"/>
  <c r="J531" i="2"/>
  <c r="K531" i="2"/>
  <c r="L531" i="2"/>
  <c r="M531" i="2"/>
  <c r="N531" i="2"/>
  <c r="O531" i="2"/>
  <c r="E532" i="2"/>
  <c r="F532" i="2"/>
  <c r="G532" i="2"/>
  <c r="H532" i="2"/>
  <c r="I532" i="2"/>
  <c r="J532" i="2"/>
  <c r="K532" i="2"/>
  <c r="L532" i="2"/>
  <c r="M532" i="2"/>
  <c r="N532" i="2"/>
  <c r="O532" i="2"/>
  <c r="E533" i="2"/>
  <c r="F533" i="2"/>
  <c r="G533" i="2"/>
  <c r="H533" i="2"/>
  <c r="I533" i="2"/>
  <c r="J533" i="2"/>
  <c r="K533" i="2"/>
  <c r="L533" i="2"/>
  <c r="M533" i="2"/>
  <c r="N533" i="2"/>
  <c r="O533" i="2"/>
  <c r="E534" i="2"/>
  <c r="F534" i="2"/>
  <c r="G534" i="2"/>
  <c r="H534" i="2"/>
  <c r="I534" i="2"/>
  <c r="J534" i="2"/>
  <c r="K534" i="2"/>
  <c r="L534" i="2"/>
  <c r="M534" i="2"/>
  <c r="N534" i="2"/>
  <c r="O534" i="2"/>
  <c r="E535" i="2"/>
  <c r="F535" i="2"/>
  <c r="G535" i="2"/>
  <c r="H535" i="2"/>
  <c r="I535" i="2"/>
  <c r="J535" i="2"/>
  <c r="K535" i="2"/>
  <c r="L535" i="2"/>
  <c r="M535" i="2"/>
  <c r="N535" i="2"/>
  <c r="O535" i="2"/>
  <c r="E536" i="2"/>
  <c r="F536" i="2"/>
  <c r="G536" i="2"/>
  <c r="H536" i="2"/>
  <c r="I536" i="2"/>
  <c r="J536" i="2"/>
  <c r="K536" i="2"/>
  <c r="L536" i="2"/>
  <c r="M536" i="2"/>
  <c r="N536" i="2"/>
  <c r="O536" i="2"/>
  <c r="G16" i="2"/>
  <c r="H16" i="2"/>
  <c r="I16" i="2"/>
  <c r="J16" i="2"/>
  <c r="K16" i="2"/>
  <c r="L16" i="2"/>
  <c r="M16" i="2"/>
  <c r="N16" i="2"/>
  <c r="O16" i="2"/>
  <c r="F16" i="2"/>
  <c r="E16" i="2"/>
</calcChain>
</file>

<file path=xl/sharedStrings.xml><?xml version="1.0" encoding="utf-8"?>
<sst xmlns="http://schemas.openxmlformats.org/spreadsheetml/2006/main" count="2976" uniqueCount="1080">
  <si>
    <t>Area code</t>
  </si>
  <si>
    <t>Area name</t>
  </si>
  <si>
    <t>Persons</t>
  </si>
  <si>
    <t>K04000001</t>
  </si>
  <si>
    <t>ENGLAND AND WALES</t>
  </si>
  <si>
    <t>E92000001</t>
  </si>
  <si>
    <t>ENGLAND</t>
  </si>
  <si>
    <t>E12000001</t>
  </si>
  <si>
    <t>E06000047</t>
  </si>
  <si>
    <t>County Durham UA</t>
  </si>
  <si>
    <t>E06000005</t>
  </si>
  <si>
    <t>Darlington UA</t>
  </si>
  <si>
    <t>E06000001</t>
  </si>
  <si>
    <t>Hartlepool UA</t>
  </si>
  <si>
    <t>E06000002</t>
  </si>
  <si>
    <t>Middlesbrough UA</t>
  </si>
  <si>
    <t>E06000048</t>
  </si>
  <si>
    <t>Northumberland UA</t>
  </si>
  <si>
    <t>E06000003</t>
  </si>
  <si>
    <t>Redcar and Cleveland UA</t>
  </si>
  <si>
    <t>E06000004</t>
  </si>
  <si>
    <t>Stockton-on-Tees UA</t>
  </si>
  <si>
    <t>E11000004</t>
  </si>
  <si>
    <t>Tyne and Wear (Met County)</t>
  </si>
  <si>
    <t>E08000020</t>
  </si>
  <si>
    <t>Gateshead</t>
  </si>
  <si>
    <t>E08000021</t>
  </si>
  <si>
    <t>Newcastle upon Tyne</t>
  </si>
  <si>
    <t>E08000022</t>
  </si>
  <si>
    <t>North Tyneside</t>
  </si>
  <si>
    <t>E08000023</t>
  </si>
  <si>
    <t>South Tyneside</t>
  </si>
  <si>
    <t>E08000024</t>
  </si>
  <si>
    <t>Sunderland</t>
  </si>
  <si>
    <t>E12000002</t>
  </si>
  <si>
    <t>E06000008</t>
  </si>
  <si>
    <t>Blackburn with Darwen UA</t>
  </si>
  <si>
    <t>E06000009</t>
  </si>
  <si>
    <t>Blackpool UA</t>
  </si>
  <si>
    <t>E06000049</t>
  </si>
  <si>
    <t>Cheshire East UA</t>
  </si>
  <si>
    <t>E06000050</t>
  </si>
  <si>
    <t>Cheshire West and Chester UA</t>
  </si>
  <si>
    <t>E06000006</t>
  </si>
  <si>
    <t>Halton UA</t>
  </si>
  <si>
    <t>E06000007</t>
  </si>
  <si>
    <t>Warrington UA</t>
  </si>
  <si>
    <t>E10000006</t>
  </si>
  <si>
    <t>E07000026</t>
  </si>
  <si>
    <t>Allerdale</t>
  </si>
  <si>
    <t>E07000027</t>
  </si>
  <si>
    <t>Barrow-in-Furness</t>
  </si>
  <si>
    <t>E07000028</t>
  </si>
  <si>
    <t>Carlisle</t>
  </si>
  <si>
    <t>E07000029</t>
  </si>
  <si>
    <t>Copeland</t>
  </si>
  <si>
    <t>E07000030</t>
  </si>
  <si>
    <t>Eden</t>
  </si>
  <si>
    <t>E07000031</t>
  </si>
  <si>
    <t>South Lakeland</t>
  </si>
  <si>
    <t>E11000001</t>
  </si>
  <si>
    <t>Greater Manchester (Met County)</t>
  </si>
  <si>
    <t>E08000001</t>
  </si>
  <si>
    <t>Bolton</t>
  </si>
  <si>
    <t>E08000002</t>
  </si>
  <si>
    <t>Bury</t>
  </si>
  <si>
    <t>E08000003</t>
  </si>
  <si>
    <t>Manchester</t>
  </si>
  <si>
    <t>E08000004</t>
  </si>
  <si>
    <t>E08000005</t>
  </si>
  <si>
    <t>Rochdale</t>
  </si>
  <si>
    <t>E08000006</t>
  </si>
  <si>
    <t>Salford</t>
  </si>
  <si>
    <t>E08000007</t>
  </si>
  <si>
    <t>Stockport</t>
  </si>
  <si>
    <t>E08000008</t>
  </si>
  <si>
    <t>Tameside</t>
  </si>
  <si>
    <t>E08000009</t>
  </si>
  <si>
    <t>Trafford</t>
  </si>
  <si>
    <t>E08000010</t>
  </si>
  <si>
    <t>Wigan</t>
  </si>
  <si>
    <t>E10000017</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</si>
  <si>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</si>
  <si>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</si>
  <si>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</si>
  <si>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</si>
  <si>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</si>
  <si>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</si>
  <si>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</si>
  <si>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</si>
  <si>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</si>
  <si>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</si>
  <si>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</si>
  <si>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</si>
  <si>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</si>
  <si>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</si>
  <si>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</si>
  <si>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</si>
  <si>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</si>
  <si>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</si>
  <si>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</si>
  <si>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</si>
  <si>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</si>
  <si>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</si>
  <si>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</si>
  <si>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</si>
  <si>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E11000002</t>
  </si>
  <si>
    <t>Merseyside (Met County)</t>
  </si>
  <si>
    <t>E08000011</t>
  </si>
  <si>
    <t>E08000012</t>
  </si>
  <si>
    <t>Liverpool</t>
  </si>
  <si>
    <t>E08000014</t>
  </si>
  <si>
    <t>Sefton</t>
  </si>
  <si>
    <t>E08000013</t>
  </si>
  <si>
    <t>St. Helens</t>
  </si>
  <si>
    <t>E08000015</t>
  </si>
  <si>
    <t>Wirral</t>
  </si>
  <si>
    <t>E12000003</t>
  </si>
  <si>
    <t>E06000011</t>
  </si>
  <si>
    <t>East Riding of Yorkshire UA</t>
  </si>
  <si>
    <t>E06000010</t>
  </si>
  <si>
    <t>Kingston upon Hull, City of UA</t>
  </si>
  <si>
    <t>E06000012</t>
  </si>
  <si>
    <t>North East Lincolnshire UA</t>
  </si>
  <si>
    <t>E06000013</t>
  </si>
  <si>
    <t>North Lincolnshire UA</t>
  </si>
  <si>
    <t>E06000014</t>
  </si>
  <si>
    <t>York UA</t>
  </si>
  <si>
    <t>E10000023</t>
  </si>
  <si>
    <t>E07000163</t>
  </si>
  <si>
    <t>Craven</t>
  </si>
  <si>
    <t>E07000164</t>
  </si>
  <si>
    <t>Hambleton</t>
  </si>
  <si>
    <t>E07000165</t>
  </si>
  <si>
    <t>Harrogate</t>
  </si>
  <si>
    <t>E07000166</t>
  </si>
  <si>
    <t>Richmondshire</t>
  </si>
  <si>
    <t>E07000167</t>
  </si>
  <si>
    <t>Ryedale</t>
  </si>
  <si>
    <t>E07000168</t>
  </si>
  <si>
    <t>Scarborough</t>
  </si>
  <si>
    <t>E07000169</t>
  </si>
  <si>
    <t>Selby</t>
  </si>
  <si>
    <t>E11000003</t>
  </si>
  <si>
    <t>South Yorkshire (Met County)</t>
  </si>
  <si>
    <t>E08000016</t>
  </si>
  <si>
    <t>Barnsley</t>
  </si>
  <si>
    <t>E08000017</t>
  </si>
  <si>
    <t>Doncaster</t>
  </si>
  <si>
    <t>E08000018</t>
  </si>
  <si>
    <t>E08000019</t>
  </si>
  <si>
    <t>Sheffield</t>
  </si>
  <si>
    <t>E11000006</t>
  </si>
  <si>
    <t>West Yorkshire (Met County)</t>
  </si>
  <si>
    <t>E08000032</t>
  </si>
  <si>
    <t>Bradford</t>
  </si>
  <si>
    <t>E08000033</t>
  </si>
  <si>
    <t>Calderdale</t>
  </si>
  <si>
    <t>E08000034</t>
  </si>
  <si>
    <t>E08000035</t>
  </si>
  <si>
    <t>Leeds</t>
  </si>
  <si>
    <t>E08000036</t>
  </si>
  <si>
    <t>Wakefield</t>
  </si>
  <si>
    <t>E12000004</t>
  </si>
  <si>
    <t>E06000015</t>
  </si>
  <si>
    <t>Derby UA</t>
  </si>
  <si>
    <t>E06000016</t>
  </si>
  <si>
    <t>Leicester UA</t>
  </si>
  <si>
    <t>E06000018</t>
  </si>
  <si>
    <t>Nottingham UA</t>
  </si>
  <si>
    <t>E06000017</t>
  </si>
  <si>
    <t>Rutland UA</t>
  </si>
  <si>
    <t>E10000007</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</si>
  <si>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</si>
  <si>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</si>
  <si>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</si>
  <si>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</si>
  <si>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</si>
  <si>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</si>
  <si>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</si>
  <si>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</si>
  <si>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</si>
  <si>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</si>
  <si>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</si>
  <si>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</si>
  <si>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</si>
  <si>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</si>
  <si>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</si>
  <si>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</si>
  <si>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E10000018</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</si>
  <si>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</si>
  <si>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</si>
  <si>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</si>
  <si>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</si>
  <si>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</si>
  <si>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</si>
  <si>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</si>
  <si>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</si>
  <si>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</si>
  <si>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</si>
  <si>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</si>
  <si>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</si>
  <si>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</si>
  <si>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</si>
  <si>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E10000019</t>
  </si>
  <si>
    <t>Lincolnshire</t>
  </si>
  <si>
    <t>E07000136</t>
  </si>
  <si>
    <t>Boston</t>
  </si>
  <si>
    <t>E07000137</t>
  </si>
  <si>
    <t>East Lindsey</t>
  </si>
  <si>
    <t>E07000138</t>
  </si>
  <si>
    <t>Lincoln</t>
  </si>
  <si>
    <t>E07000139</t>
  </si>
  <si>
    <t>North Kesteven</t>
  </si>
  <si>
    <t>E07000140</t>
  </si>
  <si>
    <t>South Holland</t>
  </si>
  <si>
    <t>E07000141</t>
  </si>
  <si>
    <t>South Kesteven</t>
  </si>
  <si>
    <t>E07000142</t>
  </si>
  <si>
    <t>West Lindsey</t>
  </si>
  <si>
    <t>E10000021</t>
  </si>
  <si>
    <t>Northamptonshire</t>
  </si>
  <si>
    <t>E07000150</t>
  </si>
  <si>
    <t>Corby</t>
  </si>
  <si>
    <t>E07000151</t>
  </si>
  <si>
    <t>Daventry</t>
  </si>
  <si>
    <t>E07000152</t>
  </si>
  <si>
    <t>East Northamptonshire</t>
  </si>
  <si>
    <t>E07000153</t>
  </si>
  <si>
    <t>Kettering</t>
  </si>
  <si>
    <t>E07000154</t>
  </si>
  <si>
    <t>Northampton</t>
  </si>
  <si>
    <t>E07000155</t>
  </si>
  <si>
    <t>South Northamptonshire</t>
  </si>
  <si>
    <t>E07000156</t>
  </si>
  <si>
    <t>Wellingborough</t>
  </si>
  <si>
    <t>E10000024</t>
  </si>
  <si>
    <t>E07000170</t>
  </si>
  <si>
    <t>Ashfield</t>
  </si>
  <si>
    <t>E07000171</t>
  </si>
  <si>
    <t>Bassetlaw</t>
  </si>
  <si>
    <t>E07000172</t>
  </si>
  <si>
    <t>Broxtowe</t>
  </si>
  <si>
    <t>E07000173</t>
  </si>
  <si>
    <t>Gedling</t>
  </si>
  <si>
    <t>E07000174</t>
  </si>
  <si>
    <t>Mansfield</t>
  </si>
  <si>
    <t>E07000175</t>
  </si>
  <si>
    <t>Newark and Sherwood</t>
  </si>
  <si>
    <t>E07000176</t>
  </si>
  <si>
    <t>Rushcliffe</t>
  </si>
  <si>
    <t>E12000005</t>
  </si>
  <si>
    <t>E06000019</t>
  </si>
  <si>
    <t>Herefordshire, County of UA</t>
  </si>
  <si>
    <t>E06000051</t>
  </si>
  <si>
    <t>Shropshire UA</t>
  </si>
  <si>
    <t>E06000021</t>
  </si>
  <si>
    <t>Stoke-on-Trent UA</t>
  </si>
  <si>
    <t>E06000020</t>
  </si>
  <si>
    <t>Telford and Wrekin UA</t>
  </si>
  <si>
    <t>E10000028</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</si>
  <si>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</si>
  <si>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</si>
  <si>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</si>
  <si>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</si>
  <si>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</si>
  <si>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</si>
  <si>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</si>
  <si>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</si>
  <si>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</si>
  <si>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</si>
  <si>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</si>
  <si>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</si>
  <si>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</si>
  <si>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</si>
  <si>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</si>
  <si>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</si>
  <si>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E10000031</t>
  </si>
  <si>
    <t>Warwickshire</t>
  </si>
  <si>
    <t>E07000218</t>
  </si>
  <si>
    <t>North Warwickshire</t>
  </si>
  <si>
    <t>E07000219</t>
  </si>
  <si>
    <t>Nuneaton and Bedworth</t>
  </si>
  <si>
    <t>E07000220</t>
  </si>
  <si>
    <t>Rugby</t>
  </si>
  <si>
    <t>E07000221</t>
  </si>
  <si>
    <t>Stratford-on-Avon</t>
  </si>
  <si>
    <t>E07000222</t>
  </si>
  <si>
    <t>Warwick</t>
  </si>
  <si>
    <t>E11000005</t>
  </si>
  <si>
    <t>West Midlands (Met County)</t>
  </si>
  <si>
    <t>E08000025</t>
  </si>
  <si>
    <t>Birmingham</t>
  </si>
  <si>
    <t>E08000026</t>
  </si>
  <si>
    <t>Coventry</t>
  </si>
  <si>
    <t>E08000027</t>
  </si>
  <si>
    <t>E08000028</t>
  </si>
  <si>
    <t>E08000029</t>
  </si>
  <si>
    <t>Solihull</t>
  </si>
  <si>
    <t>E08000030</t>
  </si>
  <si>
    <t>Walsall</t>
  </si>
  <si>
    <t>E08000031</t>
  </si>
  <si>
    <t>Wolverhampton</t>
  </si>
  <si>
    <t>E10000034</t>
  </si>
  <si>
    <t>E07000234</t>
  </si>
  <si>
    <t>Bromsgrove</t>
  </si>
  <si>
    <t>E07000235</t>
  </si>
  <si>
    <t>Malvern Hills</t>
  </si>
  <si>
    <t>E07000236</t>
  </si>
  <si>
    <t>Redditch</t>
  </si>
  <si>
    <t>E07000237</t>
  </si>
  <si>
    <t>Worcester</t>
  </si>
  <si>
    <t>E07000238</t>
  </si>
  <si>
    <t>Wychavon</t>
  </si>
  <si>
    <t>E07000239</t>
  </si>
  <si>
    <t>Wyre Forest</t>
  </si>
  <si>
    <t>E12000006</t>
  </si>
  <si>
    <t>E06000055</t>
  </si>
  <si>
    <t>Bedford UA</t>
  </si>
  <si>
    <t>E06000056</t>
  </si>
  <si>
    <t>Central Bedfordshire UA</t>
  </si>
  <si>
    <t>E06000032</t>
  </si>
  <si>
    <t>Luton UA</t>
  </si>
  <si>
    <t>E06000031</t>
  </si>
  <si>
    <t>Peterborough UA</t>
  </si>
  <si>
    <t>E06000033</t>
  </si>
  <si>
    <t>Southend-on-Sea UA</t>
  </si>
  <si>
    <t>E06000034</t>
  </si>
  <si>
    <t>Thurrock UA</t>
  </si>
  <si>
    <t>E10000003</t>
  </si>
  <si>
    <t>E07000008</t>
  </si>
  <si>
    <t>Cambridge</t>
  </si>
  <si>
    <t>E07000009</t>
  </si>
  <si>
    <t>East Cambridgeshire</t>
  </si>
  <si>
    <t>E07000010</t>
  </si>
  <si>
    <t>Fenland</t>
  </si>
  <si>
    <t>E07000011</t>
  </si>
  <si>
    <t>Huntingdonshire</t>
  </si>
  <si>
    <t>E07000012</t>
  </si>
  <si>
    <t>South Cambridgeshire</t>
  </si>
  <si>
    <t>E10000012</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</si>
  <si>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</si>
  <si>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</si>
  <si>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</si>
  <si>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</si>
  <si>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</si>
  <si>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</si>
  <si>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</si>
  <si>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</si>
  <si>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</si>
  <si>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</si>
  <si>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</si>
  <si>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</si>
  <si>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</si>
  <si>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</si>
  <si>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</si>
  <si>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</si>
  <si>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</si>
  <si>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</si>
  <si>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</si>
  <si>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</si>
  <si>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</si>
  <si>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</si>
  <si>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</si>
  <si>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</si>
  <si>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E10000015</t>
  </si>
  <si>
    <t>Hertfordshire</t>
  </si>
  <si>
    <t>E07000095</t>
  </si>
  <si>
    <t>Broxbourne</t>
  </si>
  <si>
    <t>E07000096</t>
  </si>
  <si>
    <t>Dacorum</t>
  </si>
  <si>
    <t>E07000097</t>
  </si>
  <si>
    <t>East Hertfordshire</t>
  </si>
  <si>
    <t>E07000098</t>
  </si>
  <si>
    <t>Hertsmere</t>
  </si>
  <si>
    <t>E07000099</t>
  </si>
  <si>
    <t>North Hertfordshire</t>
  </si>
  <si>
    <t>E07000100</t>
  </si>
  <si>
    <t>St Albans</t>
  </si>
  <si>
    <t>E07000101</t>
  </si>
  <si>
    <t>Stevenage</t>
  </si>
  <si>
    <t>E07000102</t>
  </si>
  <si>
    <t>Three Rivers</t>
  </si>
  <si>
    <t>E07000103</t>
  </si>
  <si>
    <t>Watford</t>
  </si>
  <si>
    <t>E07000104</t>
  </si>
  <si>
    <t>Welwyn Hatfield</t>
  </si>
  <si>
    <t>E10000020</t>
  </si>
  <si>
    <t>Norfolk</t>
  </si>
  <si>
    <t>E07000143</t>
  </si>
  <si>
    <t>Breckland</t>
  </si>
  <si>
    <t>E07000144</t>
  </si>
  <si>
    <t>Broadland</t>
  </si>
  <si>
    <t>E07000145</t>
  </si>
  <si>
    <t>Great Yarmouth</t>
  </si>
  <si>
    <t>E07000146</t>
  </si>
  <si>
    <t>E07000147</t>
  </si>
  <si>
    <t>North Norfolk</t>
  </si>
  <si>
    <t>E07000148</t>
  </si>
  <si>
    <t>Norwich</t>
  </si>
  <si>
    <t>E07000149</t>
  </si>
  <si>
    <t>South Norfolk</t>
  </si>
  <si>
    <t>E10000029</t>
  </si>
  <si>
    <t>Suffolk</t>
  </si>
  <si>
    <t>E07000200</t>
  </si>
  <si>
    <t>Babergh</t>
  </si>
  <si>
    <t>E07000201</t>
  </si>
  <si>
    <t>Forest Heath</t>
  </si>
  <si>
    <t>E07000202</t>
  </si>
  <si>
    <t>Ipswich</t>
  </si>
  <si>
    <t>E07000203</t>
  </si>
  <si>
    <t>Mid Suffolk</t>
  </si>
  <si>
    <t>E07000204</t>
  </si>
  <si>
    <t>St Edmundsbury</t>
  </si>
  <si>
    <t>E07000205</t>
  </si>
  <si>
    <t>Suffolk Coastal</t>
  </si>
  <si>
    <t>E07000206</t>
  </si>
  <si>
    <t>Waveney</t>
  </si>
  <si>
    <t>E12000007</t>
  </si>
  <si>
    <t>E13000001</t>
  </si>
  <si>
    <t>Inner London</t>
  </si>
  <si>
    <t>E09000007</t>
  </si>
  <si>
    <t>Camden</t>
  </si>
  <si>
    <t>E09000001</t>
  </si>
  <si>
    <t>City of London</t>
  </si>
  <si>
    <t>E09000012</t>
  </si>
  <si>
    <t>Hackney</t>
  </si>
  <si>
    <t>E09000013</t>
  </si>
  <si>
    <t>Hammersmith and Fulham</t>
  </si>
  <si>
    <t>E09000014</t>
  </si>
  <si>
    <t>Haringey</t>
  </si>
  <si>
    <t>E09000019</t>
  </si>
  <si>
    <t>Islington</t>
  </si>
  <si>
    <t>E09000020</t>
  </si>
  <si>
    <t>Kensington and Chelsea</t>
  </si>
  <si>
    <t>E09000022</t>
  </si>
  <si>
    <t>Lambeth</t>
  </si>
  <si>
    <t>E09000023</t>
  </si>
  <si>
    <t>Lewisham</t>
  </si>
  <si>
    <t>E09000025</t>
  </si>
  <si>
    <t>Newham</t>
  </si>
  <si>
    <t>E09000028</t>
  </si>
  <si>
    <t>Southwark</t>
  </si>
  <si>
    <t>E09000030</t>
  </si>
  <si>
    <t>Tower Hamlets</t>
  </si>
  <si>
    <t>E09000032</t>
  </si>
  <si>
    <t>Wandsworth</t>
  </si>
  <si>
    <t>E09000033</t>
  </si>
  <si>
    <t>Westminster</t>
  </si>
  <si>
    <t>E13000002</t>
  </si>
  <si>
    <t>Outer London</t>
  </si>
  <si>
    <t>E09000002</t>
  </si>
  <si>
    <t>Barking and Dagenham</t>
  </si>
  <si>
    <t>E09000003</t>
  </si>
  <si>
    <t>Barnet</t>
  </si>
  <si>
    <t>E09000004</t>
  </si>
  <si>
    <t>Bexley</t>
  </si>
  <si>
    <t>E09000005</t>
  </si>
  <si>
    <t>Brent</t>
  </si>
  <si>
    <t>E09000006</t>
  </si>
  <si>
    <t>Bromley</t>
  </si>
  <si>
    <t>E09000008</t>
  </si>
  <si>
    <t>Croydon</t>
  </si>
  <si>
    <t>E09000009</t>
  </si>
  <si>
    <t>Ealing</t>
  </si>
  <si>
    <t>E09000010</t>
  </si>
  <si>
    <t>Enfield</t>
  </si>
  <si>
    <t>E09000011</t>
  </si>
  <si>
    <t>Greenwich</t>
  </si>
  <si>
    <t>E09000015</t>
  </si>
  <si>
    <t>Harrow</t>
  </si>
  <si>
    <t>E09000016</t>
  </si>
  <si>
    <t>Havering</t>
  </si>
  <si>
    <t>E09000017</t>
  </si>
  <si>
    <t>Hillingdon</t>
  </si>
  <si>
    <t>E09000018</t>
  </si>
  <si>
    <t>Hounslow</t>
  </si>
  <si>
    <t>E09000021</t>
  </si>
  <si>
    <t>Kingston upon Thames</t>
  </si>
  <si>
    <t>E09000024</t>
  </si>
  <si>
    <t>Merton</t>
  </si>
  <si>
    <t>E09000026</t>
  </si>
  <si>
    <t>Redbridge</t>
  </si>
  <si>
    <t>E09000027</t>
  </si>
  <si>
    <t>Richmond upon Thames</t>
  </si>
  <si>
    <t>E09000029</t>
  </si>
  <si>
    <t>Sutton</t>
  </si>
  <si>
    <t>E09000031</t>
  </si>
  <si>
    <t>Waltham Forest</t>
  </si>
  <si>
    <t>E12000008</t>
  </si>
  <si>
    <t>E06000036</t>
  </si>
  <si>
    <t>Bracknell Forest UA</t>
  </si>
  <si>
    <t>E06000043</t>
  </si>
  <si>
    <t>Brighton and Hove UA</t>
  </si>
  <si>
    <t>E06000046</t>
  </si>
  <si>
    <t>Isle of Wight UA</t>
  </si>
  <si>
    <t>E06000035</t>
  </si>
  <si>
    <t>Medway UA</t>
  </si>
  <si>
    <t>E06000042</t>
  </si>
  <si>
    <t>Milton Keynes UA</t>
  </si>
  <si>
    <t>E06000044</t>
  </si>
  <si>
    <t>Portsmouth UA</t>
  </si>
  <si>
    <t>E06000038</t>
  </si>
  <si>
    <t>Reading UA</t>
  </si>
  <si>
    <t>E06000039</t>
  </si>
  <si>
    <t>Slough UA</t>
  </si>
  <si>
    <t>E06000045</t>
  </si>
  <si>
    <t>Southampton UA</t>
  </si>
  <si>
    <t>E06000037</t>
  </si>
  <si>
    <t>West Berkshire UA</t>
  </si>
  <si>
    <t>E06000040</t>
  </si>
  <si>
    <t>Windsor and Maidenhead UA</t>
  </si>
  <si>
    <t>E06000041</t>
  </si>
  <si>
    <t>Wokingham UA</t>
  </si>
  <si>
    <t>E10000002</t>
  </si>
  <si>
    <t>E07000004</t>
  </si>
  <si>
    <t>Aylesbury Vale</t>
  </si>
  <si>
    <t>E07000005</t>
  </si>
  <si>
    <t>Chiltern</t>
  </si>
  <si>
    <t>E07000006</t>
  </si>
  <si>
    <t>South Bucks</t>
  </si>
  <si>
    <t>E07000007</t>
  </si>
  <si>
    <t>Wycombe</t>
  </si>
  <si>
    <t>E10000011</t>
  </si>
  <si>
    <t>E07000061</t>
  </si>
  <si>
    <t>Eastbourne</t>
  </si>
  <si>
    <t>E07000062</t>
  </si>
  <si>
    <t>Hastings</t>
  </si>
  <si>
    <t>E07000063</t>
  </si>
  <si>
    <t>Lewes</t>
  </si>
  <si>
    <t>E07000064</t>
  </si>
  <si>
    <t>Rother</t>
  </si>
  <si>
    <t>E07000065</t>
  </si>
  <si>
    <t>Wealden</t>
  </si>
  <si>
    <t>E10000014</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</si>
  <si>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</si>
  <si>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</si>
  <si>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</si>
  <si>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</si>
  <si>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</si>
  <si>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</si>
  <si>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</si>
  <si>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</si>
  <si>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</si>
  <si>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</si>
  <si>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</si>
  <si>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</si>
  <si>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</si>
  <si>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</si>
  <si>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</si>
  <si>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</si>
  <si>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</si>
  <si>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</si>
  <si>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</si>
  <si>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</si>
  <si>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</si>
  <si>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</si>
  <si>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E10000016</t>
  </si>
  <si>
    <t>E07000105</t>
  </si>
  <si>
    <t>Ashford</t>
  </si>
  <si>
    <t>E07000106</t>
  </si>
  <si>
    <t>Canterbury</t>
  </si>
  <si>
    <t>E07000107</t>
  </si>
  <si>
    <t>Dartford</t>
  </si>
  <si>
    <t>E07000108</t>
  </si>
  <si>
    <t>Dover</t>
  </si>
  <si>
    <t>E07000109</t>
  </si>
  <si>
    <t>Gravesham</t>
  </si>
  <si>
    <t>E07000110</t>
  </si>
  <si>
    <t>Maidstone</t>
  </si>
  <si>
    <t>E07000111</t>
  </si>
  <si>
    <t>Sevenoaks</t>
  </si>
  <si>
    <t>E07000112</t>
  </si>
  <si>
    <t>Shepway</t>
  </si>
  <si>
    <t>E07000113</t>
  </si>
  <si>
    <t>Swale</t>
  </si>
  <si>
    <t>E07000114</t>
  </si>
  <si>
    <t>Thanet</t>
  </si>
  <si>
    <t>E07000115</t>
  </si>
  <si>
    <t>Tonbridge and Malling</t>
  </si>
  <si>
    <t>E07000116</t>
  </si>
  <si>
    <t>Tunbridge Wells</t>
  </si>
  <si>
    <t>E10000025</t>
  </si>
  <si>
    <t>Oxfordshire</t>
  </si>
  <si>
    <t>E07000177</t>
  </si>
  <si>
    <t>Cherwell</t>
  </si>
  <si>
    <t>E07000178</t>
  </si>
  <si>
    <t>Oxford</t>
  </si>
  <si>
    <t>E07000179</t>
  </si>
  <si>
    <t>South Oxfordshire</t>
  </si>
  <si>
    <t>E07000180</t>
  </si>
  <si>
    <t>Vale of White Horse</t>
  </si>
  <si>
    <t>E07000181</t>
  </si>
  <si>
    <t>West Oxfordshire</t>
  </si>
  <si>
    <t>E10000030</t>
  </si>
  <si>
    <t>Surrey</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</si>
  <si>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</si>
  <si>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</si>
  <si>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</si>
  <si>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</si>
  <si>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</si>
  <si>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</si>
  <si>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</si>
  <si>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</si>
  <si>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</si>
  <si>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</si>
  <si>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</si>
  <si>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</si>
  <si>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</si>
  <si>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</si>
  <si>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</si>
  <si>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</si>
  <si>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</si>
  <si>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</si>
  <si>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</si>
  <si>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</si>
  <si>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</si>
  <si>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</si>
  <si>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E10000032</t>
  </si>
  <si>
    <t>West Sussex</t>
  </si>
  <si>
    <t>E07000223</t>
  </si>
  <si>
    <t>Adur</t>
  </si>
  <si>
    <t>E07000224</t>
  </si>
  <si>
    <t>Arun</t>
  </si>
  <si>
    <t>E07000225</t>
  </si>
  <si>
    <t>Chichester</t>
  </si>
  <si>
    <t>E07000226</t>
  </si>
  <si>
    <t>Crawley</t>
  </si>
  <si>
    <t>E07000227</t>
  </si>
  <si>
    <t>Horsham</t>
  </si>
  <si>
    <t>E07000228</t>
  </si>
  <si>
    <t>Mid Sussex</t>
  </si>
  <si>
    <t>E07000229</t>
  </si>
  <si>
    <t>Worthing</t>
  </si>
  <si>
    <t>E12000009</t>
  </si>
  <si>
    <t>E06000022</t>
  </si>
  <si>
    <t>Bath and North East Somerset UA</t>
  </si>
  <si>
    <t>E06000028</t>
  </si>
  <si>
    <t>Bournemouth UA</t>
  </si>
  <si>
    <t>E06000023</t>
  </si>
  <si>
    <t>Bristol, City of UA</t>
  </si>
  <si>
    <t>E06000052</t>
  </si>
  <si>
    <t>Cornwall UA</t>
  </si>
  <si>
    <t>E06000053</t>
  </si>
  <si>
    <t>Isles of Scilly UA</t>
  </si>
  <si>
    <t>E06000024</t>
  </si>
  <si>
    <t>North Somerset UA</t>
  </si>
  <si>
    <t>E06000026</t>
  </si>
  <si>
    <t>Plymouth UA</t>
  </si>
  <si>
    <t>E06000029</t>
  </si>
  <si>
    <t>Poole UA</t>
  </si>
  <si>
    <t>E06000025</t>
  </si>
  <si>
    <t>South Gloucestershire UA</t>
  </si>
  <si>
    <t>E06000030</t>
  </si>
  <si>
    <t>Swindon UA</t>
  </si>
  <si>
    <t>E06000027</t>
  </si>
  <si>
    <t>Torbay UA</t>
  </si>
  <si>
    <t>E06000054</t>
  </si>
  <si>
    <t>Wiltshire UA</t>
  </si>
  <si>
    <t>E10000008</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</si>
  <si>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</si>
  <si>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</si>
  <si>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</si>
  <si>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</si>
  <si>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</si>
  <si>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</si>
  <si>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</si>
  <si>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</si>
  <si>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</si>
  <si>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</si>
  <si>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</si>
  <si>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</si>
  <si>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</si>
  <si>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</si>
  <si>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</si>
  <si>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</si>
  <si>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E10000009</t>
  </si>
  <si>
    <t>E07000048</t>
  </si>
  <si>
    <t>Christchurch</t>
  </si>
  <si>
    <t>E07000049</t>
  </si>
  <si>
    <t>East Dorset</t>
  </si>
  <si>
    <t>E07000050</t>
  </si>
  <si>
    <t>North Dorset</t>
  </si>
  <si>
    <t>E07000051</t>
  </si>
  <si>
    <t>Purbeck</t>
  </si>
  <si>
    <t>E07000052</t>
  </si>
  <si>
    <t>West Dorset</t>
  </si>
  <si>
    <t>E07000053</t>
  </si>
  <si>
    <t>Weymouth and Portland</t>
  </si>
  <si>
    <t>E10000013</t>
  </si>
  <si>
    <t>E07000078</t>
  </si>
  <si>
    <t>Cheltenham</t>
  </si>
  <si>
    <t>E07000079</t>
  </si>
  <si>
    <t>Cotswold</t>
  </si>
  <si>
    <t>E07000080</t>
  </si>
  <si>
    <t>Forest of Dean</t>
  </si>
  <si>
    <t>E07000081</t>
  </si>
  <si>
    <t>Gloucester</t>
  </si>
  <si>
    <t>E07000082</t>
  </si>
  <si>
    <t>Stroud</t>
  </si>
  <si>
    <t>E07000083</t>
  </si>
  <si>
    <t>Tewkesbury</t>
  </si>
  <si>
    <t>E10000027</t>
  </si>
  <si>
    <t>Somerset</t>
  </si>
  <si>
    <t>E07000187</t>
  </si>
  <si>
    <t>Mendip</t>
  </si>
  <si>
    <t>E07000188</t>
  </si>
  <si>
    <t>Sedgemoor</t>
  </si>
  <si>
    <t>E07000189</t>
  </si>
  <si>
    <t>South Somerset</t>
  </si>
  <si>
    <t>E07000190</t>
  </si>
  <si>
    <t>Taunton Deane</t>
  </si>
  <si>
    <t>E07000191</t>
  </si>
  <si>
    <t>West Somerset</t>
  </si>
  <si>
    <t>W92000004</t>
  </si>
  <si>
    <t>W06000001</t>
  </si>
  <si>
    <t>Isle of Anglesey</t>
  </si>
  <si>
    <t>W06000002</t>
  </si>
  <si>
    <t>Gwynedd</t>
  </si>
  <si>
    <t>W06000003</t>
  </si>
  <si>
    <t>Conwy</t>
  </si>
  <si>
    <t>W06000004</t>
  </si>
  <si>
    <t>Denbighshire</t>
  </si>
  <si>
    <t>W06000005</t>
  </si>
  <si>
    <t>Flintshire</t>
  </si>
  <si>
    <t>W06000006</t>
  </si>
  <si>
    <t>Wrexham</t>
  </si>
  <si>
    <t>W06000023</t>
  </si>
  <si>
    <t>Powys</t>
  </si>
  <si>
    <t>W06000008</t>
  </si>
  <si>
    <t>Ceredigion</t>
  </si>
  <si>
    <t>W06000009</t>
  </si>
  <si>
    <t>Pembrokeshire</t>
  </si>
  <si>
    <t>W06000010</t>
  </si>
  <si>
    <t>Carmarthenshire</t>
  </si>
  <si>
    <t>W06000011</t>
  </si>
  <si>
    <t>Swansea</t>
  </si>
  <si>
    <t>W06000012</t>
  </si>
  <si>
    <t>Neath Port Talbot</t>
  </si>
  <si>
    <t>W06000013</t>
  </si>
  <si>
    <t>W06000014</t>
  </si>
  <si>
    <t>The Vale of Glamorgan</t>
  </si>
  <si>
    <t>W06000015</t>
  </si>
  <si>
    <t>Cardiff</t>
  </si>
  <si>
    <t>W06000016</t>
  </si>
  <si>
    <t>Rhondda Cynon Taf</t>
  </si>
  <si>
    <t>W06000024</t>
  </si>
  <si>
    <t>Merthyr Tydfil</t>
  </si>
  <si>
    <t>W06000018</t>
  </si>
  <si>
    <t>Caerphilly</t>
  </si>
  <si>
    <t>W06000019</t>
  </si>
  <si>
    <t>Blaenau Gwent</t>
  </si>
  <si>
    <t>W06000020</t>
  </si>
  <si>
    <t>Torfaen</t>
  </si>
  <si>
    <t>W06000021</t>
  </si>
  <si>
    <t>Monmouthshire</t>
  </si>
  <si>
    <t>W06000022</t>
  </si>
  <si>
    <t>Newport</t>
  </si>
  <si>
    <t>Number</t>
  </si>
  <si>
    <t xml:space="preserve">All usual residents </t>
  </si>
  <si>
    <t>This release is in accordance with section 20 of the Statistics and Registration Service Act 2007.</t>
  </si>
  <si>
    <t>Confidentiality</t>
  </si>
  <si>
    <t xml:space="preserve">ONS as the executive arm of the UK Statistics Authority has a legal obligation not to reveal information collected in confidence in the </t>
  </si>
  <si>
    <t xml:space="preserve">census about individual people and households. The confidentiality of all census results, including the counts in this release, </t>
  </si>
  <si>
    <t>is protected by a combination of a variety of disclosure protection measures.</t>
  </si>
  <si>
    <t>Contents</t>
  </si>
  <si>
    <t>Table Number</t>
  </si>
  <si>
    <t>Table title</t>
  </si>
  <si>
    <t>Source</t>
  </si>
  <si>
    <t>2011 Census</t>
  </si>
  <si>
    <t>Reference date</t>
  </si>
  <si>
    <t>Table population</t>
  </si>
  <si>
    <t>All usual residents</t>
  </si>
  <si>
    <t>Geographic coverage</t>
  </si>
  <si>
    <t>Geographic breakdown</t>
  </si>
  <si>
    <t>Statistical unit</t>
  </si>
  <si>
    <t>Notes and Definitions</t>
  </si>
  <si>
    <t xml:space="preserve">1. The main population base for outputs from the 2011 Census is the usual resident population as at census day (27 March 2011). </t>
  </si>
  <si>
    <t xml:space="preserve">Although the population base for enumeration included non-UK short-term residents, these are not included in the main outputs from the </t>
  </si>
  <si>
    <t xml:space="preserve">2011 Census, but are analysed separately. All outputs, unless specified, are produced using only usual residents of the UK. </t>
  </si>
  <si>
    <t xml:space="preserve">For 2011 Census purposes, a usual resident of the UK is anyone who, on census day, was in the UK and had stayed or intended to </t>
  </si>
  <si>
    <t xml:space="preserve">stay in the UK for a period of 12 months or more, or had a permanent UK address and was outside the UK and intended to be outside </t>
  </si>
  <si>
    <t>the UK for less than 12 months.</t>
  </si>
  <si>
    <t>Terms and Conditions</t>
  </si>
  <si>
    <t>1. All material on the Office for National Statistics (ONS) website is subject to Crown Copyright protection unless otherwise indicated.</t>
  </si>
  <si>
    <t xml:space="preserve">2. These statistics may be used, excluding logos, under the terms of the Open Government Licence. </t>
  </si>
  <si>
    <t>http://www.nationalarchives.gov.uk/doc/open-government-licence/</t>
  </si>
  <si>
    <t>For further information contact</t>
  </si>
  <si>
    <t>Census Customer Services</t>
  </si>
  <si>
    <t>ONS</t>
  </si>
  <si>
    <t>Office for National Statistics</t>
  </si>
  <si>
    <t>Segensworth Road</t>
  </si>
  <si>
    <t>Titchfield</t>
  </si>
  <si>
    <t>Hants</t>
  </si>
  <si>
    <t>PO15 5RR</t>
  </si>
  <si>
    <t>email:</t>
  </si>
  <si>
    <t>census.customerservices@ons.gsi.gov.uk</t>
  </si>
  <si>
    <t>tel:</t>
  </si>
  <si>
    <t>+44 (0)1329 444972</t>
  </si>
  <si>
    <t>Definitions</t>
  </si>
  <si>
    <t>Geographic information</t>
  </si>
  <si>
    <t>http://ons.gov.uk/ons/guide-method/geography/products/census/index.html</t>
  </si>
  <si>
    <t>Area codes</t>
  </si>
  <si>
    <t xml:space="preserve">Information about the geographic methods and principles used to produce 2011 Census results can be found at  </t>
  </si>
  <si>
    <t>Cheshire East UA, operative 1 April 2009, is the same area covered by the former districts of Congleton, Crewe and Nantwich and Macclesfield.</t>
  </si>
  <si>
    <t>Bedford UA, operative 1 April 2009, is the same area covered by the former district of Bedford.</t>
  </si>
  <si>
    <t>Central Bedfordshire UA, operative 1 April 2009, is the same area covered by the former districts of Mid Bedfordshire and South Bedfordshire.</t>
  </si>
  <si>
    <t>Wiltshire UA, operative 1 April 2009, is the same area covered by the former districts of Kennet, North Wiltshire, Salisbury and West Wiltshire.</t>
  </si>
  <si>
    <t xml:space="preserve">County Durham UA, operative 1 April 2009, is the same area covered by the former districts of Chester-le-Street, Derwentside, </t>
  </si>
  <si>
    <t>Durham, Easington, Sedgefield, Teesdale and Wear Valley.</t>
  </si>
  <si>
    <t xml:space="preserve">Northumberland UA, operative 1 April 2009, is the same area covered by the former districts of Alnwick, Berwick-upon-Tweed, Blyth Valley, </t>
  </si>
  <si>
    <t>Castle Morpeth, Tynedale and Wansbeck.</t>
  </si>
  <si>
    <t xml:space="preserve">Cheshire West and Chester UA, operative 1 April 2009, is the same area covered by the former districts of Chester, Ellesmere Port &amp; Neston </t>
  </si>
  <si>
    <t>and Vale Royal.</t>
  </si>
  <si>
    <t>Shropshire UA, operative 1 April 2009, is the same area covered by the former districts of Bridgnorth, North Shropshire, Oswestry, Shrewsbury</t>
  </si>
  <si>
    <t>and Atcham and South Shropshire.</t>
  </si>
  <si>
    <t xml:space="preserve">Cornwall UA, operative 1 April 2009, is the same area covered by the former districts of Caradon, Carrick, Kerrier, North Cornwall, Penwith </t>
  </si>
  <si>
    <t>and Restormel.</t>
  </si>
  <si>
    <t xml:space="preserve">The Isles of Scilly were recoded on 1 April 2009.  They are separately administered by an Isles of Scilly council and do not form part of </t>
  </si>
  <si>
    <t>Cornwall UA but, for the purposes of the presentation of statistical data, they may be combined with Cornwall UA.</t>
  </si>
  <si>
    <t>NORTH EAST</t>
  </si>
  <si>
    <t xml:space="preserve"> </t>
  </si>
  <si>
    <t xml:space="preserve">NORTH WEST </t>
  </si>
  <si>
    <t xml:space="preserve">Cumbria </t>
  </si>
  <si>
    <t xml:space="preserve">Oldham </t>
  </si>
  <si>
    <t xml:space="preserve">Lancashire </t>
  </si>
  <si>
    <t xml:space="preserve">Knowsley </t>
  </si>
  <si>
    <t>YORKSHIRE AND THE HUMBER</t>
  </si>
  <si>
    <t xml:space="preserve">North Yorkshire </t>
  </si>
  <si>
    <t xml:space="preserve">Rotherham </t>
  </si>
  <si>
    <t xml:space="preserve">Kirklees </t>
  </si>
  <si>
    <t>EAST MIDLANDS</t>
  </si>
  <si>
    <t xml:space="preserve">Derbyshire </t>
  </si>
  <si>
    <t xml:space="preserve">Leicestershire </t>
  </si>
  <si>
    <t xml:space="preserve">Nottinghamshire </t>
  </si>
  <si>
    <t>WEST MIDLANDS</t>
  </si>
  <si>
    <t xml:space="preserve">Staffordshire </t>
  </si>
  <si>
    <t xml:space="preserve">Dudley </t>
  </si>
  <si>
    <t xml:space="preserve">Sandwell </t>
  </si>
  <si>
    <t xml:space="preserve">Worcestershire </t>
  </si>
  <si>
    <t>EAST</t>
  </si>
  <si>
    <t xml:space="preserve">Cambridgeshire </t>
  </si>
  <si>
    <t xml:space="preserve">Essex </t>
  </si>
  <si>
    <t>King’s Lynn and West Norfolk</t>
  </si>
  <si>
    <t>LONDON</t>
  </si>
  <si>
    <t>SOUTH EAST</t>
  </si>
  <si>
    <t xml:space="preserve">Buckinghamshire </t>
  </si>
  <si>
    <t xml:space="preserve">East Sussex </t>
  </si>
  <si>
    <t xml:space="preserve">Hampshire </t>
  </si>
  <si>
    <t xml:space="preserve">Kent </t>
  </si>
  <si>
    <t>SOUTH WEST</t>
  </si>
  <si>
    <t xml:space="preserve">Devon </t>
  </si>
  <si>
    <t xml:space="preserve">Dorset </t>
  </si>
  <si>
    <t xml:space="preserve">Gloucestershire </t>
  </si>
  <si>
    <t>WALES</t>
  </si>
  <si>
    <t xml:space="preserve">Bridgend </t>
  </si>
  <si>
    <t>Numbers</t>
  </si>
  <si>
    <t>Usual resident</t>
  </si>
  <si>
    <t>The main population base for outputs from the 2011 Census is the usual resident population as at
census day 27 March 2011. Although the population base for enumeration included non-UK short-term residents, this population is analysed separately and is not included in the main outputs from the 2011 Census. All outputs, unless specified, are produced using only usual residents of the UK. 
For 2011 Census purposes, a usual resident of the UK is anyone who, on census day, was in the UK and had stayed or intended to stay in the UK for a period of 12 months or more, or had a permanent UK address and was outside the UK and intended to be outside the UK for less than 12 months.</t>
  </si>
  <si>
    <t>2011 Census: Key Statistics and Quick Statistics for local authorities in the United Kingdom</t>
  </si>
  <si>
    <t>The release provides information for administrative areas within the United Kingdom as at census day, 27 March 2011.</t>
  </si>
  <si>
    <t>Wales, Northern Ireland and Scotland.</t>
  </si>
  <si>
    <t>United Kingdom</t>
  </si>
  <si>
    <t xml:space="preserve">UK by countries and, within England, regions, counties, London boroughs, metropolitan districts, </t>
  </si>
  <si>
    <t xml:space="preserve">unitary authorities and non-metropolitan districts; unitary authorities within Wales; </t>
  </si>
  <si>
    <t>council areas within Scotland; local government districts within Northern Ireland</t>
  </si>
  <si>
    <t>2. Further information on the methodology and quality assurance processes used to produce 2011 Census estimates are available</t>
  </si>
  <si>
    <t xml:space="preserve"> from the ONS, NRS and NISRA websites for their respective countries.</t>
  </si>
  <si>
    <t>http://www.ons.gov.uk/ons/guide-method/census/2011/census-data/2011-census-user-guide/quality-and-methods/index.html</t>
  </si>
  <si>
    <t>NRS</t>
  </si>
  <si>
    <t>http://www.gro-scotland.gov.uk/census/censushm2011/policy-and-methodology/index.html</t>
  </si>
  <si>
    <t>NISRA</t>
  </si>
  <si>
    <t>http://www.nisra.gov.uk/Census/2011_results_population.html</t>
  </si>
  <si>
    <t>Sources: Office for National Statistics, Northern Ireland Statistics and Research Agency,</t>
  </si>
  <si>
    <t>National Records of Scotland © Crown Copyright 2013</t>
  </si>
  <si>
    <t>Published 11 October 2013</t>
  </si>
  <si>
    <t>K02000001</t>
  </si>
  <si>
    <t>UNITED KINGDOM</t>
  </si>
  <si>
    <t>K03000001</t>
  </si>
  <si>
    <t>GREAT BRITAIN</t>
  </si>
  <si>
    <t xml:space="preserve">S92000003 </t>
  </si>
  <si>
    <t>SCOTLAND</t>
  </si>
  <si>
    <t>S12000033</t>
  </si>
  <si>
    <t>Aberdeen City</t>
  </si>
  <si>
    <t>S12000034</t>
  </si>
  <si>
    <t>Aberdeenshire</t>
  </si>
  <si>
    <t>S12000041</t>
  </si>
  <si>
    <t>Angus</t>
  </si>
  <si>
    <t>S12000035</t>
  </si>
  <si>
    <t>Argyll &amp; Bute</t>
  </si>
  <si>
    <t>S12000005</t>
  </si>
  <si>
    <t>Clackmannanshire</t>
  </si>
  <si>
    <t>S12000006</t>
  </si>
  <si>
    <t>Dumfries &amp; Galloway</t>
  </si>
  <si>
    <t>S12000042</t>
  </si>
  <si>
    <t>Dundee City</t>
  </si>
  <si>
    <t>S12000008</t>
  </si>
  <si>
    <t>East Ayrshire</t>
  </si>
  <si>
    <t>S12000045</t>
  </si>
  <si>
    <t>East Dunbartonshire</t>
  </si>
  <si>
    <t>S12000010</t>
  </si>
  <si>
    <t>East Lothian</t>
  </si>
  <si>
    <t>S12000011</t>
  </si>
  <si>
    <t>East Renfrewshire</t>
  </si>
  <si>
    <t>S12000036</t>
  </si>
  <si>
    <t>Edinburgh, City of</t>
  </si>
  <si>
    <t>S12000013</t>
  </si>
  <si>
    <t>S12000014</t>
  </si>
  <si>
    <t>Falkirk</t>
  </si>
  <si>
    <t>S12000015</t>
  </si>
  <si>
    <t>Fife</t>
  </si>
  <si>
    <t xml:space="preserve">S12000046 </t>
  </si>
  <si>
    <t>Glasgow City</t>
  </si>
  <si>
    <t>S12000017</t>
  </si>
  <si>
    <t>Highland</t>
  </si>
  <si>
    <t>S12000018</t>
  </si>
  <si>
    <t>Inverclyde</t>
  </si>
  <si>
    <t>S12000019</t>
  </si>
  <si>
    <t>Midlothian</t>
  </si>
  <si>
    <t>S12000020</t>
  </si>
  <si>
    <t>Moray</t>
  </si>
  <si>
    <t>S12000021</t>
  </si>
  <si>
    <t>North Ayrshire</t>
  </si>
  <si>
    <t>S12000044</t>
  </si>
  <si>
    <t>North Lanarkshire</t>
  </si>
  <si>
    <t>S12000023</t>
  </si>
  <si>
    <t>Orkney Islands</t>
  </si>
  <si>
    <t>S12000024</t>
  </si>
  <si>
    <t>Perth &amp; Kinross</t>
  </si>
  <si>
    <t>S12000038</t>
  </si>
  <si>
    <t>Renfrewshire</t>
  </si>
  <si>
    <t>S12000026</t>
  </si>
  <si>
    <t>Scottish Borders</t>
  </si>
  <si>
    <t>S12000027</t>
  </si>
  <si>
    <t>Shetland Islands</t>
  </si>
  <si>
    <t>S12000028</t>
  </si>
  <si>
    <t>South Ayrshire</t>
  </si>
  <si>
    <t>S12000029</t>
  </si>
  <si>
    <t>South Lanarkshire</t>
  </si>
  <si>
    <t>S12000030</t>
  </si>
  <si>
    <t>Stirling</t>
  </si>
  <si>
    <t>S12000039</t>
  </si>
  <si>
    <t>West Dunbartonshire</t>
  </si>
  <si>
    <t>S12000040</t>
  </si>
  <si>
    <t>West Lothian</t>
  </si>
  <si>
    <t xml:space="preserve">N92000002 </t>
  </si>
  <si>
    <t xml:space="preserve">95T </t>
  </si>
  <si>
    <t>Antrim</t>
  </si>
  <si>
    <t xml:space="preserve">95X </t>
  </si>
  <si>
    <t>Ards</t>
  </si>
  <si>
    <t xml:space="preserve">95O </t>
  </si>
  <si>
    <t>Armagh</t>
  </si>
  <si>
    <t xml:space="preserve">95G </t>
  </si>
  <si>
    <t>Ballymena</t>
  </si>
  <si>
    <t xml:space="preserve">95D </t>
  </si>
  <si>
    <t>Ballymoney</t>
  </si>
  <si>
    <t xml:space="preserve">95Q </t>
  </si>
  <si>
    <t>Banbridge</t>
  </si>
  <si>
    <t xml:space="preserve">95Z </t>
  </si>
  <si>
    <t>Belfast</t>
  </si>
  <si>
    <t xml:space="preserve">95V </t>
  </si>
  <si>
    <t>Carrickfergus</t>
  </si>
  <si>
    <t xml:space="preserve">95Y </t>
  </si>
  <si>
    <t>Castlereagh</t>
  </si>
  <si>
    <t xml:space="preserve">95C </t>
  </si>
  <si>
    <t>Coleraine</t>
  </si>
  <si>
    <t xml:space="preserve">95I </t>
  </si>
  <si>
    <t>Cookstown</t>
  </si>
  <si>
    <t xml:space="preserve">95N </t>
  </si>
  <si>
    <t>Craigavon</t>
  </si>
  <si>
    <t xml:space="preserve">95A </t>
  </si>
  <si>
    <t xml:space="preserve">95R </t>
  </si>
  <si>
    <t>Down</t>
  </si>
  <si>
    <t xml:space="preserve">95M </t>
  </si>
  <si>
    <t>Dungannon</t>
  </si>
  <si>
    <t xml:space="preserve">95L </t>
  </si>
  <si>
    <t>Fermanagh</t>
  </si>
  <si>
    <t xml:space="preserve">95F </t>
  </si>
  <si>
    <t>Larne</t>
  </si>
  <si>
    <t xml:space="preserve">95B </t>
  </si>
  <si>
    <t>Limavady</t>
  </si>
  <si>
    <t xml:space="preserve">95S </t>
  </si>
  <si>
    <t>Lisburn</t>
  </si>
  <si>
    <t xml:space="preserve">95H </t>
  </si>
  <si>
    <t>Magherafelt</t>
  </si>
  <si>
    <t xml:space="preserve">95E </t>
  </si>
  <si>
    <t>Moyle</t>
  </si>
  <si>
    <t xml:space="preserve">95P </t>
  </si>
  <si>
    <t>Newry and Mourne</t>
  </si>
  <si>
    <t xml:space="preserve">95U </t>
  </si>
  <si>
    <t>Newtownabbey</t>
  </si>
  <si>
    <t xml:space="preserve">95W </t>
  </si>
  <si>
    <t>North Down</t>
  </si>
  <si>
    <t xml:space="preserve">95K </t>
  </si>
  <si>
    <t>Omagh</t>
  </si>
  <si>
    <t xml:space="preserve">95J </t>
  </si>
  <si>
    <t>Strabane</t>
  </si>
  <si>
    <t>Eilean Siar</t>
  </si>
  <si>
    <t>NORTHERN IRELAND</t>
  </si>
  <si>
    <t xml:space="preserve">All areas in England, Wales and Scotland use the nine character codes introduced from January 2011. At the time of this publication, for the </t>
  </si>
  <si>
    <t>district council areas in Northern Ireland.</t>
  </si>
  <si>
    <t>Unitary Authorities in England</t>
  </si>
  <si>
    <t>Council areas within Scotland</t>
  </si>
  <si>
    <t>Eilean Siar is formerly known as the Western Isles.</t>
  </si>
  <si>
    <t>Late boundary changes for Glasgow and East Dunbartonshire have resulted in NRS census outputs boundaries that are based from 1 April 2011.</t>
  </si>
  <si>
    <t>Local government districts in Northern Ireland</t>
  </si>
  <si>
    <t>NISRA have confirmed the term 'Derry' should be used in preference to Derry City.</t>
  </si>
  <si>
    <t>Source: Office for National Statistics, Northern Ireland Statistics and Research Agency,</t>
  </si>
  <si>
    <t>Derry</t>
  </si>
  <si>
    <t>Percentages -  each category is shown as a percentage of the total population measured in the table</t>
  </si>
  <si>
    <t>This table is presented in two versions:</t>
  </si>
  <si>
    <t>-</t>
  </si>
  <si>
    <t>KS201UK</t>
  </si>
  <si>
    <t>2011 Census: Ethnic group, local authorities in the United Kingdom</t>
  </si>
  <si>
    <r>
      <t xml:space="preserve">Table </t>
    </r>
    <r>
      <rPr>
        <b/>
        <sz val="14"/>
        <color indexed="8"/>
        <rFont val="Calibri"/>
        <family val="2"/>
      </rPr>
      <t>KS201UK</t>
    </r>
  </si>
  <si>
    <t>White</t>
  </si>
  <si>
    <t>Mixed / Multiple Ethnic Groups</t>
  </si>
  <si>
    <t>Asian / Asian British: Indian</t>
  </si>
  <si>
    <t>Asian / Asian British: Pakistani</t>
  </si>
  <si>
    <t>Asian / Asian British: Bangladeshi</t>
  </si>
  <si>
    <t>Asian / Asian British: Chinese</t>
  </si>
  <si>
    <t>Asian / Asian British: Other Asian</t>
  </si>
  <si>
    <t>Other Ethnic Group</t>
  </si>
  <si>
    <t>All categories: Ethnic Group</t>
  </si>
  <si>
    <t>Black / African / Caribbean / Black British</t>
  </si>
  <si>
    <t>Gypsy / Traveller / Irish Traveller</t>
  </si>
  <si>
    <t>This table is part of the '2011 Census:  Key Statistics and Quick Statistics for local authorities in the United Kingdom</t>
  </si>
  <si>
    <t>This is the first part of the second main release of UK results from the 2011 Censuses of Population in England and</t>
  </si>
  <si>
    <t>Ethnic group</t>
  </si>
  <si>
    <t>Ethnic group classifies people according to their own perceived ethnic group and cultural background.</t>
  </si>
  <si>
    <t>Due to question and response category differences in the country specific ethnic group question asked in the 2011 Censuses of the UK, some responses are not directly comparable.  The UK output on ethnic group is therefore presented using a high level classification as recommended by the ONS ‘Primary Standards for Harmonised Concepts and Questions for Social Data sources’.  The correspondence between the country specific ethnic group categories onto the UK classification is shown in the table below:</t>
  </si>
  <si>
    <t>UK output classification: KS201UK</t>
  </si>
  <si>
    <t>England and Wales classification: KS201EW</t>
  </si>
  <si>
    <t>Scotland classification: KS201SC</t>
  </si>
  <si>
    <t>Northern Ireland classification: KS201NI</t>
  </si>
  <si>
    <t>White: English/Welsh/Scottish/Northern Irish/British
White: Irish
White: Other White</t>
  </si>
  <si>
    <t>White: Scottish
White: Other British
White: Irish
White: Polish
White: Other White</t>
  </si>
  <si>
    <t>White: Gypsy or Irish Traveller</t>
  </si>
  <si>
    <t>White: Gypsy/Traveller</t>
  </si>
  <si>
    <t>Irish Traveller</t>
  </si>
  <si>
    <t>Mixed/multiple ethnic group: White and Black
Caribbean Mixed/multiple ethnic group: White and Black African 
Mixed/multiple ethnic group: White and Asian 
Mixed/multiple ethnic group: Other Mixed</t>
  </si>
  <si>
    <t>Mixed or multiple ethnic groups</t>
  </si>
  <si>
    <t>Mixed</t>
  </si>
  <si>
    <t>Asian/Asian British: Indian</t>
  </si>
  <si>
    <t>Asian, Asian Scottish or Asian British: Indian, Indian Scottish or Indian British</t>
  </si>
  <si>
    <t>Indian</t>
  </si>
  <si>
    <t>Asian/Asian British: Pakistani</t>
  </si>
  <si>
    <t>Asian, Asian Scottish or Asian British: Pakistani, Pakistani Scottish or Pakistani British</t>
  </si>
  <si>
    <t>Pakistani</t>
  </si>
  <si>
    <t>Asian/Asian British: Bangladeshi</t>
  </si>
  <si>
    <t>Asian, Asian Scottish or Asian British: Bangladeshi, Bangladeshi Scottish or Bangladeshi British</t>
  </si>
  <si>
    <t xml:space="preserve"> Bangladeshi</t>
  </si>
  <si>
    <t>Asian/Asian British: Chinese</t>
  </si>
  <si>
    <t>Asian, Asian Scottish or Asian British: Chinese, Chinese Scottish or Chinese British</t>
  </si>
  <si>
    <t>Chinese</t>
  </si>
  <si>
    <t>Asian/Asian British: Other Asian</t>
  </si>
  <si>
    <t>Asian, Asian Scottish or Asian British: Other Asian</t>
  </si>
  <si>
    <t>Other Asian</t>
  </si>
  <si>
    <t>Black/African/Caribbean/Black British: African Black/African/Caribbean/Black British: Caribbean Black/African/Caribbean/Black British: Other Black</t>
  </si>
  <si>
    <t>African: African, African Scottish or African British 
African: Other African 
Caribbean or Black: Caribbean Scottish or Caribbean British Caribbean or Black: Other Caribbean or Black
Caribbean or Black: Black, Black Scottish or Black British
Caribbean or Black: Other Caribbean or Black</t>
  </si>
  <si>
    <t>Black African
Black Caribbean
Black Other</t>
  </si>
  <si>
    <t>Other ethnic group: Arab 
Other ethnic group: Any other ethnic group</t>
  </si>
  <si>
    <t>Other ethnic groups: Arab, Arab Scottish or Arab British
Other ethnic groups: Other ethnic group</t>
  </si>
  <si>
    <t>Other</t>
  </si>
  <si>
    <t>2. This category could include Polish responses from the country specific question for Scotland which would have been outputted to ‘Other White’ and then included under ‘White’ for UK (also see (3) for issue with Gypsy, Traveller and Irish Traveller).  ‘White Africans’ may also have been recorded under ‘Other White’ and then included under ‘White’ for UK.</t>
  </si>
  <si>
    <t>3. For Northern Ireland, ‘Irish Traveller' is collected under its own ethnic group.</t>
  </si>
  <si>
    <t>4. There are differences in data collection across the UK for ‘Gypsy, Traveller or Irish Traveller’, which make it difficult to produce a UK estimate. Gypsy, Traveller or Irish Traveller is collected in England and Wales and ‘Gypsy/Traveller’ is collected in Scotland and they are both output under ‘White’. However, if there is a need to show a UK output for, 'Gypsy, Traveller or Irish Traveller'(and the numbers are not small or disclosive,) the responses from the GB questions can be combined with the responses from the 'Irish Traveller' category from Northern Ireland.  Northern Ireland's framework for monitoring minority ethnic and migrant people' published by the Office of the First Minister and deputy First Minister in July 2011 recommends that Roma is categorised under 'Other' ethnic group. This is because there is a distinct category for Irish Travellers, who by law (Race Relations Order) are categorised as an ethnic group in their own right. Roma is not a subset of the Irish Traveller group and the need is to have accurate data on both Roma and on Irish Travellers).</t>
  </si>
  <si>
    <t>5. This classification isn’t broken down for the country specific question for Scotland.</t>
  </si>
  <si>
    <t>6. Differences in the terminology and data collection of the country specific Scotland question make these categories difficult to compare. The ‘African’ category in the Scottish question is presented in a separate section to the ‘Caribbean’ or ‘Black’ category, however, under the harmonised output these two categories are output as part of Black/African/Caribbean/Black British’. The African categories used in Scotland could potentially capture‘White/Asian/Other African’ in addition to ‘Black’ identities.</t>
  </si>
  <si>
    <r>
      <t>2011 Census: Ethnic group</t>
    </r>
    <r>
      <rPr>
        <b/>
        <vertAlign val="superscript"/>
        <sz val="14"/>
        <color indexed="8"/>
        <rFont val="Calibri"/>
        <family val="2"/>
      </rPr>
      <t>1</t>
    </r>
    <r>
      <rPr>
        <b/>
        <sz val="14"/>
        <color indexed="8"/>
        <rFont val="Calibri"/>
        <family val="2"/>
      </rPr>
      <t>, local authorities in the United Kingdom</t>
    </r>
  </si>
  <si>
    <r>
      <t>White</t>
    </r>
    <r>
      <rPr>
        <vertAlign val="superscript"/>
        <sz val="11"/>
        <color indexed="8"/>
        <rFont val="Calibri"/>
        <family val="2"/>
      </rPr>
      <t>2</t>
    </r>
  </si>
  <si>
    <r>
      <t>Gypsy / Traveller / Irish Traveller</t>
    </r>
    <r>
      <rPr>
        <vertAlign val="superscript"/>
        <sz val="11"/>
        <color indexed="8"/>
        <rFont val="Calibri"/>
        <family val="2"/>
      </rPr>
      <t>3,4</t>
    </r>
  </si>
  <si>
    <r>
      <t>Mixed / Multiple Ethnic Groups</t>
    </r>
    <r>
      <rPr>
        <vertAlign val="superscript"/>
        <sz val="11"/>
        <color indexed="8"/>
        <rFont val="Calibri"/>
        <family val="2"/>
      </rPr>
      <t>5</t>
    </r>
  </si>
  <si>
    <r>
      <t>Black / African / Caribbean / Black British</t>
    </r>
    <r>
      <rPr>
        <vertAlign val="superscript"/>
        <sz val="11"/>
        <color indexed="8"/>
        <rFont val="Calibri"/>
        <family val="2"/>
      </rPr>
      <t>6</t>
    </r>
  </si>
  <si>
    <t>1. The ethnic group classification presented in this chart / table is the recommended framework from the 'Harmonised Concepts and Questions for Social Data Sources Primary Standards' for presentation of UK outputs on ethnic group.  See metadata for the correspondence between UK classification and the country specific ethnic group classifications for which data was collected by each UK country.</t>
  </si>
  <si>
    <t>3.  This table was compiled using the following country specific tables: KS201EW (ONS), KS201SC (NRS), KS201NI (NISRA)</t>
  </si>
  <si>
    <t>White2</t>
  </si>
  <si>
    <t>Gypsy / Traveller / Irish Traveller3,4</t>
  </si>
  <si>
    <t>Mixed / Multiple Ethnic Groups5</t>
  </si>
  <si>
    <t>Black / African / Caribbean / Black British6</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</si>
</sst>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dd/mm/yy"/>
    <numFmt numFmtId="166" formatCode="0_)"/>
    <numFmt numFmtId="167" formatCode="#,##0.0"/>
  </numFmts>
  <fonts count="37" x14ac:knownFonts="1">
    <font>
      <sz val="10"/>
      <name val="Tahoma"/>
    </font>
    <font>
      <b/>
      <sz val="8"/>
      <name val="Arial"/>
      <family val="2"/>
    </font>
    <font>
      <sz val="8"/>
      <name val="Arial"/>
      <family val="2"/>
    </font>
    <font>
      <sz val="10"/>
      <name val="Tahoma"/>
      <family val="2"/>
    </font>
    <font>
      <sz val="11"/>
      <name val="Calibri"/>
      <family val="2"/>
    </font>
    <font>
      <b/>
      <sz val="11"/>
      <name val="Calibri"/>
      <family val="2"/>
    </font>
    <font>
      <b/>
      <sz val="14"/>
      <color indexed="8"/>
      <name val="Calibri"/>
      <family val="2"/>
    </font>
    <font>
      <b/>
      <sz val="10"/>
      <name val="Arial"/>
      <family val="2"/>
    </font>
    <font>
      <sz val="10"/>
      <name val="Arial"/>
      <family val="2"/>
    </font>
    <font>
      <u/>
      <sz val="10"/>
      <color indexed="12"/>
      <name val="Arial"/>
      <family val="2"/>
    </font>
    <font>
      <sz val="10"/>
      <color indexed="10"/>
      <name val="Arial"/>
      <family val="2"/>
    </font>
    <font>
      <sz val="10"/>
      <name val="Courier New"/>
      <family val="3"/>
    </font>
    <font>
      <b/>
      <sz val="12"/>
      <name val="Arial"/>
      <family val="2"/>
    </font>
    <font>
      <b/>
      <sz val="10"/>
      <name val="Tahoma"/>
      <family val="2"/>
    </font>
    <font>
      <sz val="10"/>
      <name val="Arial"/>
      <family val="2"/>
      <charset val="1"/>
    </font>
    <font>
      <u/>
      <sz val="10"/>
      <color indexed="12"/>
      <name val="Arial"/>
      <family val="2"/>
      <charset val="1"/>
    </font>
    <font>
      <b/>
      <vertAlign val="superscript"/>
      <sz val="14"/>
      <color indexed="8"/>
      <name val="Calibri"/>
      <family val="2"/>
    </font>
    <font>
      <vertAlign val="superscript"/>
      <sz val="11"/>
      <color indexed="8"/>
      <name val="Calibri"/>
      <family val="2"/>
    </font>
    <font>
      <sz val="11"/>
      <color theme="1"/>
      <name val="Calibri"/>
      <family val="2"/>
      <scheme val="minor"/>
    </font>
    <font>
      <b/>
      <sz val="11"/>
      <color theme="1"/>
      <name val="Calibri"/>
      <family val="2"/>
      <scheme val="minor"/>
    </font>
    <font>
      <sz val="11"/>
      <color rgb="FFFF0000"/>
      <name val="Calibri"/>
      <family val="2"/>
      <scheme val="minor"/>
    </font>
    <font>
      <b/>
      <sz val="11"/>
      <name val="Calibri"/>
      <family val="2"/>
      <scheme val="minor"/>
    </font>
    <font>
      <sz val="11"/>
      <name val="Calibri"/>
      <family val="2"/>
      <scheme val="minor"/>
    </font>
    <font>
      <b/>
      <sz val="11"/>
      <color rgb="FFFF0000"/>
      <name val="Calibri"/>
      <family val="2"/>
      <scheme val="minor"/>
    </font>
    <font>
      <b/>
      <sz val="11"/>
      <color theme="1"/>
      <name val="Calibri"/>
      <family val="2"/>
    </font>
    <font>
      <b/>
      <sz val="11"/>
      <color rgb="FFFF0000"/>
      <name val="Calibri"/>
      <family val="2"/>
    </font>
    <font>
      <sz val="11"/>
      <color rgb="FFFF0000"/>
      <name val="Calibri"/>
      <family val="2"/>
    </font>
    <font>
      <b/>
      <sz val="14"/>
      <color theme="1"/>
      <name val="Calibri"/>
      <family val="2"/>
    </font>
    <font>
      <sz val="10"/>
      <color theme="1"/>
      <name val="Arial"/>
      <family val="2"/>
    </font>
    <font>
      <b/>
      <sz val="10"/>
      <color theme="1"/>
      <name val="Arial"/>
      <family val="2"/>
    </font>
    <font>
      <i/>
      <sz val="10"/>
      <color theme="1"/>
      <name val="Arial"/>
      <family val="2"/>
    </font>
    <font>
      <sz val="10"/>
      <color rgb="FFFF0000"/>
      <name val="Arial"/>
      <family val="2"/>
    </font>
    <font>
      <sz val="11"/>
      <color theme="1"/>
      <name val="Calibri"/>
      <family val="2"/>
    </font>
    <font>
      <sz val="10"/>
      <color theme="1"/>
      <name val="Tahoma"/>
      <family val="2"/>
    </font>
    <font>
      <sz val="12"/>
      <name val="Calibri"/>
      <family val="2"/>
      <scheme val="minor"/>
    </font>
    <font>
      <b/>
      <sz val="11"/>
      <color rgb="FF0000FF"/>
      <name val="Calibri"/>
      <family val="2"/>
      <scheme val="minor"/>
    </font>
    <font>
      <sz val="11"/>
      <color rgb="FF0000FF"/>
      <name val="Calibri"/>
      <family val="2"/>
      <scheme val="minor"/>
    </font>
  </fonts>
  <fills count="6">
    <fill>
      <patternFill patternType="none"/>
    </fill>
    <fill>
      <patternFill patternType="gray125"/>
    </fill>
    <fill>
      <patternFill patternType="solid">
        <fgColor indexed="9"/>
        <bgColor indexed="26"/>
      </patternFill>
    </fill>
    <fill>
      <patternFill patternType="solid">
        <fgColor theme="0"/>
        <bgColor indexed="64"/>
      </patternFill>
    </fill>
    <fill>
      <patternFill patternType="solid">
        <fgColor theme="0"/>
        <bgColor indexed="26"/>
      </patternFill>
    </fill>
    <fill>
      <patternFill patternType="solid">
        <fgColor theme="0" tint="-0.14999847407452621"/>
        <bgColor indexed="64"/>
      </patternFill>
    </fill>
  </fills>
  <borders count="4">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s>
  <cellStyleXfs count="13">
    <xf numFmtId="0" fontId="0" fillId="0" borderId="0"/>
    <xf numFmtId="0" fontId="8" fillId="0" borderId="0"/>
    <xf numFmtId="0" fontId="9" fillId="0" borderId="0" applyNumberFormat="0" applyFill="0" applyBorder="0" applyAlignment="0" applyProtection="0"/>
    <xf numFmtId="0" fontId="18" fillId="0" borderId="0"/>
    <xf numFmtId="0" fontId="8" fillId="0" borderId="0"/>
    <xf numFmtId="0" fontId="8" fillId="0" borderId="0"/>
    <xf numFmtId="0" fontId="2" fillId="0" borderId="0"/>
    <xf numFmtId="166" fontId="11" fillId="0" borderId="0"/>
    <xf numFmtId="0" fontId="1" fillId="0" borderId="0">
      <alignment horizontal="left"/>
    </xf>
    <xf numFmtId="0" fontId="2" fillId="0" borderId="0">
      <alignment horizontal="left"/>
    </xf>
    <xf numFmtId="0" fontId="2" fillId="0" borderId="0">
      <alignment horizontal="center" vertical="center" wrapText="1"/>
    </xf>
    <xf numFmtId="0" fontId="2" fillId="0" borderId="0">
      <alignment horizontal="left" vertical="center" wrapText="1"/>
    </xf>
    <xf numFmtId="0" fontId="2" fillId="0" borderId="0">
      <alignment horizontal="right"/>
    </xf>
  </cellStyleXfs>
  <cellXfs count="111">
    <xf numFmtId="0" fontId="0" fillId="0" borderId="0" xfId="0"/>
    <xf numFmtId="0" fontId="21" fillId="0" borderId="0" xfId="8" applyFont="1">
      <alignment horizontal="left"/>
    </xf>
    <xf numFmtId="0" fontId="22" fillId="0" borderId="0" xfId="0" applyFont="1"/>
    <xf numFmtId="0" fontId="21" fillId="0" borderId="0" xfId="0" applyFont="1"/>
    <xf numFmtId="0" fontId="19" fillId="0" borderId="0" xfId="0" applyFont="1"/>
    <xf numFmtId="0" fontId="22" fillId="0" borderId="1" xfId="0" applyFont="1" applyBorder="1"/>
    <xf numFmtId="0" fontId="19" fillId="2" borderId="0" xfId="0" applyFont="1" applyFill="1"/>
    <xf numFmtId="0" fontId="23" fillId="0" borderId="0" xfId="8" applyFont="1">
      <alignment horizontal="left"/>
    </xf>
    <xf numFmtId="0" fontId="22" fillId="0" borderId="1" xfId="0" applyFont="1" applyBorder="1" applyAlignment="1">
      <alignment horizontal="right" vertical="top"/>
    </xf>
    <xf numFmtId="0" fontId="20" fillId="0" borderId="1" xfId="10" applyFont="1" applyBorder="1" applyAlignment="1">
      <alignment horizontal="right" vertical="top" wrapText="1"/>
    </xf>
    <xf numFmtId="0" fontId="22" fillId="0" borderId="0" xfId="0" applyFont="1" applyBorder="1" applyAlignment="1">
      <alignment vertical="top"/>
    </xf>
    <xf numFmtId="0" fontId="4" fillId="0" borderId="0" xfId="0" applyFont="1"/>
    <xf numFmtId="0" fontId="24" fillId="0" borderId="0" xfId="0" applyFont="1"/>
    <xf numFmtId="0" fontId="24" fillId="2" borderId="0" xfId="0" applyFont="1" applyFill="1"/>
    <xf numFmtId="0" fontId="25" fillId="0" borderId="0" xfId="8" applyFont="1">
      <alignment horizontal="left"/>
    </xf>
    <xf numFmtId="0" fontId="4" fillId="0" borderId="1" xfId="0" applyFont="1" applyBorder="1"/>
    <xf numFmtId="0" fontId="4" fillId="0" borderId="0" xfId="0" applyFont="1" applyAlignment="1">
      <alignment horizontal="right"/>
    </xf>
    <xf numFmtId="0" fontId="4" fillId="0" borderId="1" xfId="0" applyFont="1" applyBorder="1" applyAlignment="1">
      <alignment vertical="top"/>
    </xf>
    <xf numFmtId="0" fontId="4" fillId="0" borderId="1" xfId="0" applyFont="1" applyBorder="1" applyAlignment="1">
      <alignment horizontal="right" vertical="top"/>
    </xf>
    <xf numFmtId="0" fontId="26" fillId="0" borderId="1" xfId="10" applyFont="1" applyBorder="1" applyAlignment="1">
      <alignment horizontal="right" vertical="top" wrapText="1"/>
    </xf>
    <xf numFmtId="0" fontId="4" fillId="0" borderId="0" xfId="0" applyFont="1" applyBorder="1" applyAlignment="1">
      <alignment vertical="top"/>
    </xf>
    <xf numFmtId="0" fontId="5" fillId="0" borderId="0" xfId="0" applyFont="1" applyAlignment="1">
      <alignment horizontal="left"/>
    </xf>
    <xf numFmtId="3" fontId="24" fillId="0" borderId="0" xfId="0" applyNumberFormat="1" applyFont="1"/>
    <xf numFmtId="0" fontId="27" fillId="0" borderId="0" xfId="0" applyFont="1"/>
    <xf numFmtId="0" fontId="27" fillId="2" borderId="0" xfId="0" applyFont="1" applyFill="1"/>
    <xf numFmtId="0" fontId="0" fillId="0" borderId="0" xfId="0" applyFont="1"/>
    <xf numFmtId="0" fontId="7" fillId="2" borderId="0" xfId="3" applyFont="1" applyFill="1"/>
    <xf numFmtId="0" fontId="28" fillId="2" borderId="0" xfId="3" applyFont="1" applyFill="1"/>
    <xf numFmtId="0" fontId="29" fillId="2" borderId="0" xfId="3" applyFont="1" applyFill="1"/>
    <xf numFmtId="0" fontId="28" fillId="2" borderId="0" xfId="3" applyNumberFormat="1" applyFont="1" applyFill="1"/>
    <xf numFmtId="0" fontId="28" fillId="2" borderId="0" xfId="3" applyFont="1" applyFill="1" applyAlignment="1">
      <alignment horizontal="left"/>
    </xf>
    <xf numFmtId="0" fontId="28" fillId="2" borderId="0" xfId="3" applyFont="1" applyFill="1" applyAlignment="1">
      <alignment horizontal="left" indent="2"/>
    </xf>
    <xf numFmtId="0" fontId="30" fillId="2" borderId="0" xfId="3" applyFont="1" applyFill="1"/>
    <xf numFmtId="0" fontId="31" fillId="2" borderId="0" xfId="3" applyFont="1" applyFill="1"/>
    <xf numFmtId="165" fontId="28" fillId="0" borderId="0" xfId="3" applyNumberFormat="1" applyFont="1" applyAlignment="1">
      <alignment horizontal="left"/>
    </xf>
    <xf numFmtId="0" fontId="28" fillId="0" borderId="0" xfId="3" applyFont="1"/>
    <xf numFmtId="0" fontId="28" fillId="2" borderId="0" xfId="3" applyFont="1" applyFill="1" applyBorder="1"/>
    <xf numFmtId="0" fontId="8" fillId="2" borderId="0" xfId="3" applyFont="1" applyFill="1"/>
    <xf numFmtId="0" fontId="8" fillId="2" borderId="0" xfId="3" applyFont="1" applyFill="1" applyBorder="1"/>
    <xf numFmtId="0" fontId="10" fillId="2" borderId="0" xfId="3" applyFont="1" applyFill="1" applyBorder="1"/>
    <xf numFmtId="0" fontId="9" fillId="2" borderId="0" xfId="2" applyNumberFormat="1" applyFont="1" applyFill="1" applyBorder="1" applyAlignment="1" applyProtection="1"/>
    <xf numFmtId="166" fontId="8" fillId="2" borderId="0" xfId="7" applyFont="1" applyFill="1" applyAlignment="1" applyProtection="1">
      <alignment horizontal="right"/>
      <protection locked="0"/>
    </xf>
    <xf numFmtId="0" fontId="7" fillId="2" borderId="0" xfId="3" applyFont="1" applyFill="1" applyBorder="1"/>
    <xf numFmtId="0" fontId="3" fillId="0" borderId="0" xfId="0" applyFont="1" applyAlignment="1">
      <alignment horizontal="left" vertical="top"/>
    </xf>
    <xf numFmtId="0" fontId="3" fillId="0" borderId="0" xfId="0" applyFont="1" applyBorder="1" applyAlignment="1">
      <alignment horizontal="left" vertical="top"/>
    </xf>
    <xf numFmtId="0" fontId="32" fillId="0" borderId="0" xfId="0" applyFont="1"/>
    <xf numFmtId="3" fontId="21" fillId="0" borderId="0" xfId="0" applyNumberFormat="1" applyFont="1"/>
    <xf numFmtId="3" fontId="22" fillId="0" borderId="0" xfId="0" applyNumberFormat="1" applyFont="1"/>
    <xf numFmtId="164" fontId="32" fillId="0" borderId="0" xfId="0" applyNumberFormat="1" applyFont="1"/>
    <xf numFmtId="0" fontId="0" fillId="0" borderId="0" xfId="0" applyFont="1" applyBorder="1"/>
    <xf numFmtId="0" fontId="18" fillId="0" borderId="0" xfId="0" applyFont="1" applyBorder="1" applyAlignment="1">
      <alignment vertical="top" wrapText="1"/>
    </xf>
    <xf numFmtId="0" fontId="22" fillId="0" borderId="0" xfId="9" applyFont="1" applyBorder="1" applyAlignment="1">
      <alignment horizontal="left" vertical="top"/>
    </xf>
    <xf numFmtId="0" fontId="32" fillId="0" borderId="0" xfId="10" applyFont="1" applyBorder="1" applyAlignment="1">
      <alignment horizontal="right" vertical="top" wrapText="1"/>
    </xf>
    <xf numFmtId="0" fontId="18" fillId="0" borderId="0" xfId="10" applyFont="1" applyBorder="1" applyAlignment="1">
      <alignment horizontal="right" vertical="top" wrapText="1"/>
    </xf>
    <xf numFmtId="0" fontId="18" fillId="0" borderId="0" xfId="0" applyFont="1" applyBorder="1" applyAlignment="1">
      <alignment vertical="top"/>
    </xf>
    <xf numFmtId="0" fontId="32" fillId="0" borderId="0" xfId="0" applyFont="1" applyBorder="1" applyAlignment="1">
      <alignment vertical="top" wrapText="1"/>
    </xf>
    <xf numFmtId="0" fontId="32" fillId="0" borderId="0" xfId="0" applyFont="1" applyBorder="1" applyAlignment="1">
      <alignment vertical="top"/>
    </xf>
    <xf numFmtId="0" fontId="4" fillId="0" borderId="0" xfId="9" applyFont="1" applyBorder="1" applyAlignment="1">
      <alignment horizontal="left" vertical="top"/>
    </xf>
    <xf numFmtId="0" fontId="22" fillId="0" borderId="0" xfId="0" applyFont="1" applyBorder="1"/>
    <xf numFmtId="0" fontId="13" fillId="0" borderId="0" xfId="0" applyFont="1"/>
    <xf numFmtId="0" fontId="12" fillId="0" borderId="0" xfId="0" applyFont="1" applyAlignment="1">
      <alignment vertical="top"/>
    </xf>
    <xf numFmtId="0" fontId="8" fillId="0" borderId="0" xfId="0" applyFont="1" applyAlignment="1">
      <alignment vertical="top"/>
    </xf>
    <xf numFmtId="0" fontId="8" fillId="0" borderId="0" xfId="0" applyFont="1" applyAlignment="1">
      <alignment vertical="top" wrapText="1"/>
    </xf>
    <xf numFmtId="0" fontId="3" fillId="0" borderId="0" xfId="0" applyFont="1" applyAlignment="1">
      <alignment vertical="top"/>
    </xf>
    <xf numFmtId="0" fontId="9" fillId="0" borderId="0" xfId="2" applyAlignment="1">
      <alignment vertical="top"/>
    </xf>
    <xf numFmtId="0" fontId="7" fillId="0" borderId="0" xfId="0" applyFont="1" applyAlignment="1">
      <alignment horizontal="left" vertical="top"/>
    </xf>
    <xf numFmtId="0" fontId="7" fillId="0" borderId="0" xfId="0" applyFont="1" applyAlignment="1">
      <alignment vertical="top" wrapText="1"/>
    </xf>
    <xf numFmtId="0" fontId="30" fillId="2" borderId="0" xfId="3" applyFont="1" applyFill="1" applyAlignment="1">
      <alignment horizontal="left"/>
    </xf>
    <xf numFmtId="0" fontId="0" fillId="3" borderId="0" xfId="0" applyNumberFormat="1" applyFont="1" applyFill="1" applyBorder="1"/>
    <xf numFmtId="0" fontId="0" fillId="3" borderId="0" xfId="0" applyFill="1" applyBorder="1"/>
    <xf numFmtId="0" fontId="14" fillId="4" borderId="0" xfId="0" applyFont="1" applyFill="1"/>
    <xf numFmtId="0" fontId="15" fillId="4" borderId="0" xfId="2" applyFont="1" applyFill="1"/>
    <xf numFmtId="0" fontId="14" fillId="2" borderId="0" xfId="0" applyFont="1" applyFill="1" applyBorder="1"/>
    <xf numFmtId="0" fontId="21" fillId="0" borderId="0" xfId="0" applyNumberFormat="1" applyFont="1"/>
    <xf numFmtId="0" fontId="21" fillId="0" borderId="0" xfId="0" applyFont="1" applyAlignment="1">
      <alignment horizontal="left"/>
    </xf>
    <xf numFmtId="0" fontId="32" fillId="0" borderId="0" xfId="0" applyFont="1" applyBorder="1"/>
    <xf numFmtId="0" fontId="22" fillId="0" borderId="0" xfId="4" applyFont="1" applyAlignment="1">
      <alignment horizontal="left"/>
    </xf>
    <xf numFmtId="3" fontId="22" fillId="0" borderId="0" xfId="6" applyNumberFormat="1" applyFont="1" applyFill="1" applyAlignment="1">
      <alignment horizontal="left"/>
    </xf>
    <xf numFmtId="0" fontId="22" fillId="0" borderId="0" xfId="4" applyFont="1" applyBorder="1" applyAlignment="1">
      <alignment horizontal="left"/>
    </xf>
    <xf numFmtId="3" fontId="22" fillId="0" borderId="0" xfId="6" applyNumberFormat="1" applyFont="1" applyFill="1" applyBorder="1" applyAlignment="1">
      <alignment horizontal="left"/>
    </xf>
    <xf numFmtId="3" fontId="3" fillId="0" borderId="0" xfId="0" applyNumberFormat="1" applyFont="1" applyFill="1" applyAlignment="1">
      <alignment vertical="top"/>
    </xf>
    <xf numFmtId="0" fontId="22" fillId="0" borderId="0" xfId="0" applyFont="1" applyAlignment="1">
      <alignment vertical="top"/>
    </xf>
    <xf numFmtId="0" fontId="13" fillId="0" borderId="0" xfId="0" applyFont="1" applyAlignment="1">
      <alignment vertical="top"/>
    </xf>
    <xf numFmtId="3" fontId="33" fillId="0" borderId="0" xfId="0" applyNumberFormat="1" applyFont="1" applyFill="1"/>
    <xf numFmtId="0" fontId="3" fillId="0" borderId="0" xfId="0" applyFont="1"/>
    <xf numFmtId="0" fontId="34" fillId="2" borderId="0" xfId="0" applyFont="1" applyFill="1" applyBorder="1"/>
    <xf numFmtId="0" fontId="4" fillId="0" borderId="2" xfId="0" applyFont="1" applyBorder="1"/>
    <xf numFmtId="0" fontId="22" fillId="0" borderId="2" xfId="0" applyFont="1" applyBorder="1"/>
    <xf numFmtId="3" fontId="18" fillId="0" borderId="0" xfId="5" applyNumberFormat="1" applyFont="1" applyFill="1" applyAlignment="1">
      <alignment horizontal="right" vertical="top" wrapText="1"/>
    </xf>
    <xf numFmtId="0" fontId="4" fillId="0" borderId="0" xfId="0" applyFont="1" applyBorder="1" applyAlignment="1">
      <alignment horizontal="right" vertical="top" wrapText="1"/>
    </xf>
    <xf numFmtId="0" fontId="4" fillId="0" borderId="0" xfId="0" applyFont="1" applyBorder="1"/>
    <xf numFmtId="3" fontId="24" fillId="0" borderId="1" xfId="0" applyNumberFormat="1" applyFont="1" applyBorder="1"/>
    <xf numFmtId="0" fontId="22" fillId="0" borderId="1" xfId="0" applyFont="1" applyBorder="1" applyAlignment="1">
      <alignment vertical="top"/>
    </xf>
    <xf numFmtId="3" fontId="32" fillId="0" borderId="0" xfId="0" applyNumberFormat="1" applyFont="1"/>
    <xf numFmtId="3" fontId="32" fillId="0" borderId="1" xfId="0" applyNumberFormat="1" applyFont="1" applyBorder="1"/>
    <xf numFmtId="3" fontId="4" fillId="0" borderId="0" xfId="0" applyNumberFormat="1" applyFont="1"/>
    <xf numFmtId="3" fontId="32" fillId="0" borderId="0" xfId="0" applyNumberFormat="1" applyFont="1" applyBorder="1"/>
    <xf numFmtId="3" fontId="4" fillId="0" borderId="1" xfId="0" applyNumberFormat="1" applyFont="1" applyBorder="1"/>
    <xf numFmtId="167" fontId="32" fillId="0" borderId="0" xfId="0" applyNumberFormat="1" applyFont="1"/>
    <xf numFmtId="167" fontId="32" fillId="0" borderId="1" xfId="0" applyNumberFormat="1" applyFont="1" applyBorder="1"/>
    <xf numFmtId="0" fontId="35" fillId="5" borderId="3" xfId="0" applyFont="1" applyFill="1" applyBorder="1" applyAlignment="1">
      <alignment vertical="top" wrapText="1"/>
    </xf>
    <xf numFmtId="0" fontId="19" fillId="5" borderId="3" xfId="0" applyFont="1" applyFill="1" applyBorder="1" applyAlignment="1">
      <alignment vertical="top" wrapText="1"/>
    </xf>
    <xf numFmtId="0" fontId="36" fillId="0" borderId="3" xfId="0" applyFont="1" applyBorder="1" applyAlignment="1">
      <alignment vertical="center" wrapText="1"/>
    </xf>
    <xf numFmtId="0" fontId="0" fillId="0" borderId="3" xfId="0" applyBorder="1" applyAlignment="1">
      <alignment vertical="center" wrapText="1"/>
    </xf>
    <xf numFmtId="0" fontId="0" fillId="0" borderId="3" xfId="0" applyBorder="1" applyAlignment="1">
      <alignment vertical="top" wrapText="1"/>
    </xf>
    <xf numFmtId="0" fontId="0" fillId="0" borderId="3" xfId="0" applyBorder="1" applyAlignment="1">
      <alignment wrapText="1"/>
    </xf>
    <xf numFmtId="0" fontId="0" fillId="0" borderId="0" xfId="0" applyAlignment="1">
      <alignment vertical="top" wrapText="1"/>
    </xf>
    <xf numFmtId="3" fontId="18" fillId="0" borderId="0" xfId="5" applyNumberFormat="1" applyFont="1" applyFill="1" applyAlignment="1">
      <alignment horizontal="right" vertical="top" wrapText="1"/>
    </xf>
    <xf numFmtId="0" fontId="4" fillId="0" borderId="0" xfId="0" applyFont="1" applyBorder="1" applyAlignment="1">
      <alignment horizontal="left" vertical="top" wrapText="1"/>
    </xf>
    <xf numFmtId="0" fontId="22" fillId="0" borderId="0" xfId="0" applyFont="1" applyBorder="1" applyAlignment="1">
      <alignment horizontal="left" vertical="top" wrapText="1"/>
    </xf>
    <xf numFmtId="0" fontId="8" fillId="0" borderId="0" xfId="0" applyFont="1" applyAlignment="1">
      <alignment horizontal="left" vertical="top" wrapText="1"/>
    </xf>
  </cellXfs>
  <cellStyles count="13">
    <cellStyle name="Headings" xfId="1"/>
    <cellStyle name="Hyperlink" xfId="2" builtinId="8"/>
    <cellStyle name="Normal" xfId="0" builtinId="0"/>
    <cellStyle name="Normal 2" xfId="3"/>
    <cellStyle name="Normal 2 2" xfId="4"/>
    <cellStyle name="Normal 3" xfId="5"/>
    <cellStyle name="Normal_TABLE2" xfId="6"/>
    <cellStyle name="Normal_WebframesCC" xfId="7"/>
    <cellStyle name="Style1" xfId="8"/>
    <cellStyle name="Style2" xfId="9"/>
    <cellStyle name="Style3" xfId="10"/>
    <cellStyle name="Style4" xfId="11"/>
    <cellStyle name="Style5" xfId="1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0</xdr:colOff>
      <xdr:row>1</xdr:row>
      <xdr:rowOff>0</xdr:rowOff>
    </xdr:from>
    <xdr:to>
      <xdr:col>5</xdr:col>
      <xdr:colOff>381000</xdr:colOff>
      <xdr:row>4</xdr:row>
      <xdr:rowOff>161925</xdr:rowOff>
    </xdr:to>
    <xdr:pic>
      <xdr:nvPicPr>
        <xdr:cNvPr id="1039"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0275" y="161925"/>
          <a:ext cx="22098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nisra.gov.uk/Census/2011_results_population.html" TargetMode="External"/><Relationship Id="rId2" Type="http://schemas.openxmlformats.org/officeDocument/2006/relationships/hyperlink" Target="http://www.gro-scotland.gov.uk/census/censushm2011/policy-and-methodology/index.html" TargetMode="External"/><Relationship Id="rId1" Type="http://schemas.openxmlformats.org/officeDocument/2006/relationships/hyperlink" Target="http://www.ons.gov.uk/ons/guide-method/census/2011/census-data/2011-census-user-guide/quality-and-methods/index.html"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ons.gov.uk/ons/guide-method/geography/products/census/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81"/>
  <sheetViews>
    <sheetView view="pageBreakPreview" zoomScaleNormal="100" zoomScaleSheetLayoutView="100" workbookViewId="0"/>
  </sheetViews>
  <sheetFormatPr defaultRowHeight="12.75" x14ac:dyDescent="0.2"/>
  <cols>
    <col min="1" max="1" width="22.85546875" style="27" customWidth="1"/>
    <col min="2" max="2" width="10.140625" style="27" customWidth="1"/>
    <col min="3" max="10" width="9.140625" style="27"/>
    <col min="11" max="11" width="8.85546875" style="27" customWidth="1"/>
    <col min="12" max="16384" width="9.140625" style="27"/>
  </cols>
  <sheetData>
    <row r="1" spans="1:1" x14ac:dyDescent="0.2">
      <c r="A1" s="26"/>
    </row>
    <row r="2" spans="1:1" x14ac:dyDescent="0.2">
      <c r="A2" s="26"/>
    </row>
    <row r="3" spans="1:1" x14ac:dyDescent="0.2">
      <c r="A3" s="26"/>
    </row>
    <row r="4" spans="1:1" x14ac:dyDescent="0.2">
      <c r="A4" s="26"/>
    </row>
    <row r="5" spans="1:1" x14ac:dyDescent="0.2">
      <c r="A5" s="26"/>
    </row>
    <row r="6" spans="1:1" x14ac:dyDescent="0.2">
      <c r="A6" s="26"/>
    </row>
    <row r="7" spans="1:1" x14ac:dyDescent="0.2">
      <c r="A7" s="28" t="s">
        <v>859</v>
      </c>
    </row>
    <row r="8" spans="1:1" x14ac:dyDescent="0.2">
      <c r="A8" s="27" t="s">
        <v>875</v>
      </c>
    </row>
    <row r="10" spans="1:1" x14ac:dyDescent="0.2">
      <c r="A10" s="29" t="s">
        <v>1026</v>
      </c>
    </row>
    <row r="11" spans="1:1" x14ac:dyDescent="0.2">
      <c r="A11" s="29" t="s">
        <v>1027</v>
      </c>
    </row>
    <row r="12" spans="1:1" x14ac:dyDescent="0.2">
      <c r="A12" s="27" t="s">
        <v>861</v>
      </c>
    </row>
    <row r="14" spans="1:1" x14ac:dyDescent="0.2">
      <c r="A14" s="27" t="s">
        <v>860</v>
      </c>
    </row>
    <row r="16" spans="1:1" s="32" customFormat="1" x14ac:dyDescent="0.2">
      <c r="A16" s="67" t="s">
        <v>760</v>
      </c>
    </row>
    <row r="17" spans="1:256" x14ac:dyDescent="0.2">
      <c r="A17" s="30"/>
    </row>
    <row r="19" spans="1:256" x14ac:dyDescent="0.2">
      <c r="A19" s="26" t="s">
        <v>761</v>
      </c>
    </row>
    <row r="20" spans="1:256" x14ac:dyDescent="0.2">
      <c r="A20" s="29" t="s">
        <v>762</v>
      </c>
    </row>
    <row r="21" spans="1:256" x14ac:dyDescent="0.2">
      <c r="A21" s="27" t="s">
        <v>763</v>
      </c>
    </row>
    <row r="22" spans="1:256" x14ac:dyDescent="0.2">
      <c r="A22" s="27" t="s">
        <v>764</v>
      </c>
    </row>
    <row r="25" spans="1:256" x14ac:dyDescent="0.2">
      <c r="A25" s="26" t="s">
        <v>765</v>
      </c>
    </row>
    <row r="26" spans="1:256" s="33" customFormat="1" x14ac:dyDescent="0.2">
      <c r="A26" s="27" t="s">
        <v>766</v>
      </c>
      <c r="B26" s="27" t="s">
        <v>1012</v>
      </c>
    </row>
    <row r="27" spans="1:256" s="33" customFormat="1" x14ac:dyDescent="0.2">
      <c r="A27" s="27" t="s">
        <v>767</v>
      </c>
      <c r="B27" s="27" t="s">
        <v>1013</v>
      </c>
    </row>
    <row r="28" spans="1:256" x14ac:dyDescent="0.2">
      <c r="A28" s="26"/>
    </row>
    <row r="29" spans="1:256" x14ac:dyDescent="0.2">
      <c r="A29" s="27" t="s">
        <v>768</v>
      </c>
      <c r="B29" s="27" t="s">
        <v>769</v>
      </c>
    </row>
    <row r="30" spans="1:256" x14ac:dyDescent="0.2">
      <c r="A30" s="27" t="s">
        <v>770</v>
      </c>
      <c r="B30" s="34">
        <v>40629</v>
      </c>
    </row>
    <row r="31" spans="1:256" x14ac:dyDescent="0.2">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c r="BP31" s="35"/>
      <c r="BQ31" s="35"/>
      <c r="BR31" s="35"/>
      <c r="BS31" s="35"/>
      <c r="BT31" s="35"/>
      <c r="BU31" s="35"/>
      <c r="BV31" s="35"/>
      <c r="BW31" s="35"/>
      <c r="BX31" s="35"/>
      <c r="BY31" s="35"/>
      <c r="BZ31" s="35"/>
      <c r="CA31" s="35"/>
      <c r="CB31" s="35"/>
      <c r="CC31" s="35"/>
      <c r="CD31" s="35"/>
      <c r="CE31" s="35"/>
      <c r="CF31" s="35"/>
      <c r="CG31" s="35"/>
      <c r="CH31" s="35"/>
      <c r="CI31" s="35"/>
      <c r="CJ31" s="35"/>
      <c r="CK31" s="35"/>
      <c r="CL31" s="35"/>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c r="DY31" s="35"/>
      <c r="DZ31" s="35"/>
      <c r="EA31" s="35"/>
      <c r="EB31" s="35"/>
      <c r="EC31" s="35"/>
      <c r="ED31" s="35"/>
      <c r="EE31" s="35"/>
      <c r="EF31" s="35"/>
      <c r="EG31" s="35"/>
      <c r="EH31" s="35"/>
      <c r="EI31" s="35"/>
      <c r="EJ31" s="35"/>
      <c r="EK31" s="35"/>
      <c r="EL31" s="35"/>
      <c r="EM31" s="35"/>
      <c r="EN31" s="35"/>
      <c r="EO31" s="35"/>
      <c r="EP31" s="35"/>
      <c r="EQ31" s="35"/>
      <c r="ER31" s="35"/>
      <c r="ES31" s="35"/>
      <c r="ET31" s="35"/>
      <c r="EU31" s="35"/>
      <c r="EV31" s="35"/>
      <c r="EW31" s="35"/>
      <c r="EX31" s="35"/>
      <c r="EY31" s="35"/>
      <c r="EZ31" s="35"/>
      <c r="FA31" s="35"/>
      <c r="FB31" s="35"/>
      <c r="FC31" s="35"/>
      <c r="FD31" s="35"/>
      <c r="FE31" s="35"/>
      <c r="FF31" s="35"/>
      <c r="FG31" s="35"/>
      <c r="FH31" s="35"/>
      <c r="FI31" s="35"/>
      <c r="FJ31" s="35"/>
      <c r="FK31" s="35"/>
      <c r="FL31" s="35"/>
      <c r="FM31" s="35"/>
      <c r="FN31" s="35"/>
      <c r="FO31" s="35"/>
      <c r="FP31" s="35"/>
      <c r="FQ31" s="35"/>
      <c r="FR31" s="35"/>
      <c r="FS31" s="35"/>
      <c r="FT31" s="35"/>
      <c r="FU31" s="35"/>
      <c r="FV31" s="35"/>
      <c r="FW31" s="35"/>
      <c r="FX31" s="35"/>
      <c r="FY31" s="35"/>
      <c r="FZ31" s="35"/>
      <c r="GA31" s="35"/>
      <c r="GB31" s="35"/>
      <c r="GC31" s="35"/>
      <c r="GD31" s="35"/>
      <c r="GE31" s="35"/>
      <c r="GF31" s="35"/>
      <c r="GG31" s="35"/>
      <c r="GH31" s="35"/>
      <c r="GI31" s="35"/>
      <c r="GJ31" s="35"/>
      <c r="GK31" s="35"/>
      <c r="GL31" s="35"/>
      <c r="GM31" s="35"/>
      <c r="GN31" s="35"/>
      <c r="GO31" s="35"/>
      <c r="GP31" s="35"/>
      <c r="GQ31" s="35"/>
      <c r="GR31" s="35"/>
      <c r="GS31" s="35"/>
      <c r="GT31" s="35"/>
      <c r="GU31" s="35"/>
      <c r="GV31" s="35"/>
      <c r="GW31" s="35"/>
      <c r="GX31" s="35"/>
      <c r="GY31" s="35"/>
      <c r="GZ31" s="35"/>
      <c r="HA31" s="35"/>
      <c r="HB31" s="35"/>
      <c r="HC31" s="35"/>
      <c r="HD31" s="35"/>
      <c r="HE31" s="35"/>
      <c r="HF31" s="35"/>
      <c r="HG31" s="35"/>
      <c r="HH31" s="35"/>
      <c r="HI31" s="35"/>
      <c r="HJ31" s="35"/>
      <c r="HK31" s="35"/>
      <c r="HL31" s="35"/>
      <c r="HM31" s="35"/>
      <c r="HN31" s="35"/>
      <c r="HO31" s="35"/>
      <c r="HP31" s="35"/>
      <c r="HQ31" s="35"/>
      <c r="HR31" s="35"/>
      <c r="HS31" s="35"/>
      <c r="HT31" s="35"/>
      <c r="HU31" s="35"/>
      <c r="HV31" s="35"/>
      <c r="HW31" s="35"/>
      <c r="HX31" s="35"/>
      <c r="HY31" s="35"/>
      <c r="HZ31" s="35"/>
      <c r="IA31" s="35"/>
      <c r="IB31" s="35"/>
      <c r="IC31" s="35"/>
      <c r="ID31" s="35"/>
      <c r="IE31" s="35"/>
      <c r="IF31" s="35"/>
      <c r="IG31" s="35"/>
      <c r="IH31" s="35"/>
      <c r="II31" s="35"/>
      <c r="IJ31" s="35"/>
      <c r="IK31" s="35"/>
      <c r="IL31" s="35"/>
      <c r="IM31" s="35"/>
      <c r="IN31" s="35"/>
      <c r="IO31" s="35"/>
      <c r="IP31" s="35"/>
      <c r="IQ31" s="35"/>
      <c r="IR31" s="35"/>
      <c r="IS31" s="35"/>
      <c r="IT31" s="35"/>
      <c r="IU31" s="35"/>
      <c r="IV31" s="35"/>
    </row>
    <row r="32" spans="1:256" x14ac:dyDescent="0.2">
      <c r="A32" s="27" t="s">
        <v>771</v>
      </c>
      <c r="B32" s="27" t="s">
        <v>772</v>
      </c>
    </row>
    <row r="33" spans="1:9" x14ac:dyDescent="0.2">
      <c r="A33" s="27" t="s">
        <v>773</v>
      </c>
      <c r="B33" s="27" t="s">
        <v>862</v>
      </c>
    </row>
    <row r="34" spans="1:9" x14ac:dyDescent="0.2">
      <c r="A34" s="27" t="s">
        <v>774</v>
      </c>
      <c r="B34" s="68" t="s">
        <v>863</v>
      </c>
    </row>
    <row r="35" spans="1:9" x14ac:dyDescent="0.2">
      <c r="B35" s="69" t="s">
        <v>864</v>
      </c>
    </row>
    <row r="36" spans="1:9" x14ac:dyDescent="0.2">
      <c r="B36" s="69" t="s">
        <v>865</v>
      </c>
    </row>
    <row r="37" spans="1:9" x14ac:dyDescent="0.2">
      <c r="A37" s="27" t="s">
        <v>775</v>
      </c>
      <c r="B37" s="27" t="s">
        <v>2</v>
      </c>
      <c r="D37" s="36"/>
      <c r="E37" s="36"/>
    </row>
    <row r="38" spans="1:9" x14ac:dyDescent="0.2">
      <c r="D38" s="36"/>
      <c r="E38" s="36"/>
    </row>
    <row r="39" spans="1:9" x14ac:dyDescent="0.2">
      <c r="A39" s="27" t="s">
        <v>1010</v>
      </c>
      <c r="D39" s="36"/>
      <c r="E39" s="36"/>
    </row>
    <row r="40" spans="1:9" x14ac:dyDescent="0.2">
      <c r="A40" s="31" t="s">
        <v>856</v>
      </c>
      <c r="D40" s="36"/>
      <c r="E40" s="36"/>
    </row>
    <row r="41" spans="1:9" x14ac:dyDescent="0.2">
      <c r="A41" s="31" t="s">
        <v>1009</v>
      </c>
      <c r="D41" s="36"/>
      <c r="E41" s="36"/>
    </row>
    <row r="44" spans="1:9" s="37" customFormat="1" x14ac:dyDescent="0.2">
      <c r="A44" s="26" t="s">
        <v>776</v>
      </c>
    </row>
    <row r="45" spans="1:9" s="37" customFormat="1" x14ac:dyDescent="0.2">
      <c r="A45" s="37" t="s">
        <v>777</v>
      </c>
    </row>
    <row r="46" spans="1:9" s="37" customFormat="1" x14ac:dyDescent="0.2">
      <c r="A46" s="38" t="s">
        <v>778</v>
      </c>
      <c r="B46" s="38"/>
      <c r="C46" s="38"/>
      <c r="D46" s="38"/>
      <c r="E46" s="38"/>
      <c r="F46" s="38"/>
      <c r="G46" s="38"/>
      <c r="H46" s="38"/>
      <c r="I46" s="38"/>
    </row>
    <row r="47" spans="1:9" s="37" customFormat="1" x14ac:dyDescent="0.2">
      <c r="A47" s="38" t="s">
        <v>779</v>
      </c>
      <c r="B47" s="38"/>
      <c r="C47" s="38"/>
      <c r="D47" s="38"/>
      <c r="E47" s="38"/>
      <c r="F47" s="38"/>
      <c r="G47" s="38"/>
      <c r="H47" s="38"/>
      <c r="I47" s="38"/>
    </row>
    <row r="48" spans="1:9" s="37" customFormat="1" x14ac:dyDescent="0.2">
      <c r="A48" s="38" t="s">
        <v>780</v>
      </c>
      <c r="B48" s="38"/>
      <c r="C48" s="38"/>
      <c r="D48" s="38"/>
      <c r="E48" s="38"/>
      <c r="F48" s="38"/>
      <c r="G48" s="38"/>
      <c r="H48" s="38"/>
      <c r="I48" s="38"/>
    </row>
    <row r="49" spans="1:9" s="37" customFormat="1" x14ac:dyDescent="0.2">
      <c r="A49" s="38" t="s">
        <v>781</v>
      </c>
      <c r="B49" s="38"/>
      <c r="C49" s="38"/>
      <c r="D49" s="38"/>
      <c r="E49" s="38"/>
      <c r="F49" s="38"/>
      <c r="G49" s="38"/>
      <c r="H49" s="38"/>
      <c r="I49" s="38"/>
    </row>
    <row r="50" spans="1:9" s="37" customFormat="1" x14ac:dyDescent="0.2">
      <c r="A50" s="38" t="s">
        <v>782</v>
      </c>
      <c r="B50" s="38"/>
      <c r="C50" s="38"/>
      <c r="D50" s="38"/>
      <c r="E50" s="38"/>
      <c r="F50" s="38"/>
      <c r="G50" s="38"/>
      <c r="H50" s="38"/>
      <c r="I50" s="38"/>
    </row>
    <row r="51" spans="1:9" s="37" customFormat="1" x14ac:dyDescent="0.2">
      <c r="A51" s="70" t="s">
        <v>866</v>
      </c>
      <c r="B51" s="38"/>
      <c r="C51" s="38"/>
      <c r="D51" s="38"/>
      <c r="E51" s="38"/>
      <c r="F51" s="38"/>
      <c r="G51" s="38"/>
      <c r="H51" s="38"/>
      <c r="I51" s="38"/>
    </row>
    <row r="52" spans="1:9" s="37" customFormat="1" x14ac:dyDescent="0.2">
      <c r="A52" s="70" t="s">
        <v>867</v>
      </c>
      <c r="B52" s="38"/>
      <c r="C52" s="38"/>
      <c r="D52" s="38"/>
      <c r="E52" s="38"/>
      <c r="F52" s="38"/>
      <c r="G52" s="38"/>
      <c r="H52" s="38"/>
      <c r="I52" s="38"/>
    </row>
    <row r="53" spans="1:9" s="37" customFormat="1" x14ac:dyDescent="0.2">
      <c r="A53" s="70" t="s">
        <v>789</v>
      </c>
      <c r="B53" s="38"/>
      <c r="C53" s="38"/>
      <c r="D53" s="38"/>
      <c r="E53" s="38"/>
      <c r="F53" s="38"/>
      <c r="G53" s="38"/>
      <c r="H53" s="38"/>
      <c r="I53" s="38"/>
    </row>
    <row r="54" spans="1:9" s="37" customFormat="1" x14ac:dyDescent="0.2">
      <c r="A54" s="71" t="s">
        <v>868</v>
      </c>
      <c r="B54" s="38"/>
      <c r="C54" s="38"/>
      <c r="D54" s="38"/>
      <c r="E54" s="38"/>
      <c r="F54" s="38"/>
      <c r="G54" s="38"/>
      <c r="H54" s="38"/>
      <c r="I54" s="38"/>
    </row>
    <row r="55" spans="1:9" s="37" customFormat="1" x14ac:dyDescent="0.2">
      <c r="A55" s="70" t="s">
        <v>869</v>
      </c>
      <c r="B55" s="38"/>
      <c r="C55" s="38"/>
      <c r="D55" s="38"/>
      <c r="E55" s="38"/>
      <c r="F55" s="38"/>
      <c r="G55" s="38"/>
      <c r="H55" s="38"/>
      <c r="I55" s="38"/>
    </row>
    <row r="56" spans="1:9" s="37" customFormat="1" x14ac:dyDescent="0.2">
      <c r="A56" s="71" t="s">
        <v>870</v>
      </c>
      <c r="B56" s="38"/>
      <c r="C56" s="38"/>
      <c r="D56" s="38"/>
      <c r="E56" s="38"/>
      <c r="F56" s="38"/>
      <c r="G56" s="38"/>
      <c r="H56" s="38"/>
      <c r="I56" s="38"/>
    </row>
    <row r="57" spans="1:9" s="37" customFormat="1" x14ac:dyDescent="0.2">
      <c r="A57" s="70" t="s">
        <v>871</v>
      </c>
      <c r="B57" s="38"/>
      <c r="C57" s="38"/>
      <c r="D57" s="38"/>
      <c r="E57" s="38"/>
      <c r="F57" s="38"/>
      <c r="G57" s="38"/>
      <c r="H57" s="38"/>
      <c r="I57" s="38"/>
    </row>
    <row r="58" spans="1:9" s="37" customFormat="1" x14ac:dyDescent="0.2">
      <c r="A58" s="71" t="s">
        <v>872</v>
      </c>
      <c r="B58" s="38"/>
      <c r="C58" s="38"/>
      <c r="D58" s="38"/>
      <c r="E58" s="38"/>
      <c r="F58" s="38"/>
      <c r="G58" s="38"/>
      <c r="H58" s="38"/>
      <c r="I58" s="38"/>
    </row>
    <row r="59" spans="1:9" s="37" customFormat="1" x14ac:dyDescent="0.2">
      <c r="A59" s="36" t="s">
        <v>1075</v>
      </c>
    </row>
    <row r="60" spans="1:9" s="37" customFormat="1" x14ac:dyDescent="0.2">
      <c r="A60" s="39"/>
    </row>
    <row r="61" spans="1:9" s="37" customFormat="1" x14ac:dyDescent="0.2">
      <c r="A61" s="39"/>
    </row>
    <row r="62" spans="1:9" s="37" customFormat="1" x14ac:dyDescent="0.2">
      <c r="A62" s="26" t="s">
        <v>783</v>
      </c>
    </row>
    <row r="63" spans="1:9" s="37" customFormat="1" x14ac:dyDescent="0.2">
      <c r="A63" s="38" t="s">
        <v>784</v>
      </c>
    </row>
    <row r="64" spans="1:9" s="37" customFormat="1" x14ac:dyDescent="0.2">
      <c r="A64" s="37" t="s">
        <v>785</v>
      </c>
    </row>
    <row r="65" spans="1:14" s="37" customFormat="1" x14ac:dyDescent="0.2">
      <c r="A65" s="40" t="s">
        <v>786</v>
      </c>
      <c r="D65" s="40"/>
      <c r="E65" s="40"/>
      <c r="F65" s="40"/>
      <c r="G65" s="40"/>
      <c r="H65" s="40"/>
    </row>
    <row r="66" spans="1:14" s="37" customFormat="1" x14ac:dyDescent="0.2">
      <c r="C66" s="41"/>
    </row>
    <row r="67" spans="1:14" s="37" customFormat="1" x14ac:dyDescent="0.2">
      <c r="A67" s="72" t="s">
        <v>873</v>
      </c>
      <c r="B67" s="38"/>
      <c r="C67" s="38"/>
      <c r="D67" s="38"/>
    </row>
    <row r="68" spans="1:14" s="37" customFormat="1" x14ac:dyDescent="0.2">
      <c r="A68" s="72" t="s">
        <v>874</v>
      </c>
      <c r="B68" s="38"/>
      <c r="C68" s="38"/>
      <c r="D68" s="38"/>
    </row>
    <row r="69" spans="1:14" s="37" customFormat="1" x14ac:dyDescent="0.2">
      <c r="A69" s="38"/>
      <c r="B69" s="38"/>
      <c r="C69" s="38"/>
      <c r="D69" s="38"/>
    </row>
    <row r="70" spans="1:14" s="37" customFormat="1" x14ac:dyDescent="0.2">
      <c r="A70" s="42" t="s">
        <v>787</v>
      </c>
      <c r="B70" s="38"/>
      <c r="C70" s="38"/>
      <c r="D70" s="38"/>
      <c r="E70" s="38"/>
      <c r="F70" s="38"/>
      <c r="G70" s="38"/>
      <c r="H70" s="38"/>
      <c r="I70" s="38"/>
      <c r="J70" s="38"/>
      <c r="K70" s="38"/>
      <c r="L70" s="38"/>
      <c r="M70" s="38"/>
      <c r="N70" s="38"/>
    </row>
    <row r="71" spans="1:14" s="37" customFormat="1" x14ac:dyDescent="0.2">
      <c r="A71" s="38" t="s">
        <v>788</v>
      </c>
      <c r="B71" s="38"/>
      <c r="C71" s="38"/>
      <c r="D71" s="38"/>
      <c r="E71" s="38"/>
      <c r="F71" s="38"/>
      <c r="G71" s="38"/>
      <c r="H71" s="38"/>
      <c r="I71" s="38"/>
      <c r="J71" s="38"/>
      <c r="K71" s="38"/>
      <c r="L71" s="38"/>
      <c r="M71" s="38"/>
      <c r="N71" s="38"/>
    </row>
    <row r="72" spans="1:14" s="37" customFormat="1" x14ac:dyDescent="0.2">
      <c r="A72" s="38" t="s">
        <v>789</v>
      </c>
      <c r="B72" s="38"/>
      <c r="C72" s="38"/>
      <c r="D72" s="38"/>
      <c r="E72" s="38"/>
      <c r="F72" s="38"/>
      <c r="G72" s="38"/>
      <c r="H72" s="38"/>
      <c r="I72" s="38"/>
      <c r="J72" s="38"/>
      <c r="K72" s="38"/>
      <c r="L72" s="38"/>
      <c r="M72" s="38"/>
      <c r="N72" s="38"/>
    </row>
    <row r="73" spans="1:14" s="37" customFormat="1" x14ac:dyDescent="0.2">
      <c r="A73" s="38" t="s">
        <v>790</v>
      </c>
      <c r="B73" s="38"/>
      <c r="C73" s="38"/>
      <c r="D73" s="38"/>
      <c r="E73" s="38"/>
      <c r="F73" s="38"/>
      <c r="G73" s="38"/>
      <c r="H73" s="38"/>
      <c r="I73" s="38"/>
      <c r="J73" s="38"/>
      <c r="K73" s="38"/>
      <c r="L73" s="38"/>
      <c r="M73" s="38"/>
      <c r="N73" s="38"/>
    </row>
    <row r="74" spans="1:14" s="37" customFormat="1" x14ac:dyDescent="0.2">
      <c r="A74" s="38" t="s">
        <v>791</v>
      </c>
      <c r="B74" s="38"/>
      <c r="C74" s="38"/>
      <c r="D74" s="38"/>
      <c r="E74" s="38"/>
      <c r="F74" s="38"/>
      <c r="G74" s="38"/>
      <c r="H74" s="38"/>
      <c r="I74" s="38"/>
      <c r="J74" s="38"/>
      <c r="K74" s="38"/>
      <c r="L74" s="38"/>
      <c r="M74" s="38"/>
      <c r="N74" s="38"/>
    </row>
    <row r="75" spans="1:14" s="37" customFormat="1" x14ac:dyDescent="0.2">
      <c r="A75" s="38" t="s">
        <v>792</v>
      </c>
      <c r="B75" s="38"/>
      <c r="C75" s="38"/>
      <c r="D75" s="38"/>
      <c r="E75" s="38"/>
      <c r="F75" s="38"/>
      <c r="G75" s="38"/>
      <c r="H75" s="38"/>
      <c r="I75" s="38"/>
      <c r="J75" s="38"/>
      <c r="K75" s="38"/>
      <c r="L75" s="38"/>
      <c r="M75" s="38"/>
      <c r="N75" s="38"/>
    </row>
    <row r="76" spans="1:14" s="37" customFormat="1" x14ac:dyDescent="0.2">
      <c r="A76" s="38" t="s">
        <v>542</v>
      </c>
      <c r="B76" s="38"/>
      <c r="C76" s="38"/>
      <c r="D76" s="38"/>
      <c r="E76" s="38"/>
      <c r="F76" s="38"/>
      <c r="G76" s="38"/>
      <c r="H76" s="38"/>
      <c r="I76" s="38"/>
      <c r="J76" s="38"/>
      <c r="K76" s="38"/>
      <c r="L76" s="38"/>
      <c r="M76" s="38"/>
      <c r="N76" s="38"/>
    </row>
    <row r="77" spans="1:14" s="37" customFormat="1" x14ac:dyDescent="0.2">
      <c r="A77" s="38" t="s">
        <v>793</v>
      </c>
      <c r="B77" s="38"/>
      <c r="C77" s="38"/>
      <c r="D77" s="38"/>
      <c r="E77" s="38"/>
      <c r="F77" s="38"/>
      <c r="G77" s="38"/>
      <c r="H77" s="38"/>
      <c r="I77" s="38"/>
      <c r="J77" s="38"/>
      <c r="K77" s="38"/>
      <c r="L77" s="38"/>
      <c r="M77" s="38"/>
      <c r="N77" s="38"/>
    </row>
    <row r="78" spans="1:14" s="37" customFormat="1" x14ac:dyDescent="0.2">
      <c r="A78" s="38" t="s">
        <v>794</v>
      </c>
      <c r="B78" s="38"/>
      <c r="C78" s="38"/>
      <c r="D78" s="38"/>
      <c r="E78" s="38"/>
      <c r="F78" s="38"/>
      <c r="G78" s="38"/>
      <c r="H78" s="38"/>
      <c r="I78" s="38"/>
      <c r="J78" s="38"/>
      <c r="K78" s="38"/>
      <c r="L78" s="38"/>
      <c r="M78" s="38"/>
      <c r="N78" s="38"/>
    </row>
    <row r="79" spans="1:14" s="37" customFormat="1" x14ac:dyDescent="0.2">
      <c r="A79" s="38"/>
      <c r="B79" s="38"/>
      <c r="C79" s="38"/>
      <c r="D79" s="38"/>
      <c r="E79" s="38"/>
      <c r="F79" s="38"/>
      <c r="G79" s="38"/>
      <c r="H79" s="38"/>
      <c r="I79" s="38"/>
      <c r="J79" s="38"/>
      <c r="K79" s="38"/>
      <c r="L79" s="38"/>
      <c r="M79" s="38"/>
      <c r="N79" s="38"/>
    </row>
    <row r="80" spans="1:14" s="37" customFormat="1" x14ac:dyDescent="0.2">
      <c r="A80" s="38" t="s">
        <v>795</v>
      </c>
      <c r="B80" s="38" t="s">
        <v>796</v>
      </c>
      <c r="C80" s="38"/>
      <c r="D80" s="38"/>
      <c r="E80" s="38"/>
      <c r="F80" s="38"/>
      <c r="G80" s="38"/>
      <c r="H80" s="38"/>
      <c r="I80" s="38"/>
      <c r="J80" s="38"/>
      <c r="K80" s="38"/>
      <c r="L80" s="38"/>
      <c r="M80" s="38"/>
      <c r="N80" s="38"/>
    </row>
    <row r="81" spans="1:2" s="37" customFormat="1" x14ac:dyDescent="0.2">
      <c r="A81" s="37" t="s">
        <v>797</v>
      </c>
      <c r="B81" s="37" t="s">
        <v>798</v>
      </c>
    </row>
  </sheetData>
  <hyperlinks>
    <hyperlink ref="A54" r:id="rId1"/>
    <hyperlink ref="A56" r:id="rId2"/>
    <hyperlink ref="A58" r:id="rId3"/>
  </hyperlinks>
  <pageMargins left="0.7" right="0.7" top="0.75" bottom="0.75" header="0.3" footer="0.3"/>
  <pageSetup paperSize="9" scale="67" orientation="portrait" r:id="rId4"/>
  <rowBreaks count="1" manualBreakCount="1">
    <brk id="69" max="10" man="1"/>
  </rowBreaks>
  <colBreaks count="1" manualBreakCount="1">
    <brk id="11" max="1048575" man="1"/>
  </colBreaks>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36"/>
  <sheetViews>
    <sheetView zoomScaleNormal="100" workbookViewId="0">
      <pane xSplit="4" ySplit="15" topLeftCell="E16" activePane="bottomRight" state="frozen"/>
      <selection activeCell="E16" sqref="E16"/>
      <selection pane="topRight" activeCell="E16" sqref="E16"/>
      <selection pane="bottomLeft" activeCell="E16" sqref="E16"/>
      <selection pane="bottomRight"/>
    </sheetView>
  </sheetViews>
  <sheetFormatPr defaultRowHeight="15" x14ac:dyDescent="0.25"/>
  <cols>
    <col min="1" max="1" width="16.140625" style="11" customWidth="1"/>
    <col min="2" max="2" width="2.28515625" style="11" customWidth="1"/>
    <col min="3" max="3" width="3.5703125" style="11" customWidth="1"/>
    <col min="4" max="4" width="39.42578125" style="11" customWidth="1"/>
    <col min="5" max="15" width="16.7109375" style="11" customWidth="1"/>
    <col min="16" max="16384" width="9.140625" style="11"/>
  </cols>
  <sheetData>
    <row r="1" spans="1:15" ht="18.75" x14ac:dyDescent="0.3">
      <c r="A1" s="23" t="s">
        <v>1014</v>
      </c>
      <c r="B1" s="12"/>
      <c r="C1" s="12"/>
      <c r="D1" s="12"/>
    </row>
    <row r="2" spans="1:15" ht="21" x14ac:dyDescent="0.3">
      <c r="A2" s="24" t="s">
        <v>1069</v>
      </c>
      <c r="B2" s="13"/>
      <c r="C2" s="13"/>
      <c r="D2" s="13"/>
    </row>
    <row r="3" spans="1:15" ht="11.25" customHeight="1" x14ac:dyDescent="0.25">
      <c r="A3" s="14"/>
      <c r="B3" s="14"/>
      <c r="C3" s="14"/>
      <c r="D3" s="14"/>
    </row>
    <row r="4" spans="1:15" s="2" customFormat="1" x14ac:dyDescent="0.25">
      <c r="A4" s="3" t="s">
        <v>862</v>
      </c>
      <c r="B4" s="1"/>
      <c r="C4" s="1"/>
      <c r="D4" s="1"/>
    </row>
    <row r="5" spans="1:15" s="2" customFormat="1" x14ac:dyDescent="0.25">
      <c r="A5" s="73" t="s">
        <v>863</v>
      </c>
      <c r="B5" s="1"/>
      <c r="C5" s="1"/>
      <c r="D5" s="1"/>
    </row>
    <row r="6" spans="1:15" s="2" customFormat="1" x14ac:dyDescent="0.25">
      <c r="A6" s="3" t="s">
        <v>864</v>
      </c>
      <c r="B6" s="1"/>
      <c r="C6" s="1"/>
      <c r="D6" s="1"/>
    </row>
    <row r="7" spans="1:15" s="2" customFormat="1" x14ac:dyDescent="0.25">
      <c r="A7" s="3" t="s">
        <v>865</v>
      </c>
      <c r="B7" s="1"/>
      <c r="C7" s="1"/>
      <c r="D7" s="1"/>
    </row>
    <row r="8" spans="1:15" s="2" customFormat="1" x14ac:dyDescent="0.25">
      <c r="A8" s="3"/>
      <c r="B8" s="1"/>
      <c r="C8" s="1"/>
      <c r="D8" s="1"/>
    </row>
    <row r="9" spans="1:15" s="2" customFormat="1" x14ac:dyDescent="0.25">
      <c r="A9" s="1" t="s">
        <v>759</v>
      </c>
      <c r="B9" s="1"/>
      <c r="C9" s="1"/>
      <c r="D9" s="1"/>
    </row>
    <row r="10" spans="1:15" x14ac:dyDescent="0.25">
      <c r="A10" s="15"/>
      <c r="B10" s="15"/>
      <c r="C10" s="15"/>
      <c r="D10" s="15"/>
      <c r="E10" s="15"/>
      <c r="F10" s="15"/>
      <c r="G10" s="15"/>
      <c r="H10" s="15"/>
      <c r="I10" s="15"/>
      <c r="J10" s="15"/>
      <c r="K10" s="15"/>
      <c r="L10" s="15"/>
      <c r="O10" s="15"/>
    </row>
    <row r="11" spans="1:15" ht="7.5" customHeight="1" x14ac:dyDescent="0.25">
      <c r="E11" s="16"/>
      <c r="F11" s="16"/>
      <c r="G11" s="16"/>
      <c r="H11" s="16"/>
      <c r="I11" s="16"/>
      <c r="J11" s="16"/>
      <c r="K11" s="16"/>
      <c r="L11" s="16"/>
      <c r="M11" s="86"/>
      <c r="N11" s="86"/>
    </row>
    <row r="12" spans="1:15" s="20" customFormat="1" ht="48.75" customHeight="1" x14ac:dyDescent="0.2">
      <c r="A12" s="55" t="s">
        <v>0</v>
      </c>
      <c r="B12" s="56" t="s">
        <v>1</v>
      </c>
      <c r="C12" s="55"/>
      <c r="D12" s="55"/>
      <c r="E12" s="88" t="s">
        <v>1023</v>
      </c>
      <c r="F12" s="107" t="s">
        <v>1070</v>
      </c>
      <c r="G12" s="107" t="s">
        <v>1071</v>
      </c>
      <c r="H12" s="107" t="s">
        <v>1072</v>
      </c>
      <c r="I12" s="88" t="s">
        <v>1017</v>
      </c>
      <c r="J12" s="88" t="s">
        <v>1018</v>
      </c>
      <c r="K12" s="88" t="s">
        <v>1019</v>
      </c>
      <c r="L12" s="88" t="s">
        <v>1020</v>
      </c>
      <c r="M12" s="88" t="s">
        <v>1021</v>
      </c>
      <c r="N12" s="107" t="s">
        <v>1073</v>
      </c>
      <c r="O12" s="89" t="s">
        <v>1022</v>
      </c>
    </row>
    <row r="13" spans="1:15" s="20" customFormat="1" x14ac:dyDescent="0.2">
      <c r="A13" s="57"/>
      <c r="B13" s="57"/>
      <c r="C13" s="57"/>
      <c r="D13" s="57"/>
      <c r="E13" s="52" t="s">
        <v>2</v>
      </c>
      <c r="F13" s="52" t="s">
        <v>2</v>
      </c>
      <c r="G13" s="52" t="s">
        <v>2</v>
      </c>
      <c r="H13" s="52" t="s">
        <v>2</v>
      </c>
      <c r="I13" s="52" t="s">
        <v>2</v>
      </c>
      <c r="J13" s="52" t="s">
        <v>2</v>
      </c>
      <c r="K13" s="52" t="s">
        <v>2</v>
      </c>
      <c r="L13" s="52" t="s">
        <v>2</v>
      </c>
      <c r="M13" s="52" t="s">
        <v>2</v>
      </c>
      <c r="N13" s="52" t="s">
        <v>2</v>
      </c>
      <c r="O13" s="52" t="s">
        <v>2</v>
      </c>
    </row>
    <row r="14" spans="1:15" s="20" customFormat="1" x14ac:dyDescent="0.2">
      <c r="A14" s="57"/>
      <c r="B14" s="57"/>
      <c r="C14" s="57"/>
      <c r="D14" s="57"/>
      <c r="E14" s="52" t="s">
        <v>758</v>
      </c>
      <c r="F14" s="52" t="s">
        <v>758</v>
      </c>
      <c r="G14" s="52" t="s">
        <v>758</v>
      </c>
      <c r="H14" s="52" t="s">
        <v>758</v>
      </c>
      <c r="I14" s="52" t="s">
        <v>758</v>
      </c>
      <c r="J14" s="52" t="s">
        <v>758</v>
      </c>
      <c r="K14" s="52" t="s">
        <v>758</v>
      </c>
      <c r="L14" s="52" t="s">
        <v>758</v>
      </c>
      <c r="M14" s="52" t="s">
        <v>758</v>
      </c>
      <c r="N14" s="52" t="s">
        <v>758</v>
      </c>
      <c r="O14" s="52" t="s">
        <v>758</v>
      </c>
    </row>
    <row r="15" spans="1:15" s="20" customFormat="1" ht="6.75" customHeight="1" x14ac:dyDescent="0.2">
      <c r="A15" s="17"/>
      <c r="B15" s="17"/>
      <c r="C15" s="17"/>
      <c r="D15" s="17"/>
      <c r="E15" s="18"/>
      <c r="F15" s="18"/>
      <c r="G15" s="19"/>
      <c r="H15" s="19"/>
      <c r="I15" s="19"/>
      <c r="J15" s="19"/>
      <c r="K15" s="19"/>
      <c r="L15" s="19"/>
      <c r="O15" s="17"/>
    </row>
    <row r="16" spans="1:15" ht="18" customHeight="1" x14ac:dyDescent="0.25">
      <c r="A16" s="74" t="s">
        <v>876</v>
      </c>
      <c r="B16" s="3" t="s">
        <v>877</v>
      </c>
      <c r="C16" s="3"/>
      <c r="D16" s="3"/>
      <c r="E16" s="93">
        <v>63182178</v>
      </c>
      <c r="F16" s="93">
        <v>55010359</v>
      </c>
      <c r="G16" s="93">
        <v>63193</v>
      </c>
      <c r="H16" s="93">
        <v>1250229</v>
      </c>
      <c r="I16" s="93">
        <v>1451862</v>
      </c>
      <c r="J16" s="93">
        <v>1174983</v>
      </c>
      <c r="K16" s="93">
        <v>451529</v>
      </c>
      <c r="L16" s="93">
        <v>433150</v>
      </c>
      <c r="M16" s="93">
        <v>861815</v>
      </c>
      <c r="N16" s="93">
        <v>1904684</v>
      </c>
      <c r="O16" s="95">
        <v>580374</v>
      </c>
    </row>
    <row r="17" spans="1:15" ht="14.25" customHeight="1" x14ac:dyDescent="0.25">
      <c r="A17" s="74" t="s">
        <v>878</v>
      </c>
      <c r="B17" s="3" t="s">
        <v>879</v>
      </c>
      <c r="C17" s="3"/>
      <c r="D17" s="3"/>
      <c r="E17" s="93">
        <v>61371315</v>
      </c>
      <c r="F17" s="93">
        <v>53231910</v>
      </c>
      <c r="G17" s="93">
        <v>61892</v>
      </c>
      <c r="H17" s="93">
        <v>1244215</v>
      </c>
      <c r="I17" s="93">
        <v>1445664</v>
      </c>
      <c r="J17" s="93">
        <v>1173892</v>
      </c>
      <c r="K17" s="93">
        <v>450989</v>
      </c>
      <c r="L17" s="93">
        <v>426847</v>
      </c>
      <c r="M17" s="93">
        <v>856817</v>
      </c>
      <c r="N17" s="93">
        <v>1901068</v>
      </c>
      <c r="O17" s="95">
        <v>578021</v>
      </c>
    </row>
    <row r="18" spans="1:15" s="12" customFormat="1" x14ac:dyDescent="0.25">
      <c r="A18" s="21" t="s">
        <v>3</v>
      </c>
      <c r="B18" s="3" t="s">
        <v>4</v>
      </c>
      <c r="C18" s="3"/>
      <c r="D18" s="3"/>
      <c r="E18" s="93">
        <v>56075912</v>
      </c>
      <c r="F18" s="93">
        <v>48151715</v>
      </c>
      <c r="G18" s="93">
        <v>57680</v>
      </c>
      <c r="H18" s="93">
        <v>1224400</v>
      </c>
      <c r="I18" s="93">
        <v>1412958</v>
      </c>
      <c r="J18" s="93">
        <v>1124511</v>
      </c>
      <c r="K18" s="93">
        <v>447201</v>
      </c>
      <c r="L18" s="93">
        <v>393141</v>
      </c>
      <c r="M18" s="93">
        <v>835720</v>
      </c>
      <c r="N18" s="93">
        <v>1864890</v>
      </c>
      <c r="O18" s="93">
        <v>563696</v>
      </c>
    </row>
    <row r="19" spans="1:15" s="12" customFormat="1" x14ac:dyDescent="0.25">
      <c r="A19" s="21" t="s">
        <v>5</v>
      </c>
      <c r="B19" s="3" t="s">
        <v>6</v>
      </c>
      <c r="C19" s="3"/>
      <c r="D19" s="3"/>
      <c r="E19" s="93">
        <v>53012456</v>
      </c>
      <c r="F19" s="93">
        <v>45226247</v>
      </c>
      <c r="G19" s="93">
        <v>54895</v>
      </c>
      <c r="H19" s="93">
        <v>1192879</v>
      </c>
      <c r="I19" s="93">
        <v>1395702</v>
      </c>
      <c r="J19" s="93">
        <v>1112282</v>
      </c>
      <c r="K19" s="93">
        <v>436514</v>
      </c>
      <c r="L19" s="93">
        <v>379503</v>
      </c>
      <c r="M19" s="93">
        <v>819402</v>
      </c>
      <c r="N19" s="93">
        <v>1846614</v>
      </c>
      <c r="O19" s="93">
        <v>548418</v>
      </c>
    </row>
    <row r="20" spans="1:15" s="12" customFormat="1" x14ac:dyDescent="0.25">
      <c r="A20" s="21" t="s">
        <v>714</v>
      </c>
      <c r="B20" s="3" t="s">
        <v>854</v>
      </c>
      <c r="C20" s="3"/>
      <c r="D20" s="3"/>
      <c r="E20" s="93">
        <v>3063456</v>
      </c>
      <c r="F20" s="93">
        <v>2925468</v>
      </c>
      <c r="G20" s="93">
        <v>2785</v>
      </c>
      <c r="H20" s="93">
        <v>31521</v>
      </c>
      <c r="I20" s="93">
        <v>17256</v>
      </c>
      <c r="J20" s="93">
        <v>12229</v>
      </c>
      <c r="K20" s="93">
        <v>10687</v>
      </c>
      <c r="L20" s="93">
        <v>13638</v>
      </c>
      <c r="M20" s="93">
        <v>16318</v>
      </c>
      <c r="N20" s="93">
        <v>18276</v>
      </c>
      <c r="O20" s="93">
        <v>15278</v>
      </c>
    </row>
    <row r="21" spans="1:15" s="12" customFormat="1" x14ac:dyDescent="0.25">
      <c r="A21" s="21" t="s">
        <v>880</v>
      </c>
      <c r="B21" s="3" t="s">
        <v>881</v>
      </c>
      <c r="C21" s="3"/>
      <c r="D21" s="3"/>
      <c r="E21" s="93">
        <v>5295403</v>
      </c>
      <c r="F21" s="93">
        <v>5080195</v>
      </c>
      <c r="G21" s="93">
        <v>4212</v>
      </c>
      <c r="H21" s="93">
        <v>19815</v>
      </c>
      <c r="I21" s="93">
        <v>32706</v>
      </c>
      <c r="J21" s="93">
        <v>49381</v>
      </c>
      <c r="K21" s="93">
        <v>3788</v>
      </c>
      <c r="L21" s="93">
        <v>33706</v>
      </c>
      <c r="M21" s="93">
        <v>21097</v>
      </c>
      <c r="N21" s="93">
        <v>36178</v>
      </c>
      <c r="O21" s="93">
        <v>14325</v>
      </c>
    </row>
    <row r="22" spans="1:15" s="12" customFormat="1" x14ac:dyDescent="0.25">
      <c r="A22" s="21" t="s">
        <v>945</v>
      </c>
      <c r="B22" s="3" t="s">
        <v>998</v>
      </c>
      <c r="C22" s="3"/>
      <c r="D22" s="3"/>
      <c r="E22" s="93">
        <v>1810863</v>
      </c>
      <c r="F22" s="93">
        <v>1778449</v>
      </c>
      <c r="G22" s="93">
        <v>1301</v>
      </c>
      <c r="H22" s="93">
        <v>6014</v>
      </c>
      <c r="I22" s="93">
        <v>6198</v>
      </c>
      <c r="J22" s="93">
        <v>1091</v>
      </c>
      <c r="K22" s="93">
        <v>540</v>
      </c>
      <c r="L22" s="93">
        <v>6303</v>
      </c>
      <c r="M22" s="93">
        <v>4998</v>
      </c>
      <c r="N22" s="93">
        <v>3616</v>
      </c>
      <c r="O22" s="93">
        <v>2353</v>
      </c>
    </row>
    <row r="23" spans="1:15" s="12" customFormat="1" x14ac:dyDescent="0.25">
      <c r="A23" s="21"/>
      <c r="B23" s="3"/>
      <c r="C23" s="3"/>
      <c r="D23" s="3"/>
      <c r="E23" s="93"/>
      <c r="F23" s="93"/>
      <c r="G23" s="93"/>
      <c r="H23" s="93"/>
      <c r="I23" s="93"/>
      <c r="J23" s="93"/>
      <c r="K23" s="93"/>
      <c r="L23" s="93"/>
      <c r="M23" s="93"/>
      <c r="N23" s="93"/>
      <c r="O23" s="93"/>
    </row>
    <row r="24" spans="1:15" s="12" customFormat="1" x14ac:dyDescent="0.25">
      <c r="A24" s="21"/>
      <c r="B24" s="3"/>
      <c r="C24" s="3"/>
      <c r="D24" s="3"/>
      <c r="E24" s="93"/>
      <c r="F24" s="93"/>
      <c r="G24" s="93"/>
      <c r="H24" s="93"/>
      <c r="I24" s="93"/>
      <c r="J24" s="93"/>
      <c r="K24" s="93"/>
      <c r="L24" s="93"/>
      <c r="M24" s="93"/>
      <c r="N24" s="93"/>
      <c r="O24" s="93"/>
    </row>
    <row r="25" spans="1:15" s="12" customFormat="1" x14ac:dyDescent="0.25">
      <c r="A25" s="21" t="s">
        <v>5</v>
      </c>
      <c r="B25" s="3" t="s">
        <v>6</v>
      </c>
      <c r="C25" s="3"/>
      <c r="D25" s="3"/>
      <c r="E25" s="93">
        <v>53012456</v>
      </c>
      <c r="F25" s="93">
        <v>45226247</v>
      </c>
      <c r="G25" s="93">
        <v>54895</v>
      </c>
      <c r="H25" s="93">
        <v>1192879</v>
      </c>
      <c r="I25" s="93">
        <v>1395702</v>
      </c>
      <c r="J25" s="93">
        <v>1112282</v>
      </c>
      <c r="K25" s="93">
        <v>436514</v>
      </c>
      <c r="L25" s="93">
        <v>379503</v>
      </c>
      <c r="M25" s="93">
        <v>819402</v>
      </c>
      <c r="N25" s="93">
        <v>1846614</v>
      </c>
      <c r="O25" s="93">
        <v>548418</v>
      </c>
    </row>
    <row r="26" spans="1:15" s="12" customFormat="1" x14ac:dyDescent="0.25">
      <c r="A26" s="21"/>
      <c r="B26" s="3"/>
      <c r="C26" s="3"/>
      <c r="D26" s="3"/>
      <c r="E26" s="93"/>
      <c r="F26" s="93"/>
      <c r="G26" s="93"/>
      <c r="H26" s="93"/>
      <c r="I26" s="93"/>
      <c r="J26" s="93"/>
      <c r="K26" s="93"/>
      <c r="L26" s="93"/>
      <c r="M26" s="93"/>
      <c r="N26" s="93"/>
      <c r="O26" s="93"/>
    </row>
    <row r="27" spans="1:15" s="12" customFormat="1" x14ac:dyDescent="0.25">
      <c r="A27" s="12" t="s">
        <v>7</v>
      </c>
      <c r="B27" s="3" t="s">
        <v>820</v>
      </c>
      <c r="C27" s="3"/>
      <c r="D27" s="3"/>
      <c r="E27" s="93">
        <v>2596886</v>
      </c>
      <c r="F27" s="93">
        <v>2473883</v>
      </c>
      <c r="G27" s="93">
        <v>1684</v>
      </c>
      <c r="H27" s="93">
        <v>22449</v>
      </c>
      <c r="I27" s="93">
        <v>15817</v>
      </c>
      <c r="J27" s="93">
        <v>19831</v>
      </c>
      <c r="K27" s="93">
        <v>10972</v>
      </c>
      <c r="L27" s="93">
        <v>14284</v>
      </c>
      <c r="M27" s="93">
        <v>13695</v>
      </c>
      <c r="N27" s="93">
        <v>13220</v>
      </c>
      <c r="O27" s="93">
        <v>11051</v>
      </c>
    </row>
    <row r="28" spans="1:15" s="45" customFormat="1" x14ac:dyDescent="0.25">
      <c r="B28" s="3" t="s">
        <v>821</v>
      </c>
      <c r="C28" s="3"/>
      <c r="D28" s="2"/>
      <c r="E28" s="93"/>
      <c r="F28" s="93"/>
      <c r="G28" s="93"/>
      <c r="H28" s="93"/>
      <c r="I28" s="93"/>
      <c r="J28" s="93"/>
      <c r="K28" s="93"/>
      <c r="L28" s="93"/>
      <c r="M28" s="93"/>
      <c r="N28" s="93"/>
      <c r="O28" s="93"/>
    </row>
    <row r="29" spans="1:15" s="12" customFormat="1" x14ac:dyDescent="0.25">
      <c r="A29" s="12" t="s">
        <v>8</v>
      </c>
      <c r="B29" s="4"/>
      <c r="C29" s="3" t="s">
        <v>9</v>
      </c>
      <c r="D29" s="3"/>
      <c r="E29" s="93">
        <v>513242</v>
      </c>
      <c r="F29" s="93">
        <v>503302</v>
      </c>
      <c r="G29" s="93">
        <v>467</v>
      </c>
      <c r="H29" s="93">
        <v>3094</v>
      </c>
      <c r="I29" s="93">
        <v>1368</v>
      </c>
      <c r="J29" s="93">
        <v>463</v>
      </c>
      <c r="K29" s="93">
        <v>241</v>
      </c>
      <c r="L29" s="93">
        <v>1598</v>
      </c>
      <c r="M29" s="93">
        <v>1186</v>
      </c>
      <c r="N29" s="93">
        <v>701</v>
      </c>
      <c r="O29" s="93">
        <v>822</v>
      </c>
    </row>
    <row r="30" spans="1:15" s="12" customFormat="1" x14ac:dyDescent="0.25">
      <c r="A30" s="12" t="s">
        <v>10</v>
      </c>
      <c r="B30" s="4"/>
      <c r="C30" s="3" t="s">
        <v>11</v>
      </c>
      <c r="D30" s="3"/>
      <c r="E30" s="93">
        <v>105564</v>
      </c>
      <c r="F30" s="93">
        <v>101245</v>
      </c>
      <c r="G30" s="93">
        <v>350</v>
      </c>
      <c r="H30" s="93">
        <v>1146</v>
      </c>
      <c r="I30" s="93">
        <v>726</v>
      </c>
      <c r="J30" s="93">
        <v>145</v>
      </c>
      <c r="K30" s="93">
        <v>523</v>
      </c>
      <c r="L30" s="93">
        <v>349</v>
      </c>
      <c r="M30" s="93">
        <v>462</v>
      </c>
      <c r="N30" s="93">
        <v>357</v>
      </c>
      <c r="O30" s="93">
        <v>261</v>
      </c>
    </row>
    <row r="31" spans="1:15" s="12" customFormat="1" x14ac:dyDescent="0.25">
      <c r="A31" s="12" t="s">
        <v>12</v>
      </c>
      <c r="B31" s="4"/>
      <c r="C31" s="3" t="s">
        <v>13</v>
      </c>
      <c r="D31" s="3"/>
      <c r="E31" s="93">
        <v>92028</v>
      </c>
      <c r="F31" s="93">
        <v>89859</v>
      </c>
      <c r="G31" s="93">
        <v>40</v>
      </c>
      <c r="H31" s="93">
        <v>550</v>
      </c>
      <c r="I31" s="93">
        <v>266</v>
      </c>
      <c r="J31" s="93">
        <v>291</v>
      </c>
      <c r="K31" s="93">
        <v>214</v>
      </c>
      <c r="L31" s="93">
        <v>229</v>
      </c>
      <c r="M31" s="93">
        <v>304</v>
      </c>
      <c r="N31" s="93">
        <v>170</v>
      </c>
      <c r="O31" s="93">
        <v>105</v>
      </c>
    </row>
    <row r="32" spans="1:15" s="12" customFormat="1" x14ac:dyDescent="0.25">
      <c r="A32" s="12" t="s">
        <v>14</v>
      </c>
      <c r="B32" s="4"/>
      <c r="C32" s="3" t="s">
        <v>15</v>
      </c>
      <c r="D32" s="3"/>
      <c r="E32" s="93">
        <v>138412</v>
      </c>
      <c r="F32" s="93">
        <v>121970</v>
      </c>
      <c r="G32" s="93">
        <v>85</v>
      </c>
      <c r="H32" s="93">
        <v>2362</v>
      </c>
      <c r="I32" s="93">
        <v>1477</v>
      </c>
      <c r="J32" s="93">
        <v>6811</v>
      </c>
      <c r="K32" s="93">
        <v>244</v>
      </c>
      <c r="L32" s="93">
        <v>904</v>
      </c>
      <c r="M32" s="93">
        <v>1332</v>
      </c>
      <c r="N32" s="93">
        <v>1731</v>
      </c>
      <c r="O32" s="93">
        <v>1496</v>
      </c>
    </row>
    <row r="33" spans="1:15" s="12" customFormat="1" x14ac:dyDescent="0.25">
      <c r="A33" s="12" t="s">
        <v>16</v>
      </c>
      <c r="B33" s="4"/>
      <c r="C33" s="3" t="s">
        <v>17</v>
      </c>
      <c r="D33" s="3"/>
      <c r="E33" s="93">
        <v>316028</v>
      </c>
      <c r="F33" s="93">
        <v>310910</v>
      </c>
      <c r="G33" s="93">
        <v>156</v>
      </c>
      <c r="H33" s="93">
        <v>1692</v>
      </c>
      <c r="I33" s="93">
        <v>939</v>
      </c>
      <c r="J33" s="93">
        <v>351</v>
      </c>
      <c r="K33" s="93">
        <v>295</v>
      </c>
      <c r="L33" s="93">
        <v>452</v>
      </c>
      <c r="M33" s="93">
        <v>621</v>
      </c>
      <c r="N33" s="93">
        <v>338</v>
      </c>
      <c r="O33" s="93">
        <v>274</v>
      </c>
    </row>
    <row r="34" spans="1:15" s="12" customFormat="1" x14ac:dyDescent="0.25">
      <c r="A34" s="12" t="s">
        <v>18</v>
      </c>
      <c r="B34" s="4"/>
      <c r="C34" s="3" t="s">
        <v>19</v>
      </c>
      <c r="D34" s="3"/>
      <c r="E34" s="93">
        <v>135177</v>
      </c>
      <c r="F34" s="93">
        <v>133118</v>
      </c>
      <c r="G34" s="93">
        <v>85</v>
      </c>
      <c r="H34" s="93">
        <v>853</v>
      </c>
      <c r="I34" s="93">
        <v>91</v>
      </c>
      <c r="J34" s="93">
        <v>295</v>
      </c>
      <c r="K34" s="93">
        <v>94</v>
      </c>
      <c r="L34" s="93">
        <v>155</v>
      </c>
      <c r="M34" s="93">
        <v>234</v>
      </c>
      <c r="N34" s="93">
        <v>122</v>
      </c>
      <c r="O34" s="93">
        <v>130</v>
      </c>
    </row>
    <row r="35" spans="1:15" s="12" customFormat="1" x14ac:dyDescent="0.25">
      <c r="A35" s="12" t="s">
        <v>20</v>
      </c>
      <c r="B35" s="4"/>
      <c r="C35" s="3" t="s">
        <v>21</v>
      </c>
      <c r="D35" s="3"/>
      <c r="E35" s="93">
        <v>191610</v>
      </c>
      <c r="F35" s="93">
        <v>181156</v>
      </c>
      <c r="G35" s="93">
        <v>143</v>
      </c>
      <c r="H35" s="93">
        <v>1997</v>
      </c>
      <c r="I35" s="93">
        <v>1488</v>
      </c>
      <c r="J35" s="93">
        <v>3072</v>
      </c>
      <c r="K35" s="93">
        <v>132</v>
      </c>
      <c r="L35" s="93">
        <v>866</v>
      </c>
      <c r="M35" s="93">
        <v>1074</v>
      </c>
      <c r="N35" s="93">
        <v>1133</v>
      </c>
      <c r="O35" s="93">
        <v>549</v>
      </c>
    </row>
    <row r="36" spans="1:15" s="45" customFormat="1" x14ac:dyDescent="0.25">
      <c r="B36" s="2"/>
      <c r="C36" s="2"/>
      <c r="D36" s="2"/>
      <c r="E36" s="93"/>
      <c r="F36" s="93"/>
      <c r="G36" s="93"/>
      <c r="H36" s="93"/>
      <c r="I36" s="93"/>
      <c r="J36" s="93"/>
      <c r="K36" s="93"/>
      <c r="L36" s="93"/>
      <c r="M36" s="93"/>
      <c r="N36" s="93"/>
      <c r="O36" s="93"/>
    </row>
    <row r="37" spans="1:15" s="45" customFormat="1" x14ac:dyDescent="0.25">
      <c r="A37" s="12" t="s">
        <v>22</v>
      </c>
      <c r="B37" s="3"/>
      <c r="C37" s="3" t="s">
        <v>23</v>
      </c>
      <c r="D37" s="3"/>
      <c r="E37" s="93">
        <v>1104825</v>
      </c>
      <c r="F37" s="93">
        <v>1032323</v>
      </c>
      <c r="G37" s="93">
        <v>358</v>
      </c>
      <c r="H37" s="93">
        <v>10755</v>
      </c>
      <c r="I37" s="93">
        <v>9462</v>
      </c>
      <c r="J37" s="93">
        <v>8403</v>
      </c>
      <c r="K37" s="93">
        <v>9229</v>
      </c>
      <c r="L37" s="93">
        <v>9731</v>
      </c>
      <c r="M37" s="93">
        <v>8482</v>
      </c>
      <c r="N37" s="93">
        <v>8668</v>
      </c>
      <c r="O37" s="93">
        <v>7414</v>
      </c>
    </row>
    <row r="38" spans="1:15" s="45" customFormat="1" x14ac:dyDescent="0.25">
      <c r="A38" s="45" t="s">
        <v>24</v>
      </c>
      <c r="B38" s="2"/>
      <c r="C38" s="2"/>
      <c r="D38" s="2" t="s">
        <v>25</v>
      </c>
      <c r="E38" s="93">
        <v>200214</v>
      </c>
      <c r="F38" s="93">
        <v>192655</v>
      </c>
      <c r="G38" s="93">
        <v>87</v>
      </c>
      <c r="H38" s="93">
        <v>1558</v>
      </c>
      <c r="I38" s="93">
        <v>916</v>
      </c>
      <c r="J38" s="93">
        <v>617</v>
      </c>
      <c r="K38" s="93">
        <v>242</v>
      </c>
      <c r="L38" s="93">
        <v>1054</v>
      </c>
      <c r="M38" s="93">
        <v>909</v>
      </c>
      <c r="N38" s="93">
        <v>1081</v>
      </c>
      <c r="O38" s="93">
        <v>1095</v>
      </c>
    </row>
    <row r="39" spans="1:15" s="45" customFormat="1" x14ac:dyDescent="0.25">
      <c r="A39" s="45" t="s">
        <v>26</v>
      </c>
      <c r="B39" s="2"/>
      <c r="C39" s="2"/>
      <c r="D39" s="2" t="s">
        <v>27</v>
      </c>
      <c r="E39" s="93">
        <v>280177</v>
      </c>
      <c r="F39" s="93">
        <v>239370</v>
      </c>
      <c r="G39" s="93">
        <v>163</v>
      </c>
      <c r="H39" s="93">
        <v>4279</v>
      </c>
      <c r="I39" s="93">
        <v>5072</v>
      </c>
      <c r="J39" s="93">
        <v>6364</v>
      </c>
      <c r="K39" s="93">
        <v>4692</v>
      </c>
      <c r="L39" s="93">
        <v>6037</v>
      </c>
      <c r="M39" s="93">
        <v>4942</v>
      </c>
      <c r="N39" s="93">
        <v>5160</v>
      </c>
      <c r="O39" s="93">
        <v>4098</v>
      </c>
    </row>
    <row r="40" spans="1:15" s="45" customFormat="1" x14ac:dyDescent="0.25">
      <c r="A40" s="45" t="s">
        <v>28</v>
      </c>
      <c r="B40" s="2"/>
      <c r="C40" s="2"/>
      <c r="D40" s="2" t="s">
        <v>29</v>
      </c>
      <c r="E40" s="93">
        <v>200801</v>
      </c>
      <c r="F40" s="93">
        <v>193996</v>
      </c>
      <c r="G40" s="93">
        <v>29</v>
      </c>
      <c r="H40" s="93">
        <v>1815</v>
      </c>
      <c r="I40" s="93">
        <v>1095</v>
      </c>
      <c r="J40" s="93">
        <v>319</v>
      </c>
      <c r="K40" s="93">
        <v>686</v>
      </c>
      <c r="L40" s="93">
        <v>869</v>
      </c>
      <c r="M40" s="93">
        <v>846</v>
      </c>
      <c r="N40" s="93">
        <v>734</v>
      </c>
      <c r="O40" s="93">
        <v>412</v>
      </c>
    </row>
    <row r="41" spans="1:15" s="12" customFormat="1" x14ac:dyDescent="0.25">
      <c r="A41" s="45" t="s">
        <v>30</v>
      </c>
      <c r="B41" s="2"/>
      <c r="C41" s="2"/>
      <c r="D41" s="2" t="s">
        <v>31</v>
      </c>
      <c r="E41" s="93">
        <v>148127</v>
      </c>
      <c r="F41" s="93">
        <v>142090</v>
      </c>
      <c r="G41" s="93">
        <v>9</v>
      </c>
      <c r="H41" s="93">
        <v>1325</v>
      </c>
      <c r="I41" s="93">
        <v>643</v>
      </c>
      <c r="J41" s="93">
        <v>434</v>
      </c>
      <c r="K41" s="93">
        <v>1534</v>
      </c>
      <c r="L41" s="93">
        <v>235</v>
      </c>
      <c r="M41" s="93">
        <v>465</v>
      </c>
      <c r="N41" s="93">
        <v>420</v>
      </c>
      <c r="O41" s="93">
        <v>972</v>
      </c>
    </row>
    <row r="42" spans="1:15" s="45" customFormat="1" x14ac:dyDescent="0.25">
      <c r="A42" s="45" t="s">
        <v>32</v>
      </c>
      <c r="B42" s="2"/>
      <c r="C42" s="2"/>
      <c r="D42" s="2" t="s">
        <v>33</v>
      </c>
      <c r="E42" s="93">
        <v>275506</v>
      </c>
      <c r="F42" s="93">
        <v>264212</v>
      </c>
      <c r="G42" s="93">
        <v>70</v>
      </c>
      <c r="H42" s="93">
        <v>1778</v>
      </c>
      <c r="I42" s="93">
        <v>1736</v>
      </c>
      <c r="J42" s="93">
        <v>669</v>
      </c>
      <c r="K42" s="93">
        <v>2075</v>
      </c>
      <c r="L42" s="93">
        <v>1536</v>
      </c>
      <c r="M42" s="93">
        <v>1320</v>
      </c>
      <c r="N42" s="93">
        <v>1273</v>
      </c>
      <c r="O42" s="93">
        <v>837</v>
      </c>
    </row>
    <row r="43" spans="1:15" s="45" customFormat="1" x14ac:dyDescent="0.25">
      <c r="B43" s="2"/>
      <c r="C43" s="2"/>
      <c r="D43" s="2"/>
      <c r="E43" s="93"/>
      <c r="F43" s="93"/>
      <c r="G43" s="93"/>
      <c r="H43" s="93"/>
      <c r="I43" s="93"/>
      <c r="J43" s="93"/>
      <c r="K43" s="93"/>
      <c r="L43" s="93"/>
      <c r="M43" s="93"/>
      <c r="N43" s="93"/>
      <c r="O43" s="93"/>
    </row>
    <row r="44" spans="1:15" s="45" customFormat="1" x14ac:dyDescent="0.25">
      <c r="A44" s="12" t="s">
        <v>34</v>
      </c>
      <c r="B44" s="3" t="s">
        <v>822</v>
      </c>
      <c r="C44" s="3"/>
      <c r="D44" s="3"/>
      <c r="E44" s="93">
        <v>7052177</v>
      </c>
      <c r="F44" s="93">
        <v>6357569</v>
      </c>
      <c r="G44" s="93">
        <v>4147</v>
      </c>
      <c r="H44" s="93">
        <v>110891</v>
      </c>
      <c r="I44" s="93">
        <v>107353</v>
      </c>
      <c r="J44" s="93">
        <v>189436</v>
      </c>
      <c r="K44" s="93">
        <v>45897</v>
      </c>
      <c r="L44" s="93">
        <v>48049</v>
      </c>
      <c r="M44" s="93">
        <v>46750</v>
      </c>
      <c r="N44" s="93">
        <v>97869</v>
      </c>
      <c r="O44" s="93">
        <v>44216</v>
      </c>
    </row>
    <row r="45" spans="1:15" s="45" customFormat="1" x14ac:dyDescent="0.25">
      <c r="B45" s="3"/>
      <c r="C45" s="3"/>
      <c r="D45" s="2"/>
      <c r="E45" s="93"/>
      <c r="F45" s="93"/>
      <c r="G45" s="93"/>
      <c r="H45" s="93"/>
      <c r="I45" s="93"/>
      <c r="J45" s="93"/>
      <c r="K45" s="93"/>
      <c r="L45" s="93"/>
      <c r="M45" s="93"/>
      <c r="N45" s="93"/>
      <c r="O45" s="93"/>
    </row>
    <row r="46" spans="1:15" s="12" customFormat="1" x14ac:dyDescent="0.25">
      <c r="A46" s="12" t="s">
        <v>35</v>
      </c>
      <c r="B46" s="3"/>
      <c r="C46" s="3" t="s">
        <v>36</v>
      </c>
      <c r="D46" s="3"/>
      <c r="E46" s="93">
        <v>147489</v>
      </c>
      <c r="F46" s="93">
        <v>101848</v>
      </c>
      <c r="G46" s="93">
        <v>161</v>
      </c>
      <c r="H46" s="93">
        <v>1823</v>
      </c>
      <c r="I46" s="93">
        <v>19791</v>
      </c>
      <c r="J46" s="93">
        <v>17801</v>
      </c>
      <c r="K46" s="93">
        <v>1525</v>
      </c>
      <c r="L46" s="93">
        <v>721</v>
      </c>
      <c r="M46" s="93">
        <v>1656</v>
      </c>
      <c r="N46" s="93">
        <v>933</v>
      </c>
      <c r="O46" s="93">
        <v>1230</v>
      </c>
    </row>
    <row r="47" spans="1:15" s="12" customFormat="1" x14ac:dyDescent="0.25">
      <c r="A47" s="12" t="s">
        <v>37</v>
      </c>
      <c r="B47" s="3"/>
      <c r="C47" s="3" t="s">
        <v>38</v>
      </c>
      <c r="D47" s="3"/>
      <c r="E47" s="93">
        <v>142065</v>
      </c>
      <c r="F47" s="93">
        <v>137102</v>
      </c>
      <c r="G47" s="93">
        <v>237</v>
      </c>
      <c r="H47" s="93">
        <v>1753</v>
      </c>
      <c r="I47" s="93">
        <v>627</v>
      </c>
      <c r="J47" s="93">
        <v>223</v>
      </c>
      <c r="K47" s="93">
        <v>231</v>
      </c>
      <c r="L47" s="93">
        <v>514</v>
      </c>
      <c r="M47" s="93">
        <v>687</v>
      </c>
      <c r="N47" s="93">
        <v>346</v>
      </c>
      <c r="O47" s="93">
        <v>345</v>
      </c>
    </row>
    <row r="48" spans="1:15" s="12" customFormat="1" x14ac:dyDescent="0.25">
      <c r="A48" s="12" t="s">
        <v>39</v>
      </c>
      <c r="B48" s="3"/>
      <c r="C48" s="3" t="s">
        <v>40</v>
      </c>
      <c r="D48" s="3"/>
      <c r="E48" s="93">
        <v>370127</v>
      </c>
      <c r="F48" s="93">
        <v>357627</v>
      </c>
      <c r="G48" s="93">
        <v>313</v>
      </c>
      <c r="H48" s="93">
        <v>3873</v>
      </c>
      <c r="I48" s="93">
        <v>2147</v>
      </c>
      <c r="J48" s="93">
        <v>856</v>
      </c>
      <c r="K48" s="93">
        <v>504</v>
      </c>
      <c r="L48" s="93">
        <v>1125</v>
      </c>
      <c r="M48" s="93">
        <v>1428</v>
      </c>
      <c r="N48" s="93">
        <v>1402</v>
      </c>
      <c r="O48" s="93">
        <v>852</v>
      </c>
    </row>
    <row r="49" spans="1:15" s="12" customFormat="1" x14ac:dyDescent="0.25">
      <c r="A49" s="12" t="s">
        <v>41</v>
      </c>
      <c r="B49" s="3"/>
      <c r="C49" s="3" t="s">
        <v>42</v>
      </c>
      <c r="D49" s="3"/>
      <c r="E49" s="93">
        <v>329608</v>
      </c>
      <c r="F49" s="93">
        <v>320812</v>
      </c>
      <c r="G49" s="93">
        <v>213</v>
      </c>
      <c r="H49" s="93">
        <v>3050</v>
      </c>
      <c r="I49" s="93">
        <v>1242</v>
      </c>
      <c r="J49" s="93">
        <v>336</v>
      </c>
      <c r="K49" s="93">
        <v>576</v>
      </c>
      <c r="L49" s="93">
        <v>935</v>
      </c>
      <c r="M49" s="93">
        <v>1008</v>
      </c>
      <c r="N49" s="93">
        <v>908</v>
      </c>
      <c r="O49" s="93">
        <v>528</v>
      </c>
    </row>
    <row r="50" spans="1:15" s="12" customFormat="1" x14ac:dyDescent="0.25">
      <c r="A50" s="12" t="s">
        <v>43</v>
      </c>
      <c r="B50" s="3"/>
      <c r="C50" s="3" t="s">
        <v>44</v>
      </c>
      <c r="D50" s="3"/>
      <c r="E50" s="93">
        <v>125746</v>
      </c>
      <c r="F50" s="93">
        <v>123000</v>
      </c>
      <c r="G50" s="93">
        <v>41</v>
      </c>
      <c r="H50" s="93">
        <v>1356</v>
      </c>
      <c r="I50" s="93">
        <v>282</v>
      </c>
      <c r="J50" s="93">
        <v>44</v>
      </c>
      <c r="K50" s="93">
        <v>60</v>
      </c>
      <c r="L50" s="93">
        <v>308</v>
      </c>
      <c r="M50" s="93">
        <v>249</v>
      </c>
      <c r="N50" s="93">
        <v>260</v>
      </c>
      <c r="O50" s="93">
        <v>146</v>
      </c>
    </row>
    <row r="51" spans="1:15" s="12" customFormat="1" x14ac:dyDescent="0.25">
      <c r="A51" s="12" t="s">
        <v>45</v>
      </c>
      <c r="B51" s="3"/>
      <c r="C51" s="3" t="s">
        <v>46</v>
      </c>
      <c r="D51" s="3"/>
      <c r="E51" s="93">
        <v>202228</v>
      </c>
      <c r="F51" s="93">
        <v>193926</v>
      </c>
      <c r="G51" s="93">
        <v>66</v>
      </c>
      <c r="H51" s="93">
        <v>2144</v>
      </c>
      <c r="I51" s="93">
        <v>1803</v>
      </c>
      <c r="J51" s="93">
        <v>1179</v>
      </c>
      <c r="K51" s="93">
        <v>152</v>
      </c>
      <c r="L51" s="93">
        <v>849</v>
      </c>
      <c r="M51" s="93">
        <v>928</v>
      </c>
      <c r="N51" s="93">
        <v>694</v>
      </c>
      <c r="O51" s="93">
        <v>487</v>
      </c>
    </row>
    <row r="52" spans="1:15" s="45" customFormat="1" x14ac:dyDescent="0.25">
      <c r="B52" s="2"/>
      <c r="C52" s="2"/>
      <c r="D52" s="2"/>
      <c r="E52" s="93"/>
      <c r="F52" s="93"/>
      <c r="G52" s="93"/>
      <c r="H52" s="93"/>
      <c r="I52" s="93"/>
      <c r="J52" s="93"/>
      <c r="K52" s="93"/>
      <c r="L52" s="93"/>
      <c r="M52" s="93"/>
      <c r="N52" s="93"/>
      <c r="O52" s="93"/>
    </row>
    <row r="53" spans="1:15" s="45" customFormat="1" x14ac:dyDescent="0.25">
      <c r="A53" s="12" t="s">
        <v>47</v>
      </c>
      <c r="B53" s="3"/>
      <c r="C53" s="3" t="s">
        <v>823</v>
      </c>
      <c r="D53" s="3"/>
      <c r="E53" s="93">
        <v>499858</v>
      </c>
      <c r="F53" s="93">
        <v>491942</v>
      </c>
      <c r="G53" s="93">
        <v>315</v>
      </c>
      <c r="H53" s="93">
        <v>2504</v>
      </c>
      <c r="I53" s="93">
        <v>892</v>
      </c>
      <c r="J53" s="93">
        <v>316</v>
      </c>
      <c r="K53" s="93">
        <v>486</v>
      </c>
      <c r="L53" s="93">
        <v>1153</v>
      </c>
      <c r="M53" s="93">
        <v>1219</v>
      </c>
      <c r="N53" s="93">
        <v>579</v>
      </c>
      <c r="O53" s="93">
        <v>452</v>
      </c>
    </row>
    <row r="54" spans="1:15" s="45" customFormat="1" x14ac:dyDescent="0.25">
      <c r="A54" s="45" t="s">
        <v>48</v>
      </c>
      <c r="B54" s="2"/>
      <c r="C54" s="2"/>
      <c r="D54" s="2" t="s">
        <v>49</v>
      </c>
      <c r="E54" s="93">
        <v>96422</v>
      </c>
      <c r="F54" s="93">
        <v>95371</v>
      </c>
      <c r="G54" s="93">
        <v>14</v>
      </c>
      <c r="H54" s="93">
        <v>426</v>
      </c>
      <c r="I54" s="93">
        <v>81</v>
      </c>
      <c r="J54" s="93">
        <v>34</v>
      </c>
      <c r="K54" s="93">
        <v>91</v>
      </c>
      <c r="L54" s="93">
        <v>123</v>
      </c>
      <c r="M54" s="93">
        <v>148</v>
      </c>
      <c r="N54" s="93">
        <v>73</v>
      </c>
      <c r="O54" s="93">
        <v>61</v>
      </c>
    </row>
    <row r="55" spans="1:15" s="12" customFormat="1" x14ac:dyDescent="0.25">
      <c r="A55" s="45" t="s">
        <v>50</v>
      </c>
      <c r="B55" s="2"/>
      <c r="C55" s="2"/>
      <c r="D55" s="2" t="s">
        <v>51</v>
      </c>
      <c r="E55" s="93">
        <v>69087</v>
      </c>
      <c r="F55" s="93">
        <v>67901</v>
      </c>
      <c r="G55" s="93">
        <v>39</v>
      </c>
      <c r="H55" s="93">
        <v>360</v>
      </c>
      <c r="I55" s="93">
        <v>137</v>
      </c>
      <c r="J55" s="93">
        <v>47</v>
      </c>
      <c r="K55" s="93">
        <v>43</v>
      </c>
      <c r="L55" s="93">
        <v>183</v>
      </c>
      <c r="M55" s="93">
        <v>223</v>
      </c>
      <c r="N55" s="93">
        <v>70</v>
      </c>
      <c r="O55" s="93">
        <v>84</v>
      </c>
    </row>
    <row r="56" spans="1:15" s="45" customFormat="1" x14ac:dyDescent="0.25">
      <c r="A56" s="45" t="s">
        <v>52</v>
      </c>
      <c r="B56" s="2"/>
      <c r="C56" s="2"/>
      <c r="D56" s="2" t="s">
        <v>53</v>
      </c>
      <c r="E56" s="93">
        <v>107524</v>
      </c>
      <c r="F56" s="93">
        <v>105284</v>
      </c>
      <c r="G56" s="93">
        <v>196</v>
      </c>
      <c r="H56" s="93">
        <v>535</v>
      </c>
      <c r="I56" s="93">
        <v>273</v>
      </c>
      <c r="J56" s="93">
        <v>109</v>
      </c>
      <c r="K56" s="93">
        <v>180</v>
      </c>
      <c r="L56" s="93">
        <v>337</v>
      </c>
      <c r="M56" s="93">
        <v>349</v>
      </c>
      <c r="N56" s="93">
        <v>147</v>
      </c>
      <c r="O56" s="93">
        <v>114</v>
      </c>
    </row>
    <row r="57" spans="1:15" s="45" customFormat="1" x14ac:dyDescent="0.25">
      <c r="A57" s="45" t="s">
        <v>54</v>
      </c>
      <c r="B57" s="2"/>
      <c r="C57" s="2"/>
      <c r="D57" s="2" t="s">
        <v>55</v>
      </c>
      <c r="E57" s="93">
        <v>70603</v>
      </c>
      <c r="F57" s="93">
        <v>69476</v>
      </c>
      <c r="G57" s="93">
        <v>15</v>
      </c>
      <c r="H57" s="93">
        <v>339</v>
      </c>
      <c r="I57" s="93">
        <v>137</v>
      </c>
      <c r="J57" s="93">
        <v>79</v>
      </c>
      <c r="K57" s="93">
        <v>70</v>
      </c>
      <c r="L57" s="93">
        <v>164</v>
      </c>
      <c r="M57" s="93">
        <v>179</v>
      </c>
      <c r="N57" s="93">
        <v>84</v>
      </c>
      <c r="O57" s="93">
        <v>60</v>
      </c>
    </row>
    <row r="58" spans="1:15" s="45" customFormat="1" x14ac:dyDescent="0.25">
      <c r="A58" s="45" t="s">
        <v>56</v>
      </c>
      <c r="B58" s="2"/>
      <c r="C58" s="2"/>
      <c r="D58" s="2" t="s">
        <v>57</v>
      </c>
      <c r="E58" s="93">
        <v>52564</v>
      </c>
      <c r="F58" s="93">
        <v>51984</v>
      </c>
      <c r="G58" s="93">
        <v>15</v>
      </c>
      <c r="H58" s="93">
        <v>211</v>
      </c>
      <c r="I58" s="93">
        <v>77</v>
      </c>
      <c r="J58" s="93">
        <v>7</v>
      </c>
      <c r="K58" s="93">
        <v>49</v>
      </c>
      <c r="L58" s="93">
        <v>79</v>
      </c>
      <c r="M58" s="93">
        <v>80</v>
      </c>
      <c r="N58" s="93">
        <v>22</v>
      </c>
      <c r="O58" s="93">
        <v>40</v>
      </c>
    </row>
    <row r="59" spans="1:15" s="45" customFormat="1" x14ac:dyDescent="0.25">
      <c r="A59" s="45" t="s">
        <v>58</v>
      </c>
      <c r="B59" s="2"/>
      <c r="C59" s="2"/>
      <c r="D59" s="2" t="s">
        <v>59</v>
      </c>
      <c r="E59" s="93">
        <v>103658</v>
      </c>
      <c r="F59" s="93">
        <v>101926</v>
      </c>
      <c r="G59" s="93">
        <v>36</v>
      </c>
      <c r="H59" s="93">
        <v>633</v>
      </c>
      <c r="I59" s="93">
        <v>187</v>
      </c>
      <c r="J59" s="93">
        <v>40</v>
      </c>
      <c r="K59" s="93">
        <v>53</v>
      </c>
      <c r="L59" s="93">
        <v>267</v>
      </c>
      <c r="M59" s="93">
        <v>240</v>
      </c>
      <c r="N59" s="93">
        <v>183</v>
      </c>
      <c r="O59" s="93">
        <v>93</v>
      </c>
    </row>
    <row r="60" spans="1:15" s="45" customFormat="1" x14ac:dyDescent="0.25">
      <c r="B60" s="2"/>
      <c r="C60" s="2"/>
      <c r="D60" s="2"/>
      <c r="E60" s="93"/>
      <c r="F60" s="93"/>
      <c r="G60" s="93"/>
      <c r="H60" s="93"/>
      <c r="I60" s="93"/>
      <c r="J60" s="93"/>
      <c r="K60" s="93"/>
      <c r="L60" s="93"/>
      <c r="M60" s="93"/>
      <c r="N60" s="93"/>
      <c r="O60" s="93"/>
    </row>
    <row r="61" spans="1:15" s="45" customFormat="1" x14ac:dyDescent="0.25">
      <c r="A61" s="12" t="s">
        <v>60</v>
      </c>
      <c r="B61" s="3"/>
      <c r="C61" s="3" t="s">
        <v>61</v>
      </c>
      <c r="D61" s="3"/>
      <c r="E61" s="93">
        <v>2682528</v>
      </c>
      <c r="F61" s="93">
        <v>2246600</v>
      </c>
      <c r="G61" s="93">
        <v>1523</v>
      </c>
      <c r="H61" s="93">
        <v>60710</v>
      </c>
      <c r="I61" s="93">
        <v>53461</v>
      </c>
      <c r="J61" s="93">
        <v>130012</v>
      </c>
      <c r="K61" s="93">
        <v>34186</v>
      </c>
      <c r="L61" s="93">
        <v>26079</v>
      </c>
      <c r="M61" s="93">
        <v>28435</v>
      </c>
      <c r="N61" s="93">
        <v>74097</v>
      </c>
      <c r="O61" s="93">
        <v>27425</v>
      </c>
    </row>
    <row r="62" spans="1:15" s="45" customFormat="1" x14ac:dyDescent="0.25">
      <c r="A62" s="45" t="s">
        <v>62</v>
      </c>
      <c r="B62" s="2"/>
      <c r="C62" s="2"/>
      <c r="D62" s="2" t="s">
        <v>63</v>
      </c>
      <c r="E62" s="93">
        <v>276786</v>
      </c>
      <c r="F62" s="93">
        <v>226431</v>
      </c>
      <c r="G62" s="93">
        <v>214</v>
      </c>
      <c r="H62" s="93">
        <v>4892</v>
      </c>
      <c r="I62" s="93">
        <v>21665</v>
      </c>
      <c r="J62" s="93">
        <v>12026</v>
      </c>
      <c r="K62" s="93">
        <v>614</v>
      </c>
      <c r="L62" s="93">
        <v>1423</v>
      </c>
      <c r="M62" s="93">
        <v>3021</v>
      </c>
      <c r="N62" s="93">
        <v>4652</v>
      </c>
      <c r="O62" s="93">
        <v>1848</v>
      </c>
    </row>
    <row r="63" spans="1:15" s="45" customFormat="1" x14ac:dyDescent="0.25">
      <c r="A63" s="45" t="s">
        <v>64</v>
      </c>
      <c r="B63" s="2"/>
      <c r="C63" s="2"/>
      <c r="D63" s="2" t="s">
        <v>65</v>
      </c>
      <c r="E63" s="93">
        <v>185060</v>
      </c>
      <c r="F63" s="93">
        <v>164960</v>
      </c>
      <c r="G63" s="93">
        <v>72</v>
      </c>
      <c r="H63" s="93">
        <v>3365</v>
      </c>
      <c r="I63" s="93">
        <v>1387</v>
      </c>
      <c r="J63" s="93">
        <v>9002</v>
      </c>
      <c r="K63" s="93">
        <v>311</v>
      </c>
      <c r="L63" s="93">
        <v>1100</v>
      </c>
      <c r="M63" s="93">
        <v>1607</v>
      </c>
      <c r="N63" s="93">
        <v>1893</v>
      </c>
      <c r="O63" s="93">
        <v>1363</v>
      </c>
    </row>
    <row r="64" spans="1:15" s="45" customFormat="1" x14ac:dyDescent="0.25">
      <c r="A64" s="45" t="s">
        <v>66</v>
      </c>
      <c r="B64" s="2"/>
      <c r="C64" s="2"/>
      <c r="D64" s="2" t="s">
        <v>67</v>
      </c>
      <c r="E64" s="93">
        <v>503127</v>
      </c>
      <c r="F64" s="93">
        <v>334600</v>
      </c>
      <c r="G64" s="93">
        <v>509</v>
      </c>
      <c r="H64" s="93">
        <v>23161</v>
      </c>
      <c r="I64" s="93">
        <v>11417</v>
      </c>
      <c r="J64" s="93">
        <v>42904</v>
      </c>
      <c r="K64" s="93">
        <v>6437</v>
      </c>
      <c r="L64" s="93">
        <v>13539</v>
      </c>
      <c r="M64" s="93">
        <v>11689</v>
      </c>
      <c r="N64" s="93">
        <v>43484</v>
      </c>
      <c r="O64" s="93">
        <v>15387</v>
      </c>
    </row>
    <row r="65" spans="1:15" s="45" customFormat="1" x14ac:dyDescent="0.25">
      <c r="A65" s="45" t="s">
        <v>68</v>
      </c>
      <c r="B65" s="2"/>
      <c r="C65" s="2"/>
      <c r="D65" s="2" t="s">
        <v>824</v>
      </c>
      <c r="E65" s="93">
        <v>224897</v>
      </c>
      <c r="F65" s="93">
        <v>174264</v>
      </c>
      <c r="G65" s="93">
        <v>62</v>
      </c>
      <c r="H65" s="93">
        <v>4057</v>
      </c>
      <c r="I65" s="93">
        <v>1555</v>
      </c>
      <c r="J65" s="93">
        <v>22686</v>
      </c>
      <c r="K65" s="93">
        <v>16310</v>
      </c>
      <c r="L65" s="93">
        <v>726</v>
      </c>
      <c r="M65" s="93">
        <v>1888</v>
      </c>
      <c r="N65" s="93">
        <v>2797</v>
      </c>
      <c r="O65" s="93">
        <v>552</v>
      </c>
    </row>
    <row r="66" spans="1:15" s="12" customFormat="1" x14ac:dyDescent="0.25">
      <c r="A66" s="45" t="s">
        <v>69</v>
      </c>
      <c r="B66" s="2"/>
      <c r="C66" s="2"/>
      <c r="D66" s="2" t="s">
        <v>70</v>
      </c>
      <c r="E66" s="93">
        <v>211699</v>
      </c>
      <c r="F66" s="93">
        <v>172688</v>
      </c>
      <c r="G66" s="93">
        <v>186</v>
      </c>
      <c r="H66" s="93">
        <v>3569</v>
      </c>
      <c r="I66" s="93">
        <v>1105</v>
      </c>
      <c r="J66" s="93">
        <v>22265</v>
      </c>
      <c r="K66" s="93">
        <v>4342</v>
      </c>
      <c r="L66" s="93">
        <v>948</v>
      </c>
      <c r="M66" s="93">
        <v>2970</v>
      </c>
      <c r="N66" s="93">
        <v>2770</v>
      </c>
      <c r="O66" s="93">
        <v>856</v>
      </c>
    </row>
    <row r="67" spans="1:15" s="45" customFormat="1" x14ac:dyDescent="0.25">
      <c r="A67" s="45" t="s">
        <v>71</v>
      </c>
      <c r="B67" s="2"/>
      <c r="C67" s="2"/>
      <c r="D67" s="2" t="s">
        <v>72</v>
      </c>
      <c r="E67" s="93">
        <v>233933</v>
      </c>
      <c r="F67" s="93">
        <v>210669</v>
      </c>
      <c r="G67" s="93">
        <v>193</v>
      </c>
      <c r="H67" s="93">
        <v>4616</v>
      </c>
      <c r="I67" s="93">
        <v>2553</v>
      </c>
      <c r="J67" s="93">
        <v>1843</v>
      </c>
      <c r="K67" s="93">
        <v>605</v>
      </c>
      <c r="L67" s="93">
        <v>2547</v>
      </c>
      <c r="M67" s="93">
        <v>1881</v>
      </c>
      <c r="N67" s="93">
        <v>6541</v>
      </c>
      <c r="O67" s="93">
        <v>2485</v>
      </c>
    </row>
    <row r="68" spans="1:15" s="45" customFormat="1" x14ac:dyDescent="0.25">
      <c r="A68" s="45" t="s">
        <v>73</v>
      </c>
      <c r="B68" s="2"/>
      <c r="C68" s="2"/>
      <c r="D68" s="2" t="s">
        <v>74</v>
      </c>
      <c r="E68" s="93">
        <v>283275</v>
      </c>
      <c r="F68" s="93">
        <v>260761</v>
      </c>
      <c r="G68" s="93">
        <v>58</v>
      </c>
      <c r="H68" s="93">
        <v>5104</v>
      </c>
      <c r="I68" s="93">
        <v>2786</v>
      </c>
      <c r="J68" s="93">
        <v>6673</v>
      </c>
      <c r="K68" s="93">
        <v>705</v>
      </c>
      <c r="L68" s="93">
        <v>1722</v>
      </c>
      <c r="M68" s="93">
        <v>1876</v>
      </c>
      <c r="N68" s="93">
        <v>1958</v>
      </c>
      <c r="O68" s="93">
        <v>1632</v>
      </c>
    </row>
    <row r="69" spans="1:15" s="45" customFormat="1" x14ac:dyDescent="0.25">
      <c r="A69" s="45" t="s">
        <v>75</v>
      </c>
      <c r="B69" s="2"/>
      <c r="C69" s="2"/>
      <c r="D69" s="2" t="s">
        <v>76</v>
      </c>
      <c r="E69" s="93">
        <v>219324</v>
      </c>
      <c r="F69" s="93">
        <v>199391</v>
      </c>
      <c r="G69" s="93">
        <v>38</v>
      </c>
      <c r="H69" s="93">
        <v>3159</v>
      </c>
      <c r="I69" s="93">
        <v>3668</v>
      </c>
      <c r="J69" s="93">
        <v>4910</v>
      </c>
      <c r="K69" s="93">
        <v>4296</v>
      </c>
      <c r="L69" s="93">
        <v>951</v>
      </c>
      <c r="M69" s="93">
        <v>728</v>
      </c>
      <c r="N69" s="93">
        <v>1784</v>
      </c>
      <c r="O69" s="93">
        <v>399</v>
      </c>
    </row>
    <row r="70" spans="1:15" s="45" customFormat="1" x14ac:dyDescent="0.25">
      <c r="A70" s="45" t="s">
        <v>77</v>
      </c>
      <c r="B70" s="2"/>
      <c r="C70" s="2"/>
      <c r="D70" s="2" t="s">
        <v>78</v>
      </c>
      <c r="E70" s="93">
        <v>226578</v>
      </c>
      <c r="F70" s="93">
        <v>193794</v>
      </c>
      <c r="G70" s="93">
        <v>40</v>
      </c>
      <c r="H70" s="93">
        <v>6031</v>
      </c>
      <c r="I70" s="93">
        <v>6306</v>
      </c>
      <c r="J70" s="93">
        <v>7027</v>
      </c>
      <c r="K70" s="93">
        <v>457</v>
      </c>
      <c r="L70" s="93">
        <v>2232</v>
      </c>
      <c r="M70" s="93">
        <v>1951</v>
      </c>
      <c r="N70" s="93">
        <v>6540</v>
      </c>
      <c r="O70" s="93">
        <v>2200</v>
      </c>
    </row>
    <row r="71" spans="1:15" s="45" customFormat="1" x14ac:dyDescent="0.25">
      <c r="A71" s="45" t="s">
        <v>79</v>
      </c>
      <c r="B71" s="2"/>
      <c r="C71" s="2"/>
      <c r="D71" s="2" t="s">
        <v>80</v>
      </c>
      <c r="E71" s="93">
        <v>317849</v>
      </c>
      <c r="F71" s="93">
        <v>309042</v>
      </c>
      <c r="G71" s="93">
        <v>151</v>
      </c>
      <c r="H71" s="93">
        <v>2756</v>
      </c>
      <c r="I71" s="93">
        <v>1019</v>
      </c>
      <c r="J71" s="93">
        <v>676</v>
      </c>
      <c r="K71" s="93">
        <v>109</v>
      </c>
      <c r="L71" s="93">
        <v>891</v>
      </c>
      <c r="M71" s="93">
        <v>824</v>
      </c>
      <c r="N71" s="93">
        <v>1678</v>
      </c>
      <c r="O71" s="93">
        <v>703</v>
      </c>
    </row>
    <row r="72" spans="1:15" s="45" customFormat="1" x14ac:dyDescent="0.25">
      <c r="B72" s="2"/>
      <c r="C72" s="2"/>
      <c r="D72" s="2"/>
      <c r="E72" s="93"/>
      <c r="F72" s="93"/>
      <c r="G72" s="93"/>
      <c r="H72" s="93"/>
      <c r="I72" s="93"/>
      <c r="J72" s="93"/>
      <c r="K72" s="93"/>
      <c r="L72" s="93"/>
      <c r="M72" s="93"/>
      <c r="N72" s="93"/>
      <c r="O72" s="93"/>
    </row>
    <row r="73" spans="1:15" s="45" customFormat="1" x14ac:dyDescent="0.25">
      <c r="A73" s="12" t="s">
        <v>81</v>
      </c>
      <c r="B73" s="3"/>
      <c r="C73" s="3" t="s">
        <v>825</v>
      </c>
      <c r="D73" s="3"/>
      <c r="E73" s="93">
        <v>1171339</v>
      </c>
      <c r="F73" s="93">
        <v>1079866</v>
      </c>
      <c r="G73" s="93">
        <v>821</v>
      </c>
      <c r="H73" s="93">
        <v>12724</v>
      </c>
      <c r="I73" s="93">
        <v>19212</v>
      </c>
      <c r="J73" s="93">
        <v>36103</v>
      </c>
      <c r="K73" s="93">
        <v>5811</v>
      </c>
      <c r="L73" s="93">
        <v>4811</v>
      </c>
      <c r="M73" s="93">
        <v>5117</v>
      </c>
      <c r="N73" s="93">
        <v>4098</v>
      </c>
      <c r="O73" s="93">
        <v>2776</v>
      </c>
    </row>
    <row r="74" spans="1:15" s="45" customFormat="1" x14ac:dyDescent="0.25">
      <c r="A74" s="45" t="s">
        <v>82</v>
      </c>
      <c r="B74" s="2"/>
      <c r="C74" s="2"/>
      <c r="D74" s="2" t="s">
        <v>83</v>
      </c>
      <c r="E74" s="93">
        <v>87059</v>
      </c>
      <c r="F74" s="93">
        <v>76044</v>
      </c>
      <c r="G74" s="93">
        <v>10</v>
      </c>
      <c r="H74" s="93">
        <v>976</v>
      </c>
      <c r="I74" s="93">
        <v>321</v>
      </c>
      <c r="J74" s="93">
        <v>5924</v>
      </c>
      <c r="K74" s="93">
        <v>2425</v>
      </c>
      <c r="L74" s="93">
        <v>222</v>
      </c>
      <c r="M74" s="93">
        <v>686</v>
      </c>
      <c r="N74" s="93">
        <v>211</v>
      </c>
      <c r="O74" s="93">
        <v>240</v>
      </c>
    </row>
    <row r="75" spans="1:15" s="45" customFormat="1" x14ac:dyDescent="0.25">
      <c r="A75" s="45" t="s">
        <v>84</v>
      </c>
      <c r="B75" s="2"/>
      <c r="C75" s="2"/>
      <c r="D75" s="2" t="s">
        <v>85</v>
      </c>
      <c r="E75" s="93">
        <v>107155</v>
      </c>
      <c r="F75" s="93">
        <v>103776</v>
      </c>
      <c r="G75" s="93">
        <v>57</v>
      </c>
      <c r="H75" s="93">
        <v>1016</v>
      </c>
      <c r="I75" s="93">
        <v>612</v>
      </c>
      <c r="J75" s="93">
        <v>525</v>
      </c>
      <c r="K75" s="93">
        <v>105</v>
      </c>
      <c r="L75" s="93">
        <v>236</v>
      </c>
      <c r="M75" s="93">
        <v>232</v>
      </c>
      <c r="N75" s="93">
        <v>401</v>
      </c>
      <c r="O75" s="93">
        <v>195</v>
      </c>
    </row>
    <row r="76" spans="1:15" s="45" customFormat="1" x14ac:dyDescent="0.25">
      <c r="A76" s="45" t="s">
        <v>86</v>
      </c>
      <c r="B76" s="2"/>
      <c r="C76" s="2"/>
      <c r="D76" s="2" t="s">
        <v>87</v>
      </c>
      <c r="E76" s="93">
        <v>75757</v>
      </c>
      <c r="F76" s="93">
        <v>73829</v>
      </c>
      <c r="G76" s="93">
        <v>15</v>
      </c>
      <c r="H76" s="93">
        <v>742</v>
      </c>
      <c r="I76" s="93">
        <v>297</v>
      </c>
      <c r="J76" s="93">
        <v>118</v>
      </c>
      <c r="K76" s="93">
        <v>25</v>
      </c>
      <c r="L76" s="93">
        <v>209</v>
      </c>
      <c r="M76" s="93">
        <v>196</v>
      </c>
      <c r="N76" s="93">
        <v>163</v>
      </c>
      <c r="O76" s="93">
        <v>163</v>
      </c>
    </row>
    <row r="77" spans="1:15" s="45" customFormat="1" x14ac:dyDescent="0.25">
      <c r="A77" s="45" t="s">
        <v>88</v>
      </c>
      <c r="B77" s="2"/>
      <c r="C77" s="2"/>
      <c r="D77" s="2" t="s">
        <v>89</v>
      </c>
      <c r="E77" s="93">
        <v>80734</v>
      </c>
      <c r="F77" s="93">
        <v>70681</v>
      </c>
      <c r="G77" s="93">
        <v>97</v>
      </c>
      <c r="H77" s="93">
        <v>696</v>
      </c>
      <c r="I77" s="93">
        <v>279</v>
      </c>
      <c r="J77" s="93">
        <v>7548</v>
      </c>
      <c r="K77" s="93">
        <v>402</v>
      </c>
      <c r="L77" s="93">
        <v>268</v>
      </c>
      <c r="M77" s="93">
        <v>510</v>
      </c>
      <c r="N77" s="93">
        <v>106</v>
      </c>
      <c r="O77" s="93">
        <v>147</v>
      </c>
    </row>
    <row r="78" spans="1:15" s="45" customFormat="1" x14ac:dyDescent="0.25">
      <c r="A78" s="45" t="s">
        <v>90</v>
      </c>
      <c r="B78" s="2"/>
      <c r="C78" s="2"/>
      <c r="D78" s="2" t="s">
        <v>91</v>
      </c>
      <c r="E78" s="93">
        <v>138375</v>
      </c>
      <c r="F78" s="93">
        <v>132011</v>
      </c>
      <c r="G78" s="93">
        <v>331</v>
      </c>
      <c r="H78" s="93">
        <v>1356</v>
      </c>
      <c r="I78" s="93">
        <v>1212</v>
      </c>
      <c r="J78" s="93">
        <v>413</v>
      </c>
      <c r="K78" s="93">
        <v>309</v>
      </c>
      <c r="L78" s="93">
        <v>1231</v>
      </c>
      <c r="M78" s="93">
        <v>567</v>
      </c>
      <c r="N78" s="93">
        <v>628</v>
      </c>
      <c r="O78" s="93">
        <v>317</v>
      </c>
    </row>
    <row r="79" spans="1:15" s="12" customFormat="1" x14ac:dyDescent="0.25">
      <c r="A79" s="45" t="s">
        <v>92</v>
      </c>
      <c r="B79" s="2"/>
      <c r="C79" s="2"/>
      <c r="D79" s="2" t="s">
        <v>93</v>
      </c>
      <c r="E79" s="93">
        <v>89452</v>
      </c>
      <c r="F79" s="93">
        <v>71411</v>
      </c>
      <c r="G79" s="93">
        <v>26</v>
      </c>
      <c r="H79" s="93">
        <v>946</v>
      </c>
      <c r="I79" s="93">
        <v>236</v>
      </c>
      <c r="J79" s="93">
        <v>15320</v>
      </c>
      <c r="K79" s="93">
        <v>383</v>
      </c>
      <c r="L79" s="93">
        <v>281</v>
      </c>
      <c r="M79" s="93">
        <v>587</v>
      </c>
      <c r="N79" s="93">
        <v>126</v>
      </c>
      <c r="O79" s="93">
        <v>136</v>
      </c>
    </row>
    <row r="80" spans="1:15" s="45" customFormat="1" x14ac:dyDescent="0.25">
      <c r="A80" s="45" t="s">
        <v>94</v>
      </c>
      <c r="B80" s="2"/>
      <c r="C80" s="2"/>
      <c r="D80" s="2" t="s">
        <v>95</v>
      </c>
      <c r="E80" s="93">
        <v>140202</v>
      </c>
      <c r="F80" s="93">
        <v>112304</v>
      </c>
      <c r="G80" s="93">
        <v>111</v>
      </c>
      <c r="H80" s="93">
        <v>3326</v>
      </c>
      <c r="I80" s="93">
        <v>14421</v>
      </c>
      <c r="J80" s="93">
        <v>4425</v>
      </c>
      <c r="K80" s="93">
        <v>375</v>
      </c>
      <c r="L80" s="93">
        <v>1235</v>
      </c>
      <c r="M80" s="93">
        <v>1276</v>
      </c>
      <c r="N80" s="93">
        <v>1676</v>
      </c>
      <c r="O80" s="93">
        <v>1053</v>
      </c>
    </row>
    <row r="81" spans="1:15" s="45" customFormat="1" x14ac:dyDescent="0.25">
      <c r="A81" s="45" t="s">
        <v>96</v>
      </c>
      <c r="B81" s="2"/>
      <c r="C81" s="2"/>
      <c r="D81" s="2" t="s">
        <v>97</v>
      </c>
      <c r="E81" s="93">
        <v>57132</v>
      </c>
      <c r="F81" s="93">
        <v>55898</v>
      </c>
      <c r="G81" s="93">
        <v>6</v>
      </c>
      <c r="H81" s="93">
        <v>360</v>
      </c>
      <c r="I81" s="93">
        <v>204</v>
      </c>
      <c r="J81" s="93">
        <v>295</v>
      </c>
      <c r="K81" s="93">
        <v>32</v>
      </c>
      <c r="L81" s="93">
        <v>109</v>
      </c>
      <c r="M81" s="93">
        <v>89</v>
      </c>
      <c r="N81" s="93">
        <v>92</v>
      </c>
      <c r="O81" s="93">
        <v>47</v>
      </c>
    </row>
    <row r="82" spans="1:15" s="45" customFormat="1" x14ac:dyDescent="0.25">
      <c r="A82" s="45" t="s">
        <v>98</v>
      </c>
      <c r="B82" s="2"/>
      <c r="C82" s="2"/>
      <c r="D82" s="2" t="s">
        <v>99</v>
      </c>
      <c r="E82" s="93">
        <v>67982</v>
      </c>
      <c r="F82" s="93">
        <v>63731</v>
      </c>
      <c r="G82" s="93">
        <v>47</v>
      </c>
      <c r="H82" s="93">
        <v>602</v>
      </c>
      <c r="I82" s="93">
        <v>186</v>
      </c>
      <c r="J82" s="93">
        <v>1139</v>
      </c>
      <c r="K82" s="93">
        <v>1638</v>
      </c>
      <c r="L82" s="93">
        <v>233</v>
      </c>
      <c r="M82" s="93">
        <v>200</v>
      </c>
      <c r="N82" s="93">
        <v>123</v>
      </c>
      <c r="O82" s="93">
        <v>83</v>
      </c>
    </row>
    <row r="83" spans="1:15" s="45" customFormat="1" x14ac:dyDescent="0.25">
      <c r="A83" s="45" t="s">
        <v>100</v>
      </c>
      <c r="B83" s="2"/>
      <c r="C83" s="2"/>
      <c r="D83" s="2" t="s">
        <v>101</v>
      </c>
      <c r="E83" s="93">
        <v>109057</v>
      </c>
      <c r="F83" s="93">
        <v>105830</v>
      </c>
      <c r="G83" s="93">
        <v>17</v>
      </c>
      <c r="H83" s="93">
        <v>1174</v>
      </c>
      <c r="I83" s="93">
        <v>798</v>
      </c>
      <c r="J83" s="93">
        <v>241</v>
      </c>
      <c r="K83" s="93">
        <v>26</v>
      </c>
      <c r="L83" s="93">
        <v>282</v>
      </c>
      <c r="M83" s="93">
        <v>265</v>
      </c>
      <c r="N83" s="93">
        <v>268</v>
      </c>
      <c r="O83" s="93">
        <v>156</v>
      </c>
    </row>
    <row r="84" spans="1:15" s="45" customFormat="1" x14ac:dyDescent="0.25">
      <c r="A84" s="45" t="s">
        <v>102</v>
      </c>
      <c r="B84" s="2"/>
      <c r="C84" s="2"/>
      <c r="D84" s="2" t="s">
        <v>103</v>
      </c>
      <c r="E84" s="93">
        <v>110685</v>
      </c>
      <c r="F84" s="93">
        <v>108595</v>
      </c>
      <c r="G84" s="93">
        <v>8</v>
      </c>
      <c r="H84" s="93">
        <v>866</v>
      </c>
      <c r="I84" s="93">
        <v>411</v>
      </c>
      <c r="J84" s="93">
        <v>85</v>
      </c>
      <c r="K84" s="93">
        <v>13</v>
      </c>
      <c r="L84" s="93">
        <v>190</v>
      </c>
      <c r="M84" s="93">
        <v>214</v>
      </c>
      <c r="N84" s="93">
        <v>174</v>
      </c>
      <c r="O84" s="93">
        <v>129</v>
      </c>
    </row>
    <row r="85" spans="1:15" s="12" customFormat="1" x14ac:dyDescent="0.25">
      <c r="A85" s="45" t="s">
        <v>104</v>
      </c>
      <c r="B85" s="2"/>
      <c r="C85" s="2"/>
      <c r="D85" s="2" t="s">
        <v>105</v>
      </c>
      <c r="E85" s="93">
        <v>107749</v>
      </c>
      <c r="F85" s="93">
        <v>105756</v>
      </c>
      <c r="G85" s="93">
        <v>96</v>
      </c>
      <c r="H85" s="93">
        <v>664</v>
      </c>
      <c r="I85" s="93">
        <v>235</v>
      </c>
      <c r="J85" s="93">
        <v>70</v>
      </c>
      <c r="K85" s="93">
        <v>78</v>
      </c>
      <c r="L85" s="93">
        <v>315</v>
      </c>
      <c r="M85" s="93">
        <v>295</v>
      </c>
      <c r="N85" s="93">
        <v>130</v>
      </c>
      <c r="O85" s="93">
        <v>110</v>
      </c>
    </row>
    <row r="86" spans="1:15" s="45" customFormat="1" x14ac:dyDescent="0.25">
      <c r="B86" s="2"/>
      <c r="C86" s="2"/>
      <c r="D86" s="2"/>
      <c r="E86" s="93"/>
      <c r="F86" s="93"/>
      <c r="G86" s="93"/>
      <c r="H86" s="93"/>
      <c r="I86" s="93"/>
      <c r="J86" s="93"/>
      <c r="K86" s="93"/>
      <c r="L86" s="93"/>
      <c r="M86" s="93"/>
      <c r="N86" s="93"/>
      <c r="O86" s="93"/>
    </row>
    <row r="87" spans="1:15" s="45" customFormat="1" x14ac:dyDescent="0.25">
      <c r="A87" s="12" t="s">
        <v>106</v>
      </c>
      <c r="B87" s="3"/>
      <c r="C87" s="3" t="s">
        <v>107</v>
      </c>
      <c r="D87" s="3"/>
      <c r="E87" s="93">
        <v>1381189</v>
      </c>
      <c r="F87" s="93">
        <v>1304846</v>
      </c>
      <c r="G87" s="93">
        <v>457</v>
      </c>
      <c r="H87" s="93">
        <v>20954</v>
      </c>
      <c r="I87" s="93">
        <v>7896</v>
      </c>
      <c r="J87" s="93">
        <v>2566</v>
      </c>
      <c r="K87" s="93">
        <v>2366</v>
      </c>
      <c r="L87" s="93">
        <v>11554</v>
      </c>
      <c r="M87" s="93">
        <v>6023</v>
      </c>
      <c r="N87" s="93">
        <v>14552</v>
      </c>
      <c r="O87" s="93">
        <v>9975</v>
      </c>
    </row>
    <row r="88" spans="1:15" s="45" customFormat="1" x14ac:dyDescent="0.25">
      <c r="A88" s="45" t="s">
        <v>108</v>
      </c>
      <c r="B88" s="2"/>
      <c r="C88" s="2"/>
      <c r="D88" s="2" t="s">
        <v>826</v>
      </c>
      <c r="E88" s="93">
        <v>145893</v>
      </c>
      <c r="F88" s="93">
        <v>141852</v>
      </c>
      <c r="G88" s="93">
        <v>6</v>
      </c>
      <c r="H88" s="93">
        <v>1913</v>
      </c>
      <c r="I88" s="93">
        <v>467</v>
      </c>
      <c r="J88" s="93">
        <v>81</v>
      </c>
      <c r="K88" s="93">
        <v>10</v>
      </c>
      <c r="L88" s="93">
        <v>446</v>
      </c>
      <c r="M88" s="93">
        <v>399</v>
      </c>
      <c r="N88" s="93">
        <v>505</v>
      </c>
      <c r="O88" s="93">
        <v>214</v>
      </c>
    </row>
    <row r="89" spans="1:15" s="45" customFormat="1" x14ac:dyDescent="0.25">
      <c r="A89" s="45" t="s">
        <v>109</v>
      </c>
      <c r="B89" s="2"/>
      <c r="C89" s="2"/>
      <c r="D89" s="2" t="s">
        <v>110</v>
      </c>
      <c r="E89" s="93">
        <v>466415</v>
      </c>
      <c r="F89" s="93">
        <v>414486</v>
      </c>
      <c r="G89" s="93">
        <v>185</v>
      </c>
      <c r="H89" s="93">
        <v>11756</v>
      </c>
      <c r="I89" s="93">
        <v>4915</v>
      </c>
      <c r="J89" s="93">
        <v>1999</v>
      </c>
      <c r="K89" s="93">
        <v>1075</v>
      </c>
      <c r="L89" s="93">
        <v>7978</v>
      </c>
      <c r="M89" s="93">
        <v>3436</v>
      </c>
      <c r="N89" s="93">
        <v>12308</v>
      </c>
      <c r="O89" s="93">
        <v>8277</v>
      </c>
    </row>
    <row r="90" spans="1:15" s="45" customFormat="1" x14ac:dyDescent="0.25">
      <c r="A90" s="45" t="s">
        <v>111</v>
      </c>
      <c r="B90" s="2"/>
      <c r="C90" s="2"/>
      <c r="D90" s="2" t="s">
        <v>112</v>
      </c>
      <c r="E90" s="93">
        <v>273790</v>
      </c>
      <c r="F90" s="93">
        <v>266621</v>
      </c>
      <c r="G90" s="93">
        <v>120</v>
      </c>
      <c r="H90" s="93">
        <v>2820</v>
      </c>
      <c r="I90" s="93">
        <v>666</v>
      </c>
      <c r="J90" s="93">
        <v>127</v>
      </c>
      <c r="K90" s="93">
        <v>308</v>
      </c>
      <c r="L90" s="93">
        <v>965</v>
      </c>
      <c r="M90" s="93">
        <v>653</v>
      </c>
      <c r="N90" s="93">
        <v>796</v>
      </c>
      <c r="O90" s="93">
        <v>714</v>
      </c>
    </row>
    <row r="91" spans="1:15" s="12" customFormat="1" x14ac:dyDescent="0.25">
      <c r="A91" s="45" t="s">
        <v>113</v>
      </c>
      <c r="B91" s="2"/>
      <c r="C91" s="2"/>
      <c r="D91" s="2" t="s">
        <v>114</v>
      </c>
      <c r="E91" s="93">
        <v>175308</v>
      </c>
      <c r="F91" s="93">
        <v>171808</v>
      </c>
      <c r="G91" s="93">
        <v>69</v>
      </c>
      <c r="H91" s="93">
        <v>1179</v>
      </c>
      <c r="I91" s="93">
        <v>504</v>
      </c>
      <c r="J91" s="93">
        <v>133</v>
      </c>
      <c r="K91" s="93">
        <v>122</v>
      </c>
      <c r="L91" s="93">
        <v>512</v>
      </c>
      <c r="M91" s="93">
        <v>493</v>
      </c>
      <c r="N91" s="93">
        <v>248</v>
      </c>
      <c r="O91" s="93">
        <v>240</v>
      </c>
    </row>
    <row r="92" spans="1:15" s="45" customFormat="1" x14ac:dyDescent="0.25">
      <c r="A92" s="45" t="s">
        <v>115</v>
      </c>
      <c r="B92" s="2"/>
      <c r="C92" s="2"/>
      <c r="D92" s="2" t="s">
        <v>116</v>
      </c>
      <c r="E92" s="93">
        <v>319783</v>
      </c>
      <c r="F92" s="93">
        <v>310079</v>
      </c>
      <c r="G92" s="93">
        <v>77</v>
      </c>
      <c r="H92" s="93">
        <v>3286</v>
      </c>
      <c r="I92" s="93">
        <v>1344</v>
      </c>
      <c r="J92" s="93">
        <v>226</v>
      </c>
      <c r="K92" s="93">
        <v>851</v>
      </c>
      <c r="L92" s="93">
        <v>1653</v>
      </c>
      <c r="M92" s="93">
        <v>1042</v>
      </c>
      <c r="N92" s="93">
        <v>695</v>
      </c>
      <c r="O92" s="93">
        <v>530</v>
      </c>
    </row>
    <row r="93" spans="1:15" s="45" customFormat="1" x14ac:dyDescent="0.25">
      <c r="B93" s="2"/>
      <c r="C93" s="2"/>
      <c r="D93" s="2"/>
      <c r="E93" s="93"/>
      <c r="F93" s="93"/>
      <c r="G93" s="93"/>
      <c r="H93" s="93"/>
      <c r="I93" s="93"/>
      <c r="J93" s="93"/>
      <c r="K93" s="93"/>
      <c r="L93" s="93"/>
      <c r="M93" s="93"/>
      <c r="N93" s="93"/>
      <c r="O93" s="93"/>
    </row>
    <row r="94" spans="1:15" s="45" customFormat="1" x14ac:dyDescent="0.25">
      <c r="A94" s="12" t="s">
        <v>117</v>
      </c>
      <c r="B94" s="3" t="s">
        <v>827</v>
      </c>
      <c r="C94" s="3"/>
      <c r="D94" s="3"/>
      <c r="E94" s="93">
        <v>5283733</v>
      </c>
      <c r="F94" s="93">
        <v>4687578</v>
      </c>
      <c r="G94" s="93">
        <v>4378</v>
      </c>
      <c r="H94" s="93">
        <v>84558</v>
      </c>
      <c r="I94" s="93">
        <v>69252</v>
      </c>
      <c r="J94" s="93">
        <v>225892</v>
      </c>
      <c r="K94" s="93">
        <v>22424</v>
      </c>
      <c r="L94" s="93">
        <v>28435</v>
      </c>
      <c r="M94" s="93">
        <v>39961</v>
      </c>
      <c r="N94" s="93">
        <v>80345</v>
      </c>
      <c r="O94" s="93">
        <v>40910</v>
      </c>
    </row>
    <row r="95" spans="1:15" s="45" customFormat="1" x14ac:dyDescent="0.25">
      <c r="B95" s="3"/>
      <c r="C95" s="3"/>
      <c r="D95" s="2"/>
      <c r="E95" s="93"/>
      <c r="F95" s="93"/>
      <c r="G95" s="93"/>
      <c r="H95" s="93"/>
      <c r="I95" s="93"/>
      <c r="J95" s="93"/>
      <c r="K95" s="93"/>
      <c r="L95" s="93"/>
      <c r="M95" s="93"/>
      <c r="N95" s="93"/>
      <c r="O95" s="93"/>
    </row>
    <row r="96" spans="1:15" s="12" customFormat="1" x14ac:dyDescent="0.25">
      <c r="A96" s="12" t="s">
        <v>118</v>
      </c>
      <c r="B96" s="3"/>
      <c r="C96" s="3" t="s">
        <v>119</v>
      </c>
      <c r="D96" s="3"/>
      <c r="E96" s="93">
        <v>334179</v>
      </c>
      <c r="F96" s="93">
        <v>327562</v>
      </c>
      <c r="G96" s="93">
        <v>227</v>
      </c>
      <c r="H96" s="93">
        <v>2301</v>
      </c>
      <c r="I96" s="93">
        <v>1081</v>
      </c>
      <c r="J96" s="93">
        <v>396</v>
      </c>
      <c r="K96" s="93">
        <v>69</v>
      </c>
      <c r="L96" s="93">
        <v>660</v>
      </c>
      <c r="M96" s="93">
        <v>755</v>
      </c>
      <c r="N96" s="93">
        <v>598</v>
      </c>
      <c r="O96" s="93">
        <v>530</v>
      </c>
    </row>
    <row r="97" spans="1:15" s="12" customFormat="1" x14ac:dyDescent="0.25">
      <c r="A97" s="12" t="s">
        <v>120</v>
      </c>
      <c r="B97" s="3"/>
      <c r="C97" s="3" t="s">
        <v>121</v>
      </c>
      <c r="D97" s="3"/>
      <c r="E97" s="93">
        <v>256406</v>
      </c>
      <c r="F97" s="93">
        <v>241037</v>
      </c>
      <c r="G97" s="93">
        <v>284</v>
      </c>
      <c r="H97" s="93">
        <v>3454</v>
      </c>
      <c r="I97" s="93">
        <v>1086</v>
      </c>
      <c r="J97" s="93">
        <v>882</v>
      </c>
      <c r="K97" s="93">
        <v>755</v>
      </c>
      <c r="L97" s="93">
        <v>2124</v>
      </c>
      <c r="M97" s="93">
        <v>1624</v>
      </c>
      <c r="N97" s="93">
        <v>2996</v>
      </c>
      <c r="O97" s="93">
        <v>2164</v>
      </c>
    </row>
    <row r="98" spans="1:15" s="12" customFormat="1" x14ac:dyDescent="0.25">
      <c r="A98" s="12" t="s">
        <v>122</v>
      </c>
      <c r="B98" s="3"/>
      <c r="C98" s="3" t="s">
        <v>123</v>
      </c>
      <c r="D98" s="3"/>
      <c r="E98" s="93">
        <v>159616</v>
      </c>
      <c r="F98" s="93">
        <v>155395</v>
      </c>
      <c r="G98" s="93">
        <v>26</v>
      </c>
      <c r="H98" s="93">
        <v>1186</v>
      </c>
      <c r="I98" s="93">
        <v>513</v>
      </c>
      <c r="J98" s="93">
        <v>195</v>
      </c>
      <c r="K98" s="93">
        <v>268</v>
      </c>
      <c r="L98" s="93">
        <v>605</v>
      </c>
      <c r="M98" s="93">
        <v>548</v>
      </c>
      <c r="N98" s="93">
        <v>411</v>
      </c>
      <c r="O98" s="93">
        <v>469</v>
      </c>
    </row>
    <row r="99" spans="1:15" s="12" customFormat="1" x14ac:dyDescent="0.25">
      <c r="A99" s="12" t="s">
        <v>124</v>
      </c>
      <c r="B99" s="3"/>
      <c r="C99" s="3" t="s">
        <v>125</v>
      </c>
      <c r="D99" s="3"/>
      <c r="E99" s="93">
        <v>167446</v>
      </c>
      <c r="F99" s="93">
        <v>160658</v>
      </c>
      <c r="G99" s="93">
        <v>90</v>
      </c>
      <c r="H99" s="93">
        <v>1244</v>
      </c>
      <c r="I99" s="93">
        <v>1122</v>
      </c>
      <c r="J99" s="93">
        <v>862</v>
      </c>
      <c r="K99" s="93">
        <v>1443</v>
      </c>
      <c r="L99" s="93">
        <v>530</v>
      </c>
      <c r="M99" s="93">
        <v>592</v>
      </c>
      <c r="N99" s="93">
        <v>494</v>
      </c>
      <c r="O99" s="93">
        <v>411</v>
      </c>
    </row>
    <row r="100" spans="1:15" s="12" customFormat="1" x14ac:dyDescent="0.25">
      <c r="A100" s="12" t="s">
        <v>126</v>
      </c>
      <c r="B100" s="3"/>
      <c r="C100" s="3" t="s">
        <v>127</v>
      </c>
      <c r="D100" s="3"/>
      <c r="E100" s="93">
        <v>198051</v>
      </c>
      <c r="F100" s="93">
        <v>186462</v>
      </c>
      <c r="G100" s="93">
        <v>269</v>
      </c>
      <c r="H100" s="93">
        <v>2413</v>
      </c>
      <c r="I100" s="93">
        <v>1531</v>
      </c>
      <c r="J100" s="93">
        <v>417</v>
      </c>
      <c r="K100" s="93">
        <v>370</v>
      </c>
      <c r="L100" s="93">
        <v>2449</v>
      </c>
      <c r="M100" s="93">
        <v>1973</v>
      </c>
      <c r="N100" s="93">
        <v>1194</v>
      </c>
      <c r="O100" s="93">
        <v>973</v>
      </c>
    </row>
    <row r="101" spans="1:15" s="45" customFormat="1" x14ac:dyDescent="0.25">
      <c r="B101" s="2"/>
      <c r="C101" s="2"/>
      <c r="D101" s="2"/>
      <c r="E101" s="93"/>
      <c r="F101" s="93"/>
      <c r="G101" s="93"/>
      <c r="H101" s="93"/>
      <c r="I101" s="93"/>
      <c r="J101" s="93"/>
      <c r="K101" s="93"/>
      <c r="L101" s="93"/>
      <c r="M101" s="93"/>
      <c r="N101" s="93"/>
      <c r="O101" s="93"/>
    </row>
    <row r="102" spans="1:15" s="45" customFormat="1" x14ac:dyDescent="0.25">
      <c r="A102" s="12" t="s">
        <v>128</v>
      </c>
      <c r="B102" s="3"/>
      <c r="C102" s="3" t="s">
        <v>828</v>
      </c>
      <c r="D102" s="3"/>
      <c r="E102" s="93">
        <v>598376</v>
      </c>
      <c r="F102" s="93">
        <v>581887</v>
      </c>
      <c r="G102" s="93">
        <v>588</v>
      </c>
      <c r="H102" s="93">
        <v>5043</v>
      </c>
      <c r="I102" s="93">
        <v>1631</v>
      </c>
      <c r="J102" s="93">
        <v>894</v>
      </c>
      <c r="K102" s="93">
        <v>275</v>
      </c>
      <c r="L102" s="93">
        <v>1733</v>
      </c>
      <c r="M102" s="93">
        <v>2823</v>
      </c>
      <c r="N102" s="93">
        <v>2424</v>
      </c>
      <c r="O102" s="93">
        <v>1078</v>
      </c>
    </row>
    <row r="103" spans="1:15" s="45" customFormat="1" x14ac:dyDescent="0.25">
      <c r="A103" s="45" t="s">
        <v>129</v>
      </c>
      <c r="B103" s="2"/>
      <c r="C103" s="2"/>
      <c r="D103" s="2" t="s">
        <v>130</v>
      </c>
      <c r="E103" s="93">
        <v>55409</v>
      </c>
      <c r="F103" s="93">
        <v>53910</v>
      </c>
      <c r="G103" s="93">
        <v>54</v>
      </c>
      <c r="H103" s="93">
        <v>375</v>
      </c>
      <c r="I103" s="93">
        <v>156</v>
      </c>
      <c r="J103" s="93">
        <v>474</v>
      </c>
      <c r="K103" s="93">
        <v>39</v>
      </c>
      <c r="L103" s="93">
        <v>118</v>
      </c>
      <c r="M103" s="93">
        <v>183</v>
      </c>
      <c r="N103" s="93">
        <v>61</v>
      </c>
      <c r="O103" s="93">
        <v>39</v>
      </c>
    </row>
    <row r="104" spans="1:15" s="12" customFormat="1" x14ac:dyDescent="0.25">
      <c r="A104" s="45" t="s">
        <v>131</v>
      </c>
      <c r="B104" s="2"/>
      <c r="C104" s="2"/>
      <c r="D104" s="2" t="s">
        <v>132</v>
      </c>
      <c r="E104" s="93">
        <v>89140</v>
      </c>
      <c r="F104" s="93">
        <v>87503</v>
      </c>
      <c r="G104" s="93">
        <v>132</v>
      </c>
      <c r="H104" s="93">
        <v>593</v>
      </c>
      <c r="I104" s="93">
        <v>220</v>
      </c>
      <c r="J104" s="93">
        <v>84</v>
      </c>
      <c r="K104" s="93">
        <v>30</v>
      </c>
      <c r="L104" s="93">
        <v>126</v>
      </c>
      <c r="M104" s="93">
        <v>140</v>
      </c>
      <c r="N104" s="93">
        <v>188</v>
      </c>
      <c r="O104" s="93">
        <v>124</v>
      </c>
    </row>
    <row r="105" spans="1:15" s="45" customFormat="1" x14ac:dyDescent="0.25">
      <c r="A105" s="45" t="s">
        <v>133</v>
      </c>
      <c r="B105" s="2"/>
      <c r="C105" s="2"/>
      <c r="D105" s="2" t="s">
        <v>134</v>
      </c>
      <c r="E105" s="93">
        <v>157869</v>
      </c>
      <c r="F105" s="93">
        <v>151968</v>
      </c>
      <c r="G105" s="93">
        <v>107</v>
      </c>
      <c r="H105" s="93">
        <v>1776</v>
      </c>
      <c r="I105" s="93">
        <v>587</v>
      </c>
      <c r="J105" s="93">
        <v>118</v>
      </c>
      <c r="K105" s="93">
        <v>68</v>
      </c>
      <c r="L105" s="93">
        <v>869</v>
      </c>
      <c r="M105" s="93">
        <v>767</v>
      </c>
      <c r="N105" s="93">
        <v>1147</v>
      </c>
      <c r="O105" s="93">
        <v>462</v>
      </c>
    </row>
    <row r="106" spans="1:15" s="45" customFormat="1" x14ac:dyDescent="0.25">
      <c r="A106" s="45" t="s">
        <v>135</v>
      </c>
      <c r="B106" s="2"/>
      <c r="C106" s="2"/>
      <c r="D106" s="2" t="s">
        <v>136</v>
      </c>
      <c r="E106" s="93">
        <v>51965</v>
      </c>
      <c r="F106" s="93">
        <v>49537</v>
      </c>
      <c r="G106" s="93">
        <v>19</v>
      </c>
      <c r="H106" s="93">
        <v>502</v>
      </c>
      <c r="I106" s="93">
        <v>75</v>
      </c>
      <c r="J106" s="93">
        <v>27</v>
      </c>
      <c r="K106" s="93">
        <v>20</v>
      </c>
      <c r="L106" s="93">
        <v>78</v>
      </c>
      <c r="M106" s="93">
        <v>1047</v>
      </c>
      <c r="N106" s="93">
        <v>496</v>
      </c>
      <c r="O106" s="93">
        <v>164</v>
      </c>
    </row>
    <row r="107" spans="1:15" s="45" customFormat="1" x14ac:dyDescent="0.25">
      <c r="A107" s="45" t="s">
        <v>137</v>
      </c>
      <c r="B107" s="2"/>
      <c r="C107" s="2"/>
      <c r="D107" s="2" t="s">
        <v>138</v>
      </c>
      <c r="E107" s="93">
        <v>51751</v>
      </c>
      <c r="F107" s="93">
        <v>50983</v>
      </c>
      <c r="G107" s="93">
        <v>81</v>
      </c>
      <c r="H107" s="93">
        <v>302</v>
      </c>
      <c r="I107" s="93">
        <v>35</v>
      </c>
      <c r="J107" s="93">
        <v>5</v>
      </c>
      <c r="K107" s="93">
        <v>7</v>
      </c>
      <c r="L107" s="93">
        <v>85</v>
      </c>
      <c r="M107" s="93">
        <v>141</v>
      </c>
      <c r="N107" s="93">
        <v>80</v>
      </c>
      <c r="O107" s="93">
        <v>32</v>
      </c>
    </row>
    <row r="108" spans="1:15" s="45" customFormat="1" x14ac:dyDescent="0.25">
      <c r="A108" s="45" t="s">
        <v>139</v>
      </c>
      <c r="B108" s="2"/>
      <c r="C108" s="2"/>
      <c r="D108" s="2" t="s">
        <v>140</v>
      </c>
      <c r="E108" s="93">
        <v>108793</v>
      </c>
      <c r="F108" s="93">
        <v>106067</v>
      </c>
      <c r="G108" s="93">
        <v>37</v>
      </c>
      <c r="H108" s="93">
        <v>869</v>
      </c>
      <c r="I108" s="93">
        <v>383</v>
      </c>
      <c r="J108" s="93">
        <v>169</v>
      </c>
      <c r="K108" s="93">
        <v>109</v>
      </c>
      <c r="L108" s="93">
        <v>287</v>
      </c>
      <c r="M108" s="93">
        <v>416</v>
      </c>
      <c r="N108" s="93">
        <v>240</v>
      </c>
      <c r="O108" s="93">
        <v>216</v>
      </c>
    </row>
    <row r="109" spans="1:15" s="45" customFormat="1" x14ac:dyDescent="0.25">
      <c r="A109" s="45" t="s">
        <v>141</v>
      </c>
      <c r="B109" s="2"/>
      <c r="C109" s="2"/>
      <c r="D109" s="2" t="s">
        <v>142</v>
      </c>
      <c r="E109" s="93">
        <v>83449</v>
      </c>
      <c r="F109" s="93">
        <v>81919</v>
      </c>
      <c r="G109" s="93">
        <v>158</v>
      </c>
      <c r="H109" s="93">
        <v>626</v>
      </c>
      <c r="I109" s="93">
        <v>175</v>
      </c>
      <c r="J109" s="93">
        <v>17</v>
      </c>
      <c r="K109" s="93">
        <v>2</v>
      </c>
      <c r="L109" s="93">
        <v>170</v>
      </c>
      <c r="M109" s="93">
        <v>129</v>
      </c>
      <c r="N109" s="93">
        <v>212</v>
      </c>
      <c r="O109" s="93">
        <v>41</v>
      </c>
    </row>
    <row r="110" spans="1:15" s="12" customFormat="1" x14ac:dyDescent="0.25">
      <c r="B110" s="2"/>
      <c r="C110" s="2"/>
      <c r="D110" s="2"/>
      <c r="E110" s="93"/>
      <c r="F110" s="93"/>
      <c r="G110" s="93"/>
      <c r="H110" s="93"/>
      <c r="I110" s="93"/>
      <c r="J110" s="93"/>
      <c r="K110" s="93"/>
      <c r="L110" s="93"/>
      <c r="M110" s="93"/>
      <c r="N110" s="93"/>
      <c r="O110" s="93"/>
    </row>
    <row r="111" spans="1:15" s="45" customFormat="1" x14ac:dyDescent="0.25">
      <c r="A111" s="12" t="s">
        <v>143</v>
      </c>
      <c r="B111" s="3"/>
      <c r="C111" s="3" t="s">
        <v>144</v>
      </c>
      <c r="D111" s="3"/>
      <c r="E111" s="93">
        <v>1343601</v>
      </c>
      <c r="F111" s="93">
        <v>1216419</v>
      </c>
      <c r="G111" s="93">
        <v>1234</v>
      </c>
      <c r="H111" s="93">
        <v>20791</v>
      </c>
      <c r="I111" s="93">
        <v>9136</v>
      </c>
      <c r="J111" s="93">
        <v>32538</v>
      </c>
      <c r="K111" s="93">
        <v>3612</v>
      </c>
      <c r="L111" s="93">
        <v>9551</v>
      </c>
      <c r="M111" s="93">
        <v>9374</v>
      </c>
      <c r="N111" s="93">
        <v>25752</v>
      </c>
      <c r="O111" s="93">
        <v>15194</v>
      </c>
    </row>
    <row r="112" spans="1:15" s="45" customFormat="1" x14ac:dyDescent="0.25">
      <c r="A112" s="45" t="s">
        <v>145</v>
      </c>
      <c r="B112" s="2"/>
      <c r="C112" s="2"/>
      <c r="D112" s="2" t="s">
        <v>146</v>
      </c>
      <c r="E112" s="93">
        <v>231221</v>
      </c>
      <c r="F112" s="93">
        <v>226122</v>
      </c>
      <c r="G112" s="93">
        <v>163</v>
      </c>
      <c r="H112" s="93">
        <v>1630</v>
      </c>
      <c r="I112" s="93">
        <v>442</v>
      </c>
      <c r="J112" s="93">
        <v>211</v>
      </c>
      <c r="K112" s="93">
        <v>60</v>
      </c>
      <c r="L112" s="93">
        <v>440</v>
      </c>
      <c r="M112" s="93">
        <v>508</v>
      </c>
      <c r="N112" s="93">
        <v>1221</v>
      </c>
      <c r="O112" s="93">
        <v>424</v>
      </c>
    </row>
    <row r="113" spans="1:15" s="45" customFormat="1" x14ac:dyDescent="0.25">
      <c r="A113" s="45" t="s">
        <v>147</v>
      </c>
      <c r="B113" s="2"/>
      <c r="C113" s="2"/>
      <c r="D113" s="2" t="s">
        <v>148</v>
      </c>
      <c r="E113" s="93">
        <v>302402</v>
      </c>
      <c r="F113" s="93">
        <v>287479</v>
      </c>
      <c r="G113" s="93">
        <v>587</v>
      </c>
      <c r="H113" s="93">
        <v>3321</v>
      </c>
      <c r="I113" s="93">
        <v>1865</v>
      </c>
      <c r="J113" s="93">
        <v>2728</v>
      </c>
      <c r="K113" s="93">
        <v>117</v>
      </c>
      <c r="L113" s="93">
        <v>1121</v>
      </c>
      <c r="M113" s="93">
        <v>1783</v>
      </c>
      <c r="N113" s="93">
        <v>2337</v>
      </c>
      <c r="O113" s="93">
        <v>1064</v>
      </c>
    </row>
    <row r="114" spans="1:15" s="45" customFormat="1" x14ac:dyDescent="0.25">
      <c r="A114" s="45" t="s">
        <v>149</v>
      </c>
      <c r="B114" s="2"/>
      <c r="C114" s="2"/>
      <c r="D114" s="2" t="s">
        <v>829</v>
      </c>
      <c r="E114" s="93">
        <v>257280</v>
      </c>
      <c r="F114" s="93">
        <v>240632</v>
      </c>
      <c r="G114" s="93">
        <v>126</v>
      </c>
      <c r="H114" s="93">
        <v>2551</v>
      </c>
      <c r="I114" s="93">
        <v>961</v>
      </c>
      <c r="J114" s="93">
        <v>7609</v>
      </c>
      <c r="K114" s="93">
        <v>109</v>
      </c>
      <c r="L114" s="93">
        <v>592</v>
      </c>
      <c r="M114" s="93">
        <v>1280</v>
      </c>
      <c r="N114" s="93">
        <v>2112</v>
      </c>
      <c r="O114" s="93">
        <v>1308</v>
      </c>
    </row>
    <row r="115" spans="1:15" s="12" customFormat="1" x14ac:dyDescent="0.25">
      <c r="A115" s="45" t="s">
        <v>150</v>
      </c>
      <c r="B115" s="2"/>
      <c r="C115" s="2"/>
      <c r="D115" s="2" t="s">
        <v>151</v>
      </c>
      <c r="E115" s="93">
        <v>552698</v>
      </c>
      <c r="F115" s="93">
        <v>462186</v>
      </c>
      <c r="G115" s="93">
        <v>358</v>
      </c>
      <c r="H115" s="93">
        <v>13289</v>
      </c>
      <c r="I115" s="93">
        <v>5868</v>
      </c>
      <c r="J115" s="93">
        <v>21990</v>
      </c>
      <c r="K115" s="93">
        <v>3326</v>
      </c>
      <c r="L115" s="93">
        <v>7398</v>
      </c>
      <c r="M115" s="93">
        <v>5803</v>
      </c>
      <c r="N115" s="93">
        <v>20082</v>
      </c>
      <c r="O115" s="93">
        <v>12398</v>
      </c>
    </row>
    <row r="116" spans="1:15" s="45" customFormat="1" x14ac:dyDescent="0.25">
      <c r="B116" s="2"/>
      <c r="C116" s="2"/>
      <c r="D116" s="2"/>
      <c r="E116" s="93"/>
      <c r="F116" s="93"/>
      <c r="G116" s="93"/>
      <c r="H116" s="93"/>
      <c r="I116" s="93"/>
      <c r="J116" s="93"/>
      <c r="K116" s="93"/>
      <c r="L116" s="93"/>
      <c r="M116" s="93"/>
      <c r="N116" s="93"/>
      <c r="O116" s="93"/>
    </row>
    <row r="117" spans="1:15" s="45" customFormat="1" x14ac:dyDescent="0.25">
      <c r="A117" s="12" t="s">
        <v>152</v>
      </c>
      <c r="B117" s="3"/>
      <c r="C117" s="3" t="s">
        <v>153</v>
      </c>
      <c r="D117" s="3"/>
      <c r="E117" s="93">
        <v>2226058</v>
      </c>
      <c r="F117" s="93">
        <v>1818158</v>
      </c>
      <c r="G117" s="93">
        <v>1660</v>
      </c>
      <c r="H117" s="93">
        <v>48126</v>
      </c>
      <c r="I117" s="93">
        <v>53152</v>
      </c>
      <c r="J117" s="93">
        <v>189708</v>
      </c>
      <c r="K117" s="93">
        <v>15632</v>
      </c>
      <c r="L117" s="93">
        <v>10783</v>
      </c>
      <c r="M117" s="93">
        <v>22272</v>
      </c>
      <c r="N117" s="93">
        <v>46476</v>
      </c>
      <c r="O117" s="93">
        <v>20091</v>
      </c>
    </row>
    <row r="118" spans="1:15" s="45" customFormat="1" x14ac:dyDescent="0.25">
      <c r="A118" s="45" t="s">
        <v>154</v>
      </c>
      <c r="B118" s="2"/>
      <c r="C118" s="2"/>
      <c r="D118" s="2" t="s">
        <v>155</v>
      </c>
      <c r="E118" s="93">
        <v>522452</v>
      </c>
      <c r="F118" s="93">
        <v>351884</v>
      </c>
      <c r="G118" s="93">
        <v>433</v>
      </c>
      <c r="H118" s="93">
        <v>12979</v>
      </c>
      <c r="I118" s="93">
        <v>13555</v>
      </c>
      <c r="J118" s="93">
        <v>106614</v>
      </c>
      <c r="K118" s="93">
        <v>9863</v>
      </c>
      <c r="L118" s="93">
        <v>2086</v>
      </c>
      <c r="M118" s="93">
        <v>8031</v>
      </c>
      <c r="N118" s="93">
        <v>9267</v>
      </c>
      <c r="O118" s="93">
        <v>7740</v>
      </c>
    </row>
    <row r="119" spans="1:15" s="45" customFormat="1" x14ac:dyDescent="0.25">
      <c r="A119" s="45" t="s">
        <v>156</v>
      </c>
      <c r="B119" s="2"/>
      <c r="C119" s="2"/>
      <c r="D119" s="2" t="s">
        <v>157</v>
      </c>
      <c r="E119" s="93">
        <v>203826</v>
      </c>
      <c r="F119" s="93">
        <v>182707</v>
      </c>
      <c r="G119" s="93">
        <v>80</v>
      </c>
      <c r="H119" s="93">
        <v>2797</v>
      </c>
      <c r="I119" s="93">
        <v>1130</v>
      </c>
      <c r="J119" s="93">
        <v>13904</v>
      </c>
      <c r="K119" s="93">
        <v>574</v>
      </c>
      <c r="L119" s="93">
        <v>459</v>
      </c>
      <c r="M119" s="93">
        <v>808</v>
      </c>
      <c r="N119" s="93">
        <v>899</v>
      </c>
      <c r="O119" s="93">
        <v>468</v>
      </c>
    </row>
    <row r="120" spans="1:15" s="45" customFormat="1" x14ac:dyDescent="0.25">
      <c r="A120" s="45" t="s">
        <v>158</v>
      </c>
      <c r="B120" s="2"/>
      <c r="C120" s="2"/>
      <c r="D120" s="2" t="s">
        <v>830</v>
      </c>
      <c r="E120" s="93">
        <v>422458</v>
      </c>
      <c r="F120" s="93">
        <v>334112</v>
      </c>
      <c r="G120" s="93">
        <v>158</v>
      </c>
      <c r="H120" s="93">
        <v>9790</v>
      </c>
      <c r="I120" s="93">
        <v>20797</v>
      </c>
      <c r="J120" s="93">
        <v>41802</v>
      </c>
      <c r="K120" s="93">
        <v>731</v>
      </c>
      <c r="L120" s="93">
        <v>1452</v>
      </c>
      <c r="M120" s="93">
        <v>3000</v>
      </c>
      <c r="N120" s="93">
        <v>7905</v>
      </c>
      <c r="O120" s="93">
        <v>2711</v>
      </c>
    </row>
    <row r="121" spans="1:15" s="45" customFormat="1" x14ac:dyDescent="0.25">
      <c r="A121" s="45" t="s">
        <v>159</v>
      </c>
      <c r="B121" s="2"/>
      <c r="C121" s="2"/>
      <c r="D121" s="2" t="s">
        <v>160</v>
      </c>
      <c r="E121" s="93">
        <v>751485</v>
      </c>
      <c r="F121" s="93">
        <v>638800</v>
      </c>
      <c r="G121" s="93">
        <v>687</v>
      </c>
      <c r="H121" s="93">
        <v>19632</v>
      </c>
      <c r="I121" s="93">
        <v>16130</v>
      </c>
      <c r="J121" s="93">
        <v>22492</v>
      </c>
      <c r="K121" s="93">
        <v>4432</v>
      </c>
      <c r="L121" s="93">
        <v>5933</v>
      </c>
      <c r="M121" s="93">
        <v>9256</v>
      </c>
      <c r="N121" s="93">
        <v>25893</v>
      </c>
      <c r="O121" s="93">
        <v>8230</v>
      </c>
    </row>
    <row r="122" spans="1:15" s="45" customFormat="1" x14ac:dyDescent="0.25">
      <c r="A122" s="45" t="s">
        <v>161</v>
      </c>
      <c r="B122" s="2"/>
      <c r="C122" s="2"/>
      <c r="D122" s="2" t="s">
        <v>162</v>
      </c>
      <c r="E122" s="93">
        <v>325837</v>
      </c>
      <c r="F122" s="93">
        <v>310655</v>
      </c>
      <c r="G122" s="93">
        <v>302</v>
      </c>
      <c r="H122" s="93">
        <v>2928</v>
      </c>
      <c r="I122" s="93">
        <v>1540</v>
      </c>
      <c r="J122" s="93">
        <v>4896</v>
      </c>
      <c r="K122" s="93">
        <v>32</v>
      </c>
      <c r="L122" s="93">
        <v>853</v>
      </c>
      <c r="M122" s="93">
        <v>1177</v>
      </c>
      <c r="N122" s="93">
        <v>2512</v>
      </c>
      <c r="O122" s="93">
        <v>942</v>
      </c>
    </row>
    <row r="123" spans="1:15" s="45" customFormat="1" x14ac:dyDescent="0.25">
      <c r="B123" s="2"/>
      <c r="C123" s="2"/>
      <c r="D123" s="2"/>
      <c r="E123" s="93"/>
      <c r="F123" s="93"/>
      <c r="G123" s="93"/>
      <c r="H123" s="93"/>
      <c r="I123" s="93"/>
      <c r="J123" s="93"/>
      <c r="K123" s="93"/>
      <c r="L123" s="93"/>
      <c r="M123" s="93"/>
      <c r="N123" s="93"/>
      <c r="O123" s="93"/>
    </row>
    <row r="124" spans="1:15" s="12" customFormat="1" x14ac:dyDescent="0.25">
      <c r="A124" s="12" t="s">
        <v>163</v>
      </c>
      <c r="B124" s="3" t="s">
        <v>831</v>
      </c>
      <c r="C124" s="3"/>
      <c r="D124" s="3"/>
      <c r="E124" s="93">
        <v>4533222</v>
      </c>
      <c r="F124" s="93">
        <v>4042938</v>
      </c>
      <c r="G124" s="93">
        <v>3418</v>
      </c>
      <c r="H124" s="93">
        <v>86224</v>
      </c>
      <c r="I124" s="93">
        <v>168928</v>
      </c>
      <c r="J124" s="93">
        <v>48940</v>
      </c>
      <c r="K124" s="93">
        <v>13258</v>
      </c>
      <c r="L124" s="93">
        <v>24404</v>
      </c>
      <c r="M124" s="93">
        <v>37893</v>
      </c>
      <c r="N124" s="93">
        <v>81484</v>
      </c>
      <c r="O124" s="93">
        <v>25735</v>
      </c>
    </row>
    <row r="125" spans="1:15" s="45" customFormat="1" x14ac:dyDescent="0.25">
      <c r="B125" s="3"/>
      <c r="C125" s="3"/>
      <c r="D125" s="2"/>
      <c r="E125" s="93"/>
      <c r="F125" s="93"/>
      <c r="G125" s="93"/>
      <c r="H125" s="93"/>
      <c r="I125" s="93"/>
      <c r="J125" s="93"/>
      <c r="K125" s="93"/>
      <c r="L125" s="93"/>
      <c r="M125" s="93"/>
      <c r="N125" s="93"/>
      <c r="O125" s="93"/>
    </row>
    <row r="126" spans="1:15" s="12" customFormat="1" x14ac:dyDescent="0.25">
      <c r="A126" s="12" t="s">
        <v>164</v>
      </c>
      <c r="B126" s="3"/>
      <c r="C126" s="3" t="s">
        <v>165</v>
      </c>
      <c r="D126" s="3"/>
      <c r="E126" s="93">
        <v>248752</v>
      </c>
      <c r="F126" s="93">
        <v>199456</v>
      </c>
      <c r="G126" s="93">
        <v>295</v>
      </c>
      <c r="H126" s="93">
        <v>7232</v>
      </c>
      <c r="I126" s="93">
        <v>10907</v>
      </c>
      <c r="J126" s="93">
        <v>14620</v>
      </c>
      <c r="K126" s="93">
        <v>658</v>
      </c>
      <c r="L126" s="93">
        <v>1292</v>
      </c>
      <c r="M126" s="93">
        <v>3618</v>
      </c>
      <c r="N126" s="93">
        <v>7320</v>
      </c>
      <c r="O126" s="93">
        <v>3354</v>
      </c>
    </row>
    <row r="127" spans="1:15" s="12" customFormat="1" x14ac:dyDescent="0.25">
      <c r="A127" s="12" t="s">
        <v>166</v>
      </c>
      <c r="B127" s="3"/>
      <c r="C127" s="3" t="s">
        <v>167</v>
      </c>
      <c r="D127" s="3"/>
      <c r="E127" s="93">
        <v>329839</v>
      </c>
      <c r="F127" s="93">
        <v>166219</v>
      </c>
      <c r="G127" s="93">
        <v>417</v>
      </c>
      <c r="H127" s="93">
        <v>11580</v>
      </c>
      <c r="I127" s="93">
        <v>93335</v>
      </c>
      <c r="J127" s="93">
        <v>8067</v>
      </c>
      <c r="K127" s="93">
        <v>3642</v>
      </c>
      <c r="L127" s="93">
        <v>4245</v>
      </c>
      <c r="M127" s="93">
        <v>13181</v>
      </c>
      <c r="N127" s="93">
        <v>20585</v>
      </c>
      <c r="O127" s="93">
        <v>8568</v>
      </c>
    </row>
    <row r="128" spans="1:15" s="12" customFormat="1" x14ac:dyDescent="0.25">
      <c r="A128" s="12" t="s">
        <v>168</v>
      </c>
      <c r="B128" s="3"/>
      <c r="C128" s="3" t="s">
        <v>169</v>
      </c>
      <c r="D128" s="3"/>
      <c r="E128" s="93">
        <v>305680</v>
      </c>
      <c r="F128" s="93">
        <v>218372</v>
      </c>
      <c r="G128" s="93">
        <v>326</v>
      </c>
      <c r="H128" s="93">
        <v>20265</v>
      </c>
      <c r="I128" s="93">
        <v>9901</v>
      </c>
      <c r="J128" s="93">
        <v>16771</v>
      </c>
      <c r="K128" s="93">
        <v>1049</v>
      </c>
      <c r="L128" s="93">
        <v>5988</v>
      </c>
      <c r="M128" s="93">
        <v>6330</v>
      </c>
      <c r="N128" s="93">
        <v>22185</v>
      </c>
      <c r="O128" s="93">
        <v>4493</v>
      </c>
    </row>
    <row r="129" spans="1:15" s="12" customFormat="1" x14ac:dyDescent="0.25">
      <c r="A129" s="12" t="s">
        <v>170</v>
      </c>
      <c r="B129" s="3"/>
      <c r="C129" s="3" t="s">
        <v>171</v>
      </c>
      <c r="D129" s="3"/>
      <c r="E129" s="93">
        <v>37369</v>
      </c>
      <c r="F129" s="93">
        <v>36243</v>
      </c>
      <c r="G129" s="93">
        <v>58</v>
      </c>
      <c r="H129" s="93">
        <v>389</v>
      </c>
      <c r="I129" s="93">
        <v>113</v>
      </c>
      <c r="J129" s="93">
        <v>38</v>
      </c>
      <c r="K129" s="93">
        <v>7</v>
      </c>
      <c r="L129" s="93">
        <v>125</v>
      </c>
      <c r="M129" s="93">
        <v>82</v>
      </c>
      <c r="N129" s="93">
        <v>251</v>
      </c>
      <c r="O129" s="93">
        <v>63</v>
      </c>
    </row>
    <row r="130" spans="1:15" s="45" customFormat="1" x14ac:dyDescent="0.25">
      <c r="B130" s="2"/>
      <c r="C130" s="2"/>
      <c r="D130" s="2"/>
      <c r="E130" s="93"/>
      <c r="F130" s="93"/>
      <c r="G130" s="93"/>
      <c r="H130" s="93"/>
      <c r="I130" s="93"/>
      <c r="J130" s="93"/>
      <c r="K130" s="93"/>
      <c r="L130" s="93"/>
      <c r="M130" s="93"/>
      <c r="N130" s="93"/>
      <c r="O130" s="93"/>
    </row>
    <row r="131" spans="1:15" s="45" customFormat="1" x14ac:dyDescent="0.25">
      <c r="A131" s="12" t="s">
        <v>172</v>
      </c>
      <c r="B131" s="3"/>
      <c r="C131" s="3" t="s">
        <v>832</v>
      </c>
      <c r="D131" s="3"/>
      <c r="E131" s="93">
        <v>769686</v>
      </c>
      <c r="F131" s="93">
        <v>749783</v>
      </c>
      <c r="G131" s="93">
        <v>311</v>
      </c>
      <c r="H131" s="93">
        <v>7119</v>
      </c>
      <c r="I131" s="93">
        <v>4132</v>
      </c>
      <c r="J131" s="93">
        <v>979</v>
      </c>
      <c r="K131" s="93">
        <v>229</v>
      </c>
      <c r="L131" s="93">
        <v>1727</v>
      </c>
      <c r="M131" s="93">
        <v>1728</v>
      </c>
      <c r="N131" s="93">
        <v>2770</v>
      </c>
      <c r="O131" s="93">
        <v>908</v>
      </c>
    </row>
    <row r="132" spans="1:15" s="12" customFormat="1" x14ac:dyDescent="0.25">
      <c r="A132" s="45" t="s">
        <v>173</v>
      </c>
      <c r="B132" s="2"/>
      <c r="C132" s="2"/>
      <c r="D132" s="2" t="s">
        <v>174</v>
      </c>
      <c r="E132" s="93">
        <v>122309</v>
      </c>
      <c r="F132" s="93">
        <v>119979</v>
      </c>
      <c r="G132" s="93">
        <v>44</v>
      </c>
      <c r="H132" s="93">
        <v>980</v>
      </c>
      <c r="I132" s="93">
        <v>416</v>
      </c>
      <c r="J132" s="93">
        <v>80</v>
      </c>
      <c r="K132" s="93">
        <v>11</v>
      </c>
      <c r="L132" s="93">
        <v>201</v>
      </c>
      <c r="M132" s="93">
        <v>221</v>
      </c>
      <c r="N132" s="93">
        <v>253</v>
      </c>
      <c r="O132" s="93">
        <v>124</v>
      </c>
    </row>
    <row r="133" spans="1:15" s="45" customFormat="1" x14ac:dyDescent="0.25">
      <c r="A133" s="45" t="s">
        <v>175</v>
      </c>
      <c r="B133" s="2"/>
      <c r="C133" s="2"/>
      <c r="D133" s="2" t="s">
        <v>176</v>
      </c>
      <c r="E133" s="93">
        <v>75866</v>
      </c>
      <c r="F133" s="93">
        <v>74386</v>
      </c>
      <c r="G133" s="93">
        <v>66</v>
      </c>
      <c r="H133" s="93">
        <v>518</v>
      </c>
      <c r="I133" s="93">
        <v>207</v>
      </c>
      <c r="J133" s="93">
        <v>56</v>
      </c>
      <c r="K133" s="93">
        <v>6</v>
      </c>
      <c r="L133" s="93">
        <v>166</v>
      </c>
      <c r="M133" s="93">
        <v>177</v>
      </c>
      <c r="N133" s="93">
        <v>267</v>
      </c>
      <c r="O133" s="93">
        <v>17</v>
      </c>
    </row>
    <row r="134" spans="1:15" s="45" customFormat="1" x14ac:dyDescent="0.25">
      <c r="A134" s="45" t="s">
        <v>177</v>
      </c>
      <c r="B134" s="2"/>
      <c r="C134" s="2"/>
      <c r="D134" s="2" t="s">
        <v>178</v>
      </c>
      <c r="E134" s="93">
        <v>103788</v>
      </c>
      <c r="F134" s="93">
        <v>100167</v>
      </c>
      <c r="G134" s="93">
        <v>5</v>
      </c>
      <c r="H134" s="93">
        <v>1094</v>
      </c>
      <c r="I134" s="93">
        <v>487</v>
      </c>
      <c r="J134" s="93">
        <v>334</v>
      </c>
      <c r="K134" s="93">
        <v>141</v>
      </c>
      <c r="L134" s="93">
        <v>367</v>
      </c>
      <c r="M134" s="93">
        <v>263</v>
      </c>
      <c r="N134" s="93">
        <v>782</v>
      </c>
      <c r="O134" s="93">
        <v>148</v>
      </c>
    </row>
    <row r="135" spans="1:15" s="45" customFormat="1" x14ac:dyDescent="0.25">
      <c r="A135" s="45" t="s">
        <v>179</v>
      </c>
      <c r="B135" s="2"/>
      <c r="C135" s="2"/>
      <c r="D135" s="2" t="s">
        <v>180</v>
      </c>
      <c r="E135" s="93">
        <v>71116</v>
      </c>
      <c r="F135" s="93">
        <v>70102</v>
      </c>
      <c r="G135" s="93">
        <v>15</v>
      </c>
      <c r="H135" s="93">
        <v>466</v>
      </c>
      <c r="I135" s="93">
        <v>97</v>
      </c>
      <c r="J135" s="93">
        <v>84</v>
      </c>
      <c r="K135" s="93">
        <v>4</v>
      </c>
      <c r="L135" s="93">
        <v>95</v>
      </c>
      <c r="M135" s="93">
        <v>118</v>
      </c>
      <c r="N135" s="93">
        <v>87</v>
      </c>
      <c r="O135" s="93">
        <v>48</v>
      </c>
    </row>
    <row r="136" spans="1:15" s="45" customFormat="1" x14ac:dyDescent="0.25">
      <c r="A136" s="45" t="s">
        <v>181</v>
      </c>
      <c r="B136" s="2"/>
      <c r="C136" s="2"/>
      <c r="D136" s="2" t="s">
        <v>182</v>
      </c>
      <c r="E136" s="93">
        <v>112081</v>
      </c>
      <c r="F136" s="93">
        <v>108736</v>
      </c>
      <c r="G136" s="93">
        <v>29</v>
      </c>
      <c r="H136" s="93">
        <v>1269</v>
      </c>
      <c r="I136" s="93">
        <v>778</v>
      </c>
      <c r="J136" s="93">
        <v>89</v>
      </c>
      <c r="K136" s="93">
        <v>21</v>
      </c>
      <c r="L136" s="93">
        <v>266</v>
      </c>
      <c r="M136" s="93">
        <v>229</v>
      </c>
      <c r="N136" s="93">
        <v>536</v>
      </c>
      <c r="O136" s="93">
        <v>128</v>
      </c>
    </row>
    <row r="137" spans="1:15" s="45" customFormat="1" x14ac:dyDescent="0.25">
      <c r="A137" s="45" t="s">
        <v>183</v>
      </c>
      <c r="B137" s="2"/>
      <c r="C137" s="2"/>
      <c r="D137" s="2" t="s">
        <v>184</v>
      </c>
      <c r="E137" s="93">
        <v>90892</v>
      </c>
      <c r="F137" s="93">
        <v>88944</v>
      </c>
      <c r="G137" s="93">
        <v>10</v>
      </c>
      <c r="H137" s="93">
        <v>944</v>
      </c>
      <c r="I137" s="93">
        <v>148</v>
      </c>
      <c r="J137" s="93">
        <v>78</v>
      </c>
      <c r="K137" s="93">
        <v>10</v>
      </c>
      <c r="L137" s="93">
        <v>228</v>
      </c>
      <c r="M137" s="93">
        <v>247</v>
      </c>
      <c r="N137" s="93">
        <v>184</v>
      </c>
      <c r="O137" s="93">
        <v>99</v>
      </c>
    </row>
    <row r="138" spans="1:15" s="45" customFormat="1" x14ac:dyDescent="0.25">
      <c r="A138" s="45" t="s">
        <v>185</v>
      </c>
      <c r="B138" s="2"/>
      <c r="C138" s="2"/>
      <c r="D138" s="2" t="s">
        <v>186</v>
      </c>
      <c r="E138" s="93">
        <v>99023</v>
      </c>
      <c r="F138" s="93">
        <v>97014</v>
      </c>
      <c r="G138" s="93">
        <v>70</v>
      </c>
      <c r="H138" s="93">
        <v>786</v>
      </c>
      <c r="I138" s="93">
        <v>350</v>
      </c>
      <c r="J138" s="93">
        <v>79</v>
      </c>
      <c r="K138" s="93">
        <v>32</v>
      </c>
      <c r="L138" s="93">
        <v>187</v>
      </c>
      <c r="M138" s="93">
        <v>147</v>
      </c>
      <c r="N138" s="93">
        <v>236</v>
      </c>
      <c r="O138" s="93">
        <v>122</v>
      </c>
    </row>
    <row r="139" spans="1:15" s="45" customFormat="1" x14ac:dyDescent="0.25">
      <c r="A139" s="45" t="s">
        <v>187</v>
      </c>
      <c r="B139" s="2"/>
      <c r="C139" s="2"/>
      <c r="D139" s="2" t="s">
        <v>188</v>
      </c>
      <c r="E139" s="93">
        <v>94611</v>
      </c>
      <c r="F139" s="93">
        <v>90455</v>
      </c>
      <c r="G139" s="93">
        <v>72</v>
      </c>
      <c r="H139" s="93">
        <v>1062</v>
      </c>
      <c r="I139" s="93">
        <v>1649</v>
      </c>
      <c r="J139" s="93">
        <v>179</v>
      </c>
      <c r="K139" s="93">
        <v>4</v>
      </c>
      <c r="L139" s="93">
        <v>217</v>
      </c>
      <c r="M139" s="93">
        <v>326</v>
      </c>
      <c r="N139" s="93">
        <v>425</v>
      </c>
      <c r="O139" s="93">
        <v>222</v>
      </c>
    </row>
    <row r="140" spans="1:15" s="12" customFormat="1" x14ac:dyDescent="0.25">
      <c r="B140" s="2"/>
      <c r="C140" s="2"/>
      <c r="D140" s="2"/>
      <c r="E140" s="93"/>
      <c r="F140" s="93"/>
      <c r="G140" s="93"/>
      <c r="H140" s="93"/>
      <c r="I140" s="93"/>
      <c r="J140" s="93"/>
      <c r="K140" s="93"/>
      <c r="L140" s="93"/>
      <c r="M140" s="93"/>
      <c r="N140" s="93"/>
      <c r="O140" s="93"/>
    </row>
    <row r="141" spans="1:15" s="45" customFormat="1" x14ac:dyDescent="0.25">
      <c r="A141" s="12" t="s">
        <v>189</v>
      </c>
      <c r="B141" s="3"/>
      <c r="C141" s="3" t="s">
        <v>833</v>
      </c>
      <c r="D141" s="3"/>
      <c r="E141" s="93">
        <v>650489</v>
      </c>
      <c r="F141" s="93">
        <v>594356</v>
      </c>
      <c r="G141" s="93">
        <v>411</v>
      </c>
      <c r="H141" s="93">
        <v>8551</v>
      </c>
      <c r="I141" s="93">
        <v>28598</v>
      </c>
      <c r="J141" s="93">
        <v>2099</v>
      </c>
      <c r="K141" s="93">
        <v>2313</v>
      </c>
      <c r="L141" s="93">
        <v>3502</v>
      </c>
      <c r="M141" s="93">
        <v>4265</v>
      </c>
      <c r="N141" s="93">
        <v>3787</v>
      </c>
      <c r="O141" s="93">
        <v>2607</v>
      </c>
    </row>
    <row r="142" spans="1:15" s="45" customFormat="1" x14ac:dyDescent="0.25">
      <c r="A142" s="45" t="s">
        <v>190</v>
      </c>
      <c r="B142" s="2"/>
      <c r="C142" s="2"/>
      <c r="D142" s="2" t="s">
        <v>191</v>
      </c>
      <c r="E142" s="93">
        <v>93915</v>
      </c>
      <c r="F142" s="93">
        <v>85350</v>
      </c>
      <c r="G142" s="93">
        <v>101</v>
      </c>
      <c r="H142" s="93">
        <v>1505</v>
      </c>
      <c r="I142" s="93">
        <v>4399</v>
      </c>
      <c r="J142" s="93">
        <v>281</v>
      </c>
      <c r="K142" s="93">
        <v>18</v>
      </c>
      <c r="L142" s="93">
        <v>435</v>
      </c>
      <c r="M142" s="93">
        <v>585</v>
      </c>
      <c r="N142" s="93">
        <v>900</v>
      </c>
      <c r="O142" s="93">
        <v>341</v>
      </c>
    </row>
    <row r="143" spans="1:15" s="45" customFormat="1" x14ac:dyDescent="0.25">
      <c r="A143" s="45" t="s">
        <v>192</v>
      </c>
      <c r="B143" s="2"/>
      <c r="C143" s="2"/>
      <c r="D143" s="2" t="s">
        <v>193</v>
      </c>
      <c r="E143" s="93">
        <v>166100</v>
      </c>
      <c r="F143" s="93">
        <v>145040</v>
      </c>
      <c r="G143" s="93">
        <v>74</v>
      </c>
      <c r="H143" s="93">
        <v>2577</v>
      </c>
      <c r="I143" s="93">
        <v>10225</v>
      </c>
      <c r="J143" s="93">
        <v>428</v>
      </c>
      <c r="K143" s="93">
        <v>2022</v>
      </c>
      <c r="L143" s="93">
        <v>1943</v>
      </c>
      <c r="M143" s="93">
        <v>1520</v>
      </c>
      <c r="N143" s="93">
        <v>1327</v>
      </c>
      <c r="O143" s="93">
        <v>944</v>
      </c>
    </row>
    <row r="144" spans="1:15" s="45" customFormat="1" x14ac:dyDescent="0.25">
      <c r="A144" s="45" t="s">
        <v>194</v>
      </c>
      <c r="B144" s="2"/>
      <c r="C144" s="2"/>
      <c r="D144" s="2" t="s">
        <v>195</v>
      </c>
      <c r="E144" s="93">
        <v>85382</v>
      </c>
      <c r="F144" s="93">
        <v>81255</v>
      </c>
      <c r="G144" s="93">
        <v>61</v>
      </c>
      <c r="H144" s="93">
        <v>971</v>
      </c>
      <c r="I144" s="93">
        <v>1849</v>
      </c>
      <c r="J144" s="93">
        <v>132</v>
      </c>
      <c r="K144" s="93">
        <v>44</v>
      </c>
      <c r="L144" s="93">
        <v>226</v>
      </c>
      <c r="M144" s="93">
        <v>312</v>
      </c>
      <c r="N144" s="93">
        <v>327</v>
      </c>
      <c r="O144" s="93">
        <v>205</v>
      </c>
    </row>
    <row r="145" spans="1:15" s="45" customFormat="1" x14ac:dyDescent="0.25">
      <c r="A145" s="45" t="s">
        <v>196</v>
      </c>
      <c r="B145" s="2"/>
      <c r="C145" s="2"/>
      <c r="D145" s="2" t="s">
        <v>197</v>
      </c>
      <c r="E145" s="93">
        <v>105078</v>
      </c>
      <c r="F145" s="93">
        <v>101283</v>
      </c>
      <c r="G145" s="93">
        <v>86</v>
      </c>
      <c r="H145" s="93">
        <v>1027</v>
      </c>
      <c r="I145" s="93">
        <v>1390</v>
      </c>
      <c r="J145" s="93">
        <v>158</v>
      </c>
      <c r="K145" s="93">
        <v>81</v>
      </c>
      <c r="L145" s="93">
        <v>269</v>
      </c>
      <c r="M145" s="93">
        <v>348</v>
      </c>
      <c r="N145" s="93">
        <v>262</v>
      </c>
      <c r="O145" s="93">
        <v>174</v>
      </c>
    </row>
    <row r="146" spans="1:15" s="45" customFormat="1" x14ac:dyDescent="0.25">
      <c r="A146" s="45" t="s">
        <v>198</v>
      </c>
      <c r="B146" s="2"/>
      <c r="C146" s="2"/>
      <c r="D146" s="2" t="s">
        <v>199</v>
      </c>
      <c r="E146" s="93">
        <v>50376</v>
      </c>
      <c r="F146" s="93">
        <v>49316</v>
      </c>
      <c r="G146" s="93">
        <v>3</v>
      </c>
      <c r="H146" s="93">
        <v>414</v>
      </c>
      <c r="I146" s="93">
        <v>277</v>
      </c>
      <c r="J146" s="93">
        <v>4</v>
      </c>
      <c r="K146" s="93">
        <v>0</v>
      </c>
      <c r="L146" s="93">
        <v>103</v>
      </c>
      <c r="M146" s="93">
        <v>134</v>
      </c>
      <c r="N146" s="93">
        <v>95</v>
      </c>
      <c r="O146" s="93">
        <v>30</v>
      </c>
    </row>
    <row r="147" spans="1:15" s="45" customFormat="1" x14ac:dyDescent="0.25">
      <c r="A147" s="45" t="s">
        <v>200</v>
      </c>
      <c r="B147" s="2"/>
      <c r="C147" s="2"/>
      <c r="D147" s="2" t="s">
        <v>201</v>
      </c>
      <c r="E147" s="93">
        <v>93468</v>
      </c>
      <c r="F147" s="93">
        <v>91110</v>
      </c>
      <c r="G147" s="93">
        <v>77</v>
      </c>
      <c r="H147" s="93">
        <v>881</v>
      </c>
      <c r="I147" s="93">
        <v>520</v>
      </c>
      <c r="J147" s="93">
        <v>16</v>
      </c>
      <c r="K147" s="93">
        <v>20</v>
      </c>
      <c r="L147" s="93">
        <v>198</v>
      </c>
      <c r="M147" s="93">
        <v>320</v>
      </c>
      <c r="N147" s="93">
        <v>205</v>
      </c>
      <c r="O147" s="93">
        <v>121</v>
      </c>
    </row>
    <row r="148" spans="1:15" s="12" customFormat="1" x14ac:dyDescent="0.25">
      <c r="A148" s="45" t="s">
        <v>202</v>
      </c>
      <c r="B148" s="2"/>
      <c r="C148" s="2"/>
      <c r="D148" s="2" t="s">
        <v>203</v>
      </c>
      <c r="E148" s="93">
        <v>56170</v>
      </c>
      <c r="F148" s="93">
        <v>41002</v>
      </c>
      <c r="G148" s="93">
        <v>9</v>
      </c>
      <c r="H148" s="93">
        <v>1176</v>
      </c>
      <c r="I148" s="93">
        <v>9938</v>
      </c>
      <c r="J148" s="93">
        <v>1080</v>
      </c>
      <c r="K148" s="93">
        <v>128</v>
      </c>
      <c r="L148" s="93">
        <v>328</v>
      </c>
      <c r="M148" s="93">
        <v>1046</v>
      </c>
      <c r="N148" s="93">
        <v>671</v>
      </c>
      <c r="O148" s="93">
        <v>792</v>
      </c>
    </row>
    <row r="149" spans="1:15" s="45" customFormat="1" x14ac:dyDescent="0.25">
      <c r="B149" s="2"/>
      <c r="C149" s="2"/>
      <c r="D149" s="2"/>
      <c r="E149" s="93"/>
      <c r="F149" s="93"/>
      <c r="G149" s="93"/>
      <c r="H149" s="93"/>
      <c r="I149" s="93"/>
      <c r="J149" s="93"/>
      <c r="K149" s="93"/>
      <c r="L149" s="93"/>
      <c r="M149" s="93"/>
      <c r="N149" s="93"/>
      <c r="O149" s="93"/>
    </row>
    <row r="150" spans="1:15" s="45" customFormat="1" x14ac:dyDescent="0.25">
      <c r="A150" s="12" t="s">
        <v>204</v>
      </c>
      <c r="B150" s="3"/>
      <c r="C150" s="3" t="s">
        <v>205</v>
      </c>
      <c r="D150" s="3"/>
      <c r="E150" s="93">
        <v>713653</v>
      </c>
      <c r="F150" s="93">
        <v>695867</v>
      </c>
      <c r="G150" s="93">
        <v>617</v>
      </c>
      <c r="H150" s="93">
        <v>6190</v>
      </c>
      <c r="I150" s="93">
        <v>2474</v>
      </c>
      <c r="J150" s="93">
        <v>584</v>
      </c>
      <c r="K150" s="93">
        <v>496</v>
      </c>
      <c r="L150" s="93">
        <v>1737</v>
      </c>
      <c r="M150" s="93">
        <v>2025</v>
      </c>
      <c r="N150" s="93">
        <v>2561</v>
      </c>
      <c r="O150" s="93">
        <v>1102</v>
      </c>
    </row>
    <row r="151" spans="1:15" s="45" customFormat="1" x14ac:dyDescent="0.25">
      <c r="A151" s="45" t="s">
        <v>206</v>
      </c>
      <c r="B151" s="2"/>
      <c r="C151" s="2"/>
      <c r="D151" s="2" t="s">
        <v>207</v>
      </c>
      <c r="E151" s="93">
        <v>64637</v>
      </c>
      <c r="F151" s="93">
        <v>62529</v>
      </c>
      <c r="G151" s="93">
        <v>63</v>
      </c>
      <c r="H151" s="93">
        <v>664</v>
      </c>
      <c r="I151" s="93">
        <v>374</v>
      </c>
      <c r="J151" s="93">
        <v>148</v>
      </c>
      <c r="K151" s="93">
        <v>72</v>
      </c>
      <c r="L151" s="93">
        <v>130</v>
      </c>
      <c r="M151" s="93">
        <v>204</v>
      </c>
      <c r="N151" s="93">
        <v>278</v>
      </c>
      <c r="O151" s="93">
        <v>175</v>
      </c>
    </row>
    <row r="152" spans="1:15" s="45" customFormat="1" x14ac:dyDescent="0.25">
      <c r="A152" s="45" t="s">
        <v>208</v>
      </c>
      <c r="B152" s="2"/>
      <c r="C152" s="2"/>
      <c r="D152" s="2" t="s">
        <v>209</v>
      </c>
      <c r="E152" s="93">
        <v>136401</v>
      </c>
      <c r="F152" s="93">
        <v>134253</v>
      </c>
      <c r="G152" s="93">
        <v>61</v>
      </c>
      <c r="H152" s="93">
        <v>937</v>
      </c>
      <c r="I152" s="93">
        <v>231</v>
      </c>
      <c r="J152" s="93">
        <v>63</v>
      </c>
      <c r="K152" s="93">
        <v>100</v>
      </c>
      <c r="L152" s="93">
        <v>198</v>
      </c>
      <c r="M152" s="93">
        <v>197</v>
      </c>
      <c r="N152" s="93">
        <v>264</v>
      </c>
      <c r="O152" s="93">
        <v>97</v>
      </c>
    </row>
    <row r="153" spans="1:15" s="45" customFormat="1" x14ac:dyDescent="0.25">
      <c r="A153" s="45" t="s">
        <v>210</v>
      </c>
      <c r="B153" s="2"/>
      <c r="C153" s="2"/>
      <c r="D153" s="2" t="s">
        <v>211</v>
      </c>
      <c r="E153" s="93">
        <v>93541</v>
      </c>
      <c r="F153" s="93">
        <v>89299</v>
      </c>
      <c r="G153" s="93">
        <v>80</v>
      </c>
      <c r="H153" s="93">
        <v>1230</v>
      </c>
      <c r="I153" s="93">
        <v>522</v>
      </c>
      <c r="J153" s="93">
        <v>139</v>
      </c>
      <c r="K153" s="93">
        <v>139</v>
      </c>
      <c r="L153" s="93">
        <v>452</v>
      </c>
      <c r="M153" s="93">
        <v>542</v>
      </c>
      <c r="N153" s="93">
        <v>778</v>
      </c>
      <c r="O153" s="93">
        <v>360</v>
      </c>
    </row>
    <row r="154" spans="1:15" s="45" customFormat="1" x14ac:dyDescent="0.25">
      <c r="A154" s="45" t="s">
        <v>212</v>
      </c>
      <c r="B154" s="2"/>
      <c r="C154" s="2"/>
      <c r="D154" s="2" t="s">
        <v>213</v>
      </c>
      <c r="E154" s="93">
        <v>107766</v>
      </c>
      <c r="F154" s="93">
        <v>105761</v>
      </c>
      <c r="G154" s="93">
        <v>74</v>
      </c>
      <c r="H154" s="93">
        <v>791</v>
      </c>
      <c r="I154" s="93">
        <v>217</v>
      </c>
      <c r="J154" s="93">
        <v>29</v>
      </c>
      <c r="K154" s="93">
        <v>68</v>
      </c>
      <c r="L154" s="93">
        <v>215</v>
      </c>
      <c r="M154" s="93">
        <v>221</v>
      </c>
      <c r="N154" s="93">
        <v>251</v>
      </c>
      <c r="O154" s="93">
        <v>139</v>
      </c>
    </row>
    <row r="155" spans="1:15" s="45" customFormat="1" x14ac:dyDescent="0.25">
      <c r="A155" s="45" t="s">
        <v>214</v>
      </c>
      <c r="B155" s="2"/>
      <c r="C155" s="2"/>
      <c r="D155" s="2" t="s">
        <v>215</v>
      </c>
      <c r="E155" s="93">
        <v>88270</v>
      </c>
      <c r="F155" s="93">
        <v>86270</v>
      </c>
      <c r="G155" s="93">
        <v>100</v>
      </c>
      <c r="H155" s="93">
        <v>796</v>
      </c>
      <c r="I155" s="93">
        <v>251</v>
      </c>
      <c r="J155" s="93">
        <v>48</v>
      </c>
      <c r="K155" s="93">
        <v>54</v>
      </c>
      <c r="L155" s="93">
        <v>176</v>
      </c>
      <c r="M155" s="93">
        <v>218</v>
      </c>
      <c r="N155" s="93">
        <v>257</v>
      </c>
      <c r="O155" s="93">
        <v>100</v>
      </c>
    </row>
    <row r="156" spans="1:15" s="12" customFormat="1" x14ac:dyDescent="0.25">
      <c r="A156" s="45" t="s">
        <v>216</v>
      </c>
      <c r="B156" s="2"/>
      <c r="C156" s="2"/>
      <c r="D156" s="2" t="s">
        <v>217</v>
      </c>
      <c r="E156" s="93">
        <v>133788</v>
      </c>
      <c r="F156" s="93">
        <v>130316</v>
      </c>
      <c r="G156" s="93">
        <v>78</v>
      </c>
      <c r="H156" s="93">
        <v>1142</v>
      </c>
      <c r="I156" s="93">
        <v>509</v>
      </c>
      <c r="J156" s="93">
        <v>93</v>
      </c>
      <c r="K156" s="93">
        <v>63</v>
      </c>
      <c r="L156" s="93">
        <v>436</v>
      </c>
      <c r="M156" s="93">
        <v>479</v>
      </c>
      <c r="N156" s="93">
        <v>509</v>
      </c>
      <c r="O156" s="93">
        <v>163</v>
      </c>
    </row>
    <row r="157" spans="1:15" s="45" customFormat="1" x14ac:dyDescent="0.25">
      <c r="A157" s="45" t="s">
        <v>218</v>
      </c>
      <c r="B157" s="2"/>
      <c r="C157" s="2"/>
      <c r="D157" s="2" t="s">
        <v>219</v>
      </c>
      <c r="E157" s="93">
        <v>89250</v>
      </c>
      <c r="F157" s="93">
        <v>87439</v>
      </c>
      <c r="G157" s="93">
        <v>161</v>
      </c>
      <c r="H157" s="93">
        <v>630</v>
      </c>
      <c r="I157" s="93">
        <v>370</v>
      </c>
      <c r="J157" s="93">
        <v>64</v>
      </c>
      <c r="K157" s="93">
        <v>0</v>
      </c>
      <c r="L157" s="93">
        <v>130</v>
      </c>
      <c r="M157" s="93">
        <v>164</v>
      </c>
      <c r="N157" s="93">
        <v>224</v>
      </c>
      <c r="O157" s="93">
        <v>68</v>
      </c>
    </row>
    <row r="158" spans="1:15" s="45" customFormat="1" x14ac:dyDescent="0.25">
      <c r="B158" s="2"/>
      <c r="C158" s="2"/>
      <c r="D158" s="2"/>
      <c r="E158" s="93"/>
      <c r="F158" s="93"/>
      <c r="G158" s="93"/>
      <c r="H158" s="93"/>
      <c r="I158" s="93"/>
      <c r="J158" s="93"/>
      <c r="K158" s="93"/>
      <c r="L158" s="93"/>
      <c r="M158" s="93"/>
      <c r="N158" s="93"/>
      <c r="O158" s="93"/>
    </row>
    <row r="159" spans="1:15" s="45" customFormat="1" x14ac:dyDescent="0.25">
      <c r="A159" s="12" t="s">
        <v>220</v>
      </c>
      <c r="B159" s="3"/>
      <c r="C159" s="3" t="s">
        <v>221</v>
      </c>
      <c r="D159" s="3"/>
      <c r="E159" s="93">
        <v>691952</v>
      </c>
      <c r="F159" s="93">
        <v>632295</v>
      </c>
      <c r="G159" s="93">
        <v>527</v>
      </c>
      <c r="H159" s="93">
        <v>14182</v>
      </c>
      <c r="I159" s="93">
        <v>12264</v>
      </c>
      <c r="J159" s="93">
        <v>2312</v>
      </c>
      <c r="K159" s="93">
        <v>4264</v>
      </c>
      <c r="L159" s="93">
        <v>2846</v>
      </c>
      <c r="M159" s="93">
        <v>3741</v>
      </c>
      <c r="N159" s="93">
        <v>16923</v>
      </c>
      <c r="O159" s="93">
        <v>2598</v>
      </c>
    </row>
    <row r="160" spans="1:15" s="45" customFormat="1" x14ac:dyDescent="0.25">
      <c r="A160" s="45" t="s">
        <v>222</v>
      </c>
      <c r="B160" s="2"/>
      <c r="C160" s="2"/>
      <c r="D160" s="2" t="s">
        <v>223</v>
      </c>
      <c r="E160" s="93">
        <v>61255</v>
      </c>
      <c r="F160" s="93">
        <v>58491</v>
      </c>
      <c r="G160" s="93">
        <v>28</v>
      </c>
      <c r="H160" s="93">
        <v>836</v>
      </c>
      <c r="I160" s="93">
        <v>348</v>
      </c>
      <c r="J160" s="93">
        <v>34</v>
      </c>
      <c r="K160" s="93">
        <v>138</v>
      </c>
      <c r="L160" s="93">
        <v>96</v>
      </c>
      <c r="M160" s="93">
        <v>166</v>
      </c>
      <c r="N160" s="93">
        <v>1008</v>
      </c>
      <c r="O160" s="93">
        <v>110</v>
      </c>
    </row>
    <row r="161" spans="1:15" s="12" customFormat="1" x14ac:dyDescent="0.25">
      <c r="A161" s="45" t="s">
        <v>224</v>
      </c>
      <c r="B161" s="2"/>
      <c r="C161" s="2"/>
      <c r="D161" s="2" t="s">
        <v>225</v>
      </c>
      <c r="E161" s="93">
        <v>77843</v>
      </c>
      <c r="F161" s="93">
        <v>75069</v>
      </c>
      <c r="G161" s="93">
        <v>54</v>
      </c>
      <c r="H161" s="93">
        <v>971</v>
      </c>
      <c r="I161" s="93">
        <v>551</v>
      </c>
      <c r="J161" s="93">
        <v>172</v>
      </c>
      <c r="K161" s="93">
        <v>55</v>
      </c>
      <c r="L161" s="93">
        <v>151</v>
      </c>
      <c r="M161" s="93">
        <v>254</v>
      </c>
      <c r="N161" s="93">
        <v>481</v>
      </c>
      <c r="O161" s="93">
        <v>85</v>
      </c>
    </row>
    <row r="162" spans="1:15" s="45" customFormat="1" x14ac:dyDescent="0.25">
      <c r="A162" s="45" t="s">
        <v>226</v>
      </c>
      <c r="B162" s="2"/>
      <c r="C162" s="2"/>
      <c r="D162" s="2" t="s">
        <v>227</v>
      </c>
      <c r="E162" s="93">
        <v>86765</v>
      </c>
      <c r="F162" s="93">
        <v>83796</v>
      </c>
      <c r="G162" s="93">
        <v>46</v>
      </c>
      <c r="H162" s="93">
        <v>1052</v>
      </c>
      <c r="I162" s="93">
        <v>530</v>
      </c>
      <c r="J162" s="93">
        <v>62</v>
      </c>
      <c r="K162" s="93">
        <v>12</v>
      </c>
      <c r="L162" s="93">
        <v>244</v>
      </c>
      <c r="M162" s="93">
        <v>248</v>
      </c>
      <c r="N162" s="93">
        <v>630</v>
      </c>
      <c r="O162" s="93">
        <v>145</v>
      </c>
    </row>
    <row r="163" spans="1:15" s="45" customFormat="1" x14ac:dyDescent="0.25">
      <c r="A163" s="45" t="s">
        <v>228</v>
      </c>
      <c r="B163" s="2"/>
      <c r="C163" s="2"/>
      <c r="D163" s="2" t="s">
        <v>229</v>
      </c>
      <c r="E163" s="93">
        <v>93475</v>
      </c>
      <c r="F163" s="93">
        <v>87590</v>
      </c>
      <c r="G163" s="93">
        <v>150</v>
      </c>
      <c r="H163" s="93">
        <v>1313</v>
      </c>
      <c r="I163" s="93">
        <v>1818</v>
      </c>
      <c r="J163" s="93">
        <v>149</v>
      </c>
      <c r="K163" s="93">
        <v>102</v>
      </c>
      <c r="L163" s="93">
        <v>327</v>
      </c>
      <c r="M163" s="93">
        <v>627</v>
      </c>
      <c r="N163" s="93">
        <v>991</v>
      </c>
      <c r="O163" s="93">
        <v>408</v>
      </c>
    </row>
    <row r="164" spans="1:15" s="45" customFormat="1" x14ac:dyDescent="0.25">
      <c r="A164" s="45" t="s">
        <v>230</v>
      </c>
      <c r="B164" s="2"/>
      <c r="C164" s="2"/>
      <c r="D164" s="2" t="s">
        <v>231</v>
      </c>
      <c r="E164" s="93">
        <v>212069</v>
      </c>
      <c r="F164" s="93">
        <v>179089</v>
      </c>
      <c r="G164" s="93">
        <v>149</v>
      </c>
      <c r="H164" s="93">
        <v>6849</v>
      </c>
      <c r="I164" s="93">
        <v>5328</v>
      </c>
      <c r="J164" s="93">
        <v>1536</v>
      </c>
      <c r="K164" s="93">
        <v>3367</v>
      </c>
      <c r="L164" s="93">
        <v>1705</v>
      </c>
      <c r="M164" s="93">
        <v>1815</v>
      </c>
      <c r="N164" s="93">
        <v>10741</v>
      </c>
      <c r="O164" s="93">
        <v>1490</v>
      </c>
    </row>
    <row r="165" spans="1:15" s="45" customFormat="1" x14ac:dyDescent="0.25">
      <c r="A165" s="45" t="s">
        <v>232</v>
      </c>
      <c r="B165" s="2"/>
      <c r="C165" s="2"/>
      <c r="D165" s="2" t="s">
        <v>233</v>
      </c>
      <c r="E165" s="93">
        <v>85189</v>
      </c>
      <c r="F165" s="93">
        <v>82561</v>
      </c>
      <c r="G165" s="93">
        <v>11</v>
      </c>
      <c r="H165" s="93">
        <v>1003</v>
      </c>
      <c r="I165" s="93">
        <v>592</v>
      </c>
      <c r="J165" s="93">
        <v>81</v>
      </c>
      <c r="K165" s="93">
        <v>52</v>
      </c>
      <c r="L165" s="93">
        <v>149</v>
      </c>
      <c r="M165" s="93">
        <v>255</v>
      </c>
      <c r="N165" s="93">
        <v>376</v>
      </c>
      <c r="O165" s="93">
        <v>109</v>
      </c>
    </row>
    <row r="166" spans="1:15" s="45" customFormat="1" x14ac:dyDescent="0.25">
      <c r="A166" s="45" t="s">
        <v>234</v>
      </c>
      <c r="B166" s="2"/>
      <c r="C166" s="2"/>
      <c r="D166" s="2" t="s">
        <v>235</v>
      </c>
      <c r="E166" s="93">
        <v>75356</v>
      </c>
      <c r="F166" s="93">
        <v>65699</v>
      </c>
      <c r="G166" s="93">
        <v>89</v>
      </c>
      <c r="H166" s="93">
        <v>2158</v>
      </c>
      <c r="I166" s="93">
        <v>3097</v>
      </c>
      <c r="J166" s="93">
        <v>278</v>
      </c>
      <c r="K166" s="93">
        <v>538</v>
      </c>
      <c r="L166" s="93">
        <v>174</v>
      </c>
      <c r="M166" s="93">
        <v>376</v>
      </c>
      <c r="N166" s="93">
        <v>2696</v>
      </c>
      <c r="O166" s="93">
        <v>251</v>
      </c>
    </row>
    <row r="167" spans="1:15" s="45" customFormat="1" x14ac:dyDescent="0.25">
      <c r="B167" s="2"/>
      <c r="C167" s="2"/>
      <c r="D167" s="2"/>
      <c r="E167" s="93"/>
      <c r="F167" s="93"/>
      <c r="G167" s="93"/>
      <c r="H167" s="93"/>
      <c r="I167" s="93"/>
      <c r="J167" s="93"/>
      <c r="K167" s="93"/>
      <c r="L167" s="93"/>
      <c r="M167" s="93"/>
      <c r="N167" s="93"/>
      <c r="O167" s="93"/>
    </row>
    <row r="168" spans="1:15" s="45" customFormat="1" x14ac:dyDescent="0.25">
      <c r="A168" s="12" t="s">
        <v>236</v>
      </c>
      <c r="B168" s="3"/>
      <c r="C168" s="3" t="s">
        <v>834</v>
      </c>
      <c r="D168" s="3"/>
      <c r="E168" s="93">
        <v>785802</v>
      </c>
      <c r="F168" s="93">
        <v>750347</v>
      </c>
      <c r="G168" s="93">
        <v>456</v>
      </c>
      <c r="H168" s="93">
        <v>10716</v>
      </c>
      <c r="I168" s="93">
        <v>7204</v>
      </c>
      <c r="J168" s="93">
        <v>3470</v>
      </c>
      <c r="K168" s="93">
        <v>600</v>
      </c>
      <c r="L168" s="93">
        <v>2942</v>
      </c>
      <c r="M168" s="93">
        <v>2923</v>
      </c>
      <c r="N168" s="93">
        <v>5102</v>
      </c>
      <c r="O168" s="93">
        <v>2042</v>
      </c>
    </row>
    <row r="169" spans="1:15" s="45" customFormat="1" x14ac:dyDescent="0.25">
      <c r="A169" s="45" t="s">
        <v>237</v>
      </c>
      <c r="B169" s="2"/>
      <c r="C169" s="2"/>
      <c r="D169" s="2" t="s">
        <v>238</v>
      </c>
      <c r="E169" s="93">
        <v>119497</v>
      </c>
      <c r="F169" s="93">
        <v>116690</v>
      </c>
      <c r="G169" s="93">
        <v>43</v>
      </c>
      <c r="H169" s="93">
        <v>1059</v>
      </c>
      <c r="I169" s="93">
        <v>396</v>
      </c>
      <c r="J169" s="93">
        <v>97</v>
      </c>
      <c r="K169" s="93">
        <v>62</v>
      </c>
      <c r="L169" s="93">
        <v>232</v>
      </c>
      <c r="M169" s="93">
        <v>312</v>
      </c>
      <c r="N169" s="93">
        <v>472</v>
      </c>
      <c r="O169" s="93">
        <v>134</v>
      </c>
    </row>
    <row r="170" spans="1:15" s="12" customFormat="1" x14ac:dyDescent="0.25">
      <c r="A170" s="45" t="s">
        <v>239</v>
      </c>
      <c r="B170" s="2"/>
      <c r="C170" s="2"/>
      <c r="D170" s="2" t="s">
        <v>240</v>
      </c>
      <c r="E170" s="93">
        <v>112863</v>
      </c>
      <c r="F170" s="93">
        <v>109798</v>
      </c>
      <c r="G170" s="93">
        <v>94</v>
      </c>
      <c r="H170" s="93">
        <v>996</v>
      </c>
      <c r="I170" s="93">
        <v>440</v>
      </c>
      <c r="J170" s="93">
        <v>287</v>
      </c>
      <c r="K170" s="93">
        <v>74</v>
      </c>
      <c r="L170" s="93">
        <v>180</v>
      </c>
      <c r="M170" s="93">
        <v>274</v>
      </c>
      <c r="N170" s="93">
        <v>520</v>
      </c>
      <c r="O170" s="93">
        <v>200</v>
      </c>
    </row>
    <row r="171" spans="1:15" s="45" customFormat="1" x14ac:dyDescent="0.25">
      <c r="A171" s="45" t="s">
        <v>241</v>
      </c>
      <c r="B171" s="2"/>
      <c r="C171" s="2"/>
      <c r="D171" s="2" t="s">
        <v>242</v>
      </c>
      <c r="E171" s="93">
        <v>109487</v>
      </c>
      <c r="F171" s="93">
        <v>101529</v>
      </c>
      <c r="G171" s="93">
        <v>9</v>
      </c>
      <c r="H171" s="93">
        <v>1827</v>
      </c>
      <c r="I171" s="93">
        <v>1754</v>
      </c>
      <c r="J171" s="93">
        <v>775</v>
      </c>
      <c r="K171" s="93">
        <v>92</v>
      </c>
      <c r="L171" s="93">
        <v>1135</v>
      </c>
      <c r="M171" s="93">
        <v>747</v>
      </c>
      <c r="N171" s="93">
        <v>933</v>
      </c>
      <c r="O171" s="93">
        <v>686</v>
      </c>
    </row>
    <row r="172" spans="1:15" s="45" customFormat="1" x14ac:dyDescent="0.25">
      <c r="A172" s="45" t="s">
        <v>243</v>
      </c>
      <c r="B172" s="2"/>
      <c r="C172" s="2"/>
      <c r="D172" s="2" t="s">
        <v>244</v>
      </c>
      <c r="E172" s="93">
        <v>113543</v>
      </c>
      <c r="F172" s="93">
        <v>105624</v>
      </c>
      <c r="G172" s="93">
        <v>32</v>
      </c>
      <c r="H172" s="93">
        <v>2619</v>
      </c>
      <c r="I172" s="93">
        <v>1366</v>
      </c>
      <c r="J172" s="93">
        <v>962</v>
      </c>
      <c r="K172" s="93">
        <v>67</v>
      </c>
      <c r="L172" s="93">
        <v>411</v>
      </c>
      <c r="M172" s="93">
        <v>537</v>
      </c>
      <c r="N172" s="93">
        <v>1653</v>
      </c>
      <c r="O172" s="93">
        <v>272</v>
      </c>
    </row>
    <row r="173" spans="1:15" s="45" customFormat="1" x14ac:dyDescent="0.25">
      <c r="A173" s="45" t="s">
        <v>245</v>
      </c>
      <c r="B173" s="2"/>
      <c r="C173" s="2"/>
      <c r="D173" s="2" t="s">
        <v>246</v>
      </c>
      <c r="E173" s="93">
        <v>104466</v>
      </c>
      <c r="F173" s="93">
        <v>101520</v>
      </c>
      <c r="G173" s="93">
        <v>2</v>
      </c>
      <c r="H173" s="93">
        <v>1106</v>
      </c>
      <c r="I173" s="93">
        <v>521</v>
      </c>
      <c r="J173" s="93">
        <v>132</v>
      </c>
      <c r="K173" s="93">
        <v>192</v>
      </c>
      <c r="L173" s="93">
        <v>206</v>
      </c>
      <c r="M173" s="93">
        <v>238</v>
      </c>
      <c r="N173" s="93">
        <v>398</v>
      </c>
      <c r="O173" s="93">
        <v>151</v>
      </c>
    </row>
    <row r="174" spans="1:15" s="45" customFormat="1" x14ac:dyDescent="0.25">
      <c r="A174" s="45" t="s">
        <v>247</v>
      </c>
      <c r="B174" s="2"/>
      <c r="C174" s="2"/>
      <c r="D174" s="2" t="s">
        <v>248</v>
      </c>
      <c r="E174" s="93">
        <v>114817</v>
      </c>
      <c r="F174" s="93">
        <v>111705</v>
      </c>
      <c r="G174" s="93">
        <v>253</v>
      </c>
      <c r="H174" s="93">
        <v>1160</v>
      </c>
      <c r="I174" s="93">
        <v>366</v>
      </c>
      <c r="J174" s="93">
        <v>145</v>
      </c>
      <c r="K174" s="93">
        <v>73</v>
      </c>
      <c r="L174" s="93">
        <v>220</v>
      </c>
      <c r="M174" s="93">
        <v>232</v>
      </c>
      <c r="N174" s="93">
        <v>499</v>
      </c>
      <c r="O174" s="93">
        <v>164</v>
      </c>
    </row>
    <row r="175" spans="1:15" s="45" customFormat="1" x14ac:dyDescent="0.25">
      <c r="A175" s="45" t="s">
        <v>249</v>
      </c>
      <c r="B175" s="2"/>
      <c r="C175" s="2"/>
      <c r="D175" s="2" t="s">
        <v>250</v>
      </c>
      <c r="E175" s="93">
        <v>111129</v>
      </c>
      <c r="F175" s="93">
        <v>103481</v>
      </c>
      <c r="G175" s="93">
        <v>23</v>
      </c>
      <c r="H175" s="93">
        <v>1949</v>
      </c>
      <c r="I175" s="93">
        <v>2361</v>
      </c>
      <c r="J175" s="93">
        <v>1072</v>
      </c>
      <c r="K175" s="93">
        <v>40</v>
      </c>
      <c r="L175" s="93">
        <v>558</v>
      </c>
      <c r="M175" s="93">
        <v>583</v>
      </c>
      <c r="N175" s="93">
        <v>627</v>
      </c>
      <c r="O175" s="93">
        <v>435</v>
      </c>
    </row>
    <row r="176" spans="1:15" s="12" customFormat="1" x14ac:dyDescent="0.25">
      <c r="B176" s="2"/>
      <c r="C176" s="2"/>
      <c r="D176" s="2"/>
      <c r="E176" s="93"/>
      <c r="F176" s="93"/>
      <c r="G176" s="93"/>
      <c r="H176" s="93"/>
      <c r="I176" s="93"/>
      <c r="J176" s="93"/>
      <c r="K176" s="93"/>
      <c r="L176" s="93"/>
      <c r="M176" s="93"/>
      <c r="N176" s="93"/>
      <c r="O176" s="93"/>
    </row>
    <row r="177" spans="1:15" s="45" customFormat="1" x14ac:dyDescent="0.25">
      <c r="A177" s="12" t="s">
        <v>251</v>
      </c>
      <c r="B177" s="3" t="s">
        <v>835</v>
      </c>
      <c r="C177" s="3"/>
      <c r="D177" s="3"/>
      <c r="E177" s="93">
        <v>5601847</v>
      </c>
      <c r="F177" s="93">
        <v>4628935</v>
      </c>
      <c r="G177" s="93">
        <v>4734</v>
      </c>
      <c r="H177" s="93">
        <v>131714</v>
      </c>
      <c r="I177" s="93">
        <v>218439</v>
      </c>
      <c r="J177" s="93">
        <v>227248</v>
      </c>
      <c r="K177" s="93">
        <v>52477</v>
      </c>
      <c r="L177" s="93">
        <v>31274</v>
      </c>
      <c r="M177" s="93">
        <v>74997</v>
      </c>
      <c r="N177" s="93">
        <v>182125</v>
      </c>
      <c r="O177" s="93">
        <v>49904</v>
      </c>
    </row>
    <row r="178" spans="1:15" s="45" customFormat="1" x14ac:dyDescent="0.25">
      <c r="B178" s="3"/>
      <c r="C178" s="3"/>
      <c r="D178" s="3"/>
      <c r="E178" s="93"/>
      <c r="F178" s="93"/>
      <c r="G178" s="93"/>
      <c r="H178" s="93"/>
      <c r="I178" s="93"/>
      <c r="J178" s="93"/>
      <c r="K178" s="93"/>
      <c r="L178" s="93"/>
      <c r="M178" s="93"/>
      <c r="N178" s="93"/>
      <c r="O178" s="93"/>
    </row>
    <row r="179" spans="1:15" s="12" customFormat="1" x14ac:dyDescent="0.25">
      <c r="A179" s="12" t="s">
        <v>252</v>
      </c>
      <c r="B179" s="3"/>
      <c r="C179" s="3" t="s">
        <v>253</v>
      </c>
      <c r="D179" s="3"/>
      <c r="E179" s="93">
        <v>183477</v>
      </c>
      <c r="F179" s="93">
        <v>179806</v>
      </c>
      <c r="G179" s="93">
        <v>363</v>
      </c>
      <c r="H179" s="93">
        <v>1270</v>
      </c>
      <c r="I179" s="93">
        <v>490</v>
      </c>
      <c r="J179" s="93">
        <v>80</v>
      </c>
      <c r="K179" s="93">
        <v>32</v>
      </c>
      <c r="L179" s="93">
        <v>277</v>
      </c>
      <c r="M179" s="93">
        <v>560</v>
      </c>
      <c r="N179" s="93">
        <v>331</v>
      </c>
      <c r="O179" s="93">
        <v>268</v>
      </c>
    </row>
    <row r="180" spans="1:15" s="12" customFormat="1" x14ac:dyDescent="0.25">
      <c r="A180" s="12" t="s">
        <v>254</v>
      </c>
      <c r="B180" s="3"/>
      <c r="C180" s="3" t="s">
        <v>255</v>
      </c>
      <c r="D180" s="3"/>
      <c r="E180" s="93">
        <v>306129</v>
      </c>
      <c r="F180" s="93">
        <v>299562</v>
      </c>
      <c r="G180" s="93">
        <v>312</v>
      </c>
      <c r="H180" s="93">
        <v>2168</v>
      </c>
      <c r="I180" s="93">
        <v>752</v>
      </c>
      <c r="J180" s="93">
        <v>216</v>
      </c>
      <c r="K180" s="93">
        <v>208</v>
      </c>
      <c r="L180" s="93">
        <v>1020</v>
      </c>
      <c r="M180" s="93">
        <v>893</v>
      </c>
      <c r="N180" s="93">
        <v>580</v>
      </c>
      <c r="O180" s="93">
        <v>418</v>
      </c>
    </row>
    <row r="181" spans="1:15" s="12" customFormat="1" x14ac:dyDescent="0.25">
      <c r="A181" s="12" t="s">
        <v>256</v>
      </c>
      <c r="B181" s="3"/>
      <c r="C181" s="3" t="s">
        <v>257</v>
      </c>
      <c r="D181" s="3"/>
      <c r="E181" s="93">
        <v>249008</v>
      </c>
      <c r="F181" s="93">
        <v>220529</v>
      </c>
      <c r="G181" s="93">
        <v>183</v>
      </c>
      <c r="H181" s="93">
        <v>4491</v>
      </c>
      <c r="I181" s="93">
        <v>2329</v>
      </c>
      <c r="J181" s="93">
        <v>10429</v>
      </c>
      <c r="K181" s="93">
        <v>1097</v>
      </c>
      <c r="L181" s="93">
        <v>1224</v>
      </c>
      <c r="M181" s="93">
        <v>3363</v>
      </c>
      <c r="N181" s="93">
        <v>3741</v>
      </c>
      <c r="O181" s="93">
        <v>1622</v>
      </c>
    </row>
    <row r="182" spans="1:15" s="12" customFormat="1" x14ac:dyDescent="0.25">
      <c r="A182" s="12" t="s">
        <v>258</v>
      </c>
      <c r="B182" s="3"/>
      <c r="C182" s="3" t="s">
        <v>259</v>
      </c>
      <c r="D182" s="3"/>
      <c r="E182" s="93">
        <v>166641</v>
      </c>
      <c r="F182" s="93">
        <v>154249</v>
      </c>
      <c r="G182" s="93">
        <v>166</v>
      </c>
      <c r="H182" s="93">
        <v>2983</v>
      </c>
      <c r="I182" s="93">
        <v>3076</v>
      </c>
      <c r="J182" s="93">
        <v>2243</v>
      </c>
      <c r="K182" s="93">
        <v>162</v>
      </c>
      <c r="L182" s="93">
        <v>647</v>
      </c>
      <c r="M182" s="93">
        <v>863</v>
      </c>
      <c r="N182" s="93">
        <v>1779</v>
      </c>
      <c r="O182" s="93">
        <v>473</v>
      </c>
    </row>
    <row r="183" spans="1:15" s="45" customFormat="1" x14ac:dyDescent="0.25">
      <c r="B183" s="2"/>
      <c r="C183" s="2"/>
      <c r="D183" s="2"/>
      <c r="E183" s="93"/>
      <c r="F183" s="93"/>
      <c r="G183" s="93"/>
      <c r="H183" s="93"/>
      <c r="I183" s="93"/>
      <c r="J183" s="93"/>
      <c r="K183" s="93"/>
      <c r="L183" s="93"/>
      <c r="M183" s="93"/>
      <c r="N183" s="93"/>
      <c r="O183" s="93"/>
    </row>
    <row r="184" spans="1:15" s="12" customFormat="1" x14ac:dyDescent="0.25">
      <c r="A184" s="12" t="s">
        <v>260</v>
      </c>
      <c r="B184" s="3"/>
      <c r="C184" s="3" t="s">
        <v>836</v>
      </c>
      <c r="D184" s="3"/>
      <c r="E184" s="93">
        <v>848489</v>
      </c>
      <c r="F184" s="93">
        <v>811182</v>
      </c>
      <c r="G184" s="93">
        <v>433</v>
      </c>
      <c r="H184" s="93">
        <v>9604</v>
      </c>
      <c r="I184" s="93">
        <v>6452</v>
      </c>
      <c r="J184" s="93">
        <v>7023</v>
      </c>
      <c r="K184" s="93">
        <v>651</v>
      </c>
      <c r="L184" s="93">
        <v>2726</v>
      </c>
      <c r="M184" s="93">
        <v>3804</v>
      </c>
      <c r="N184" s="93">
        <v>4810</v>
      </c>
      <c r="O184" s="93">
        <v>1804</v>
      </c>
    </row>
    <row r="185" spans="1:15" s="45" customFormat="1" x14ac:dyDescent="0.25">
      <c r="A185" s="45" t="s">
        <v>261</v>
      </c>
      <c r="B185" s="2"/>
      <c r="C185" s="2"/>
      <c r="D185" s="2" t="s">
        <v>262</v>
      </c>
      <c r="E185" s="93">
        <v>97462</v>
      </c>
      <c r="F185" s="93">
        <v>95248</v>
      </c>
      <c r="G185" s="93">
        <v>8</v>
      </c>
      <c r="H185" s="93">
        <v>867</v>
      </c>
      <c r="I185" s="93">
        <v>406</v>
      </c>
      <c r="J185" s="93">
        <v>110</v>
      </c>
      <c r="K185" s="93">
        <v>48</v>
      </c>
      <c r="L185" s="93">
        <v>227</v>
      </c>
      <c r="M185" s="93">
        <v>191</v>
      </c>
      <c r="N185" s="93">
        <v>280</v>
      </c>
      <c r="O185" s="93">
        <v>77</v>
      </c>
    </row>
    <row r="186" spans="1:15" s="45" customFormat="1" x14ac:dyDescent="0.25">
      <c r="A186" s="45" t="s">
        <v>263</v>
      </c>
      <c r="B186" s="2"/>
      <c r="C186" s="2"/>
      <c r="D186" s="2" t="s">
        <v>264</v>
      </c>
      <c r="E186" s="93">
        <v>113583</v>
      </c>
      <c r="F186" s="93">
        <v>102632</v>
      </c>
      <c r="G186" s="93">
        <v>72</v>
      </c>
      <c r="H186" s="93">
        <v>1619</v>
      </c>
      <c r="I186" s="93">
        <v>916</v>
      </c>
      <c r="J186" s="93">
        <v>5598</v>
      </c>
      <c r="K186" s="93">
        <v>157</v>
      </c>
      <c r="L186" s="93">
        <v>331</v>
      </c>
      <c r="M186" s="93">
        <v>862</v>
      </c>
      <c r="N186" s="93">
        <v>1023</v>
      </c>
      <c r="O186" s="93">
        <v>373</v>
      </c>
    </row>
    <row r="187" spans="1:15" s="45" customFormat="1" x14ac:dyDescent="0.25">
      <c r="A187" s="45" t="s">
        <v>265</v>
      </c>
      <c r="B187" s="2"/>
      <c r="C187" s="2"/>
      <c r="D187" s="2" t="s">
        <v>266</v>
      </c>
      <c r="E187" s="93">
        <v>100654</v>
      </c>
      <c r="F187" s="93">
        <v>97386</v>
      </c>
      <c r="G187" s="93">
        <v>13</v>
      </c>
      <c r="H187" s="93">
        <v>1034</v>
      </c>
      <c r="I187" s="93">
        <v>877</v>
      </c>
      <c r="J187" s="93">
        <v>157</v>
      </c>
      <c r="K187" s="93">
        <v>107</v>
      </c>
      <c r="L187" s="93">
        <v>225</v>
      </c>
      <c r="M187" s="93">
        <v>257</v>
      </c>
      <c r="N187" s="93">
        <v>481</v>
      </c>
      <c r="O187" s="93">
        <v>117</v>
      </c>
    </row>
    <row r="188" spans="1:15" s="45" customFormat="1" x14ac:dyDescent="0.25">
      <c r="A188" s="45" t="s">
        <v>267</v>
      </c>
      <c r="B188" s="2"/>
      <c r="C188" s="2"/>
      <c r="D188" s="2" t="s">
        <v>268</v>
      </c>
      <c r="E188" s="93">
        <v>123871</v>
      </c>
      <c r="F188" s="93">
        <v>117613</v>
      </c>
      <c r="G188" s="93">
        <v>49</v>
      </c>
      <c r="H188" s="93">
        <v>1490</v>
      </c>
      <c r="I188" s="93">
        <v>937</v>
      </c>
      <c r="J188" s="93">
        <v>485</v>
      </c>
      <c r="K188" s="93">
        <v>154</v>
      </c>
      <c r="L188" s="93">
        <v>978</v>
      </c>
      <c r="M188" s="93">
        <v>958</v>
      </c>
      <c r="N188" s="93">
        <v>828</v>
      </c>
      <c r="O188" s="93">
        <v>379</v>
      </c>
    </row>
    <row r="189" spans="1:15" s="45" customFormat="1" x14ac:dyDescent="0.25">
      <c r="A189" s="45" t="s">
        <v>269</v>
      </c>
      <c r="B189" s="2"/>
      <c r="C189" s="2"/>
      <c r="D189" s="2" t="s">
        <v>270</v>
      </c>
      <c r="E189" s="93">
        <v>108131</v>
      </c>
      <c r="F189" s="93">
        <v>103572</v>
      </c>
      <c r="G189" s="93">
        <v>128</v>
      </c>
      <c r="H189" s="93">
        <v>1495</v>
      </c>
      <c r="I189" s="93">
        <v>1435</v>
      </c>
      <c r="J189" s="93">
        <v>170</v>
      </c>
      <c r="K189" s="93">
        <v>17</v>
      </c>
      <c r="L189" s="93">
        <v>204</v>
      </c>
      <c r="M189" s="93">
        <v>296</v>
      </c>
      <c r="N189" s="93">
        <v>578</v>
      </c>
      <c r="O189" s="93">
        <v>236</v>
      </c>
    </row>
    <row r="190" spans="1:15" s="45" customFormat="1" x14ac:dyDescent="0.25">
      <c r="A190" s="45" t="s">
        <v>271</v>
      </c>
      <c r="B190" s="2"/>
      <c r="C190" s="2"/>
      <c r="D190" s="2" t="s">
        <v>272</v>
      </c>
      <c r="E190" s="93">
        <v>130869</v>
      </c>
      <c r="F190" s="93">
        <v>124189</v>
      </c>
      <c r="G190" s="93">
        <v>119</v>
      </c>
      <c r="H190" s="93">
        <v>1694</v>
      </c>
      <c r="I190" s="93">
        <v>1359</v>
      </c>
      <c r="J190" s="93">
        <v>369</v>
      </c>
      <c r="K190" s="93">
        <v>128</v>
      </c>
      <c r="L190" s="93">
        <v>503</v>
      </c>
      <c r="M190" s="93">
        <v>929</v>
      </c>
      <c r="N190" s="93">
        <v>1107</v>
      </c>
      <c r="O190" s="93">
        <v>472</v>
      </c>
    </row>
    <row r="191" spans="1:15" s="12" customFormat="1" x14ac:dyDescent="0.25">
      <c r="A191" s="45" t="s">
        <v>273</v>
      </c>
      <c r="B191" s="2"/>
      <c r="C191" s="2"/>
      <c r="D191" s="2" t="s">
        <v>274</v>
      </c>
      <c r="E191" s="93">
        <v>97106</v>
      </c>
      <c r="F191" s="93">
        <v>95790</v>
      </c>
      <c r="G191" s="93">
        <v>35</v>
      </c>
      <c r="H191" s="93">
        <v>602</v>
      </c>
      <c r="I191" s="93">
        <v>136</v>
      </c>
      <c r="J191" s="93">
        <v>87</v>
      </c>
      <c r="K191" s="93">
        <v>2</v>
      </c>
      <c r="L191" s="93">
        <v>108</v>
      </c>
      <c r="M191" s="93">
        <v>169</v>
      </c>
      <c r="N191" s="93">
        <v>120</v>
      </c>
      <c r="O191" s="93">
        <v>57</v>
      </c>
    </row>
    <row r="192" spans="1:15" s="45" customFormat="1" x14ac:dyDescent="0.25">
      <c r="A192" s="45" t="s">
        <v>275</v>
      </c>
      <c r="B192" s="2"/>
      <c r="C192" s="2"/>
      <c r="D192" s="2" t="s">
        <v>276</v>
      </c>
      <c r="E192" s="93">
        <v>76813</v>
      </c>
      <c r="F192" s="93">
        <v>74752</v>
      </c>
      <c r="G192" s="93">
        <v>9</v>
      </c>
      <c r="H192" s="93">
        <v>803</v>
      </c>
      <c r="I192" s="93">
        <v>386</v>
      </c>
      <c r="J192" s="93">
        <v>47</v>
      </c>
      <c r="K192" s="93">
        <v>38</v>
      </c>
      <c r="L192" s="93">
        <v>150</v>
      </c>
      <c r="M192" s="93">
        <v>142</v>
      </c>
      <c r="N192" s="93">
        <v>393</v>
      </c>
      <c r="O192" s="93">
        <v>93</v>
      </c>
    </row>
    <row r="193" spans="1:15" s="45" customFormat="1" x14ac:dyDescent="0.25">
      <c r="B193" s="2"/>
      <c r="C193" s="2"/>
      <c r="D193" s="2"/>
      <c r="E193" s="93"/>
      <c r="F193" s="93"/>
      <c r="G193" s="93"/>
      <c r="H193" s="93"/>
      <c r="I193" s="93"/>
      <c r="J193" s="93"/>
      <c r="K193" s="93"/>
      <c r="L193" s="93"/>
      <c r="M193" s="93"/>
      <c r="N193" s="93"/>
      <c r="O193" s="93"/>
    </row>
    <row r="194" spans="1:15" s="45" customFormat="1" x14ac:dyDescent="0.25">
      <c r="A194" s="12" t="s">
        <v>277</v>
      </c>
      <c r="B194" s="46"/>
      <c r="C194" s="46" t="s">
        <v>278</v>
      </c>
      <c r="D194" s="46"/>
      <c r="E194" s="93">
        <v>545474</v>
      </c>
      <c r="F194" s="93">
        <v>505194</v>
      </c>
      <c r="G194" s="93">
        <v>494</v>
      </c>
      <c r="H194" s="93">
        <v>7949</v>
      </c>
      <c r="I194" s="93">
        <v>16435</v>
      </c>
      <c r="J194" s="93">
        <v>1728</v>
      </c>
      <c r="K194" s="93">
        <v>284</v>
      </c>
      <c r="L194" s="93">
        <v>2349</v>
      </c>
      <c r="M194" s="93">
        <v>4300</v>
      </c>
      <c r="N194" s="93">
        <v>4443</v>
      </c>
      <c r="O194" s="93">
        <v>2298</v>
      </c>
    </row>
    <row r="195" spans="1:15" s="45" customFormat="1" x14ac:dyDescent="0.25">
      <c r="A195" s="45" t="s">
        <v>279</v>
      </c>
      <c r="B195" s="47"/>
      <c r="C195" s="47"/>
      <c r="D195" s="47" t="s">
        <v>280</v>
      </c>
      <c r="E195" s="93">
        <v>62014</v>
      </c>
      <c r="F195" s="93">
        <v>60664</v>
      </c>
      <c r="G195" s="93">
        <v>45</v>
      </c>
      <c r="H195" s="93">
        <v>506</v>
      </c>
      <c r="I195" s="93">
        <v>360</v>
      </c>
      <c r="J195" s="93">
        <v>35</v>
      </c>
      <c r="K195" s="93">
        <v>11</v>
      </c>
      <c r="L195" s="93">
        <v>67</v>
      </c>
      <c r="M195" s="93">
        <v>107</v>
      </c>
      <c r="N195" s="93">
        <v>172</v>
      </c>
      <c r="O195" s="93">
        <v>47</v>
      </c>
    </row>
    <row r="196" spans="1:15" s="45" customFormat="1" x14ac:dyDescent="0.25">
      <c r="A196" s="45" t="s">
        <v>281</v>
      </c>
      <c r="B196" s="47"/>
      <c r="C196" s="47"/>
      <c r="D196" s="47" t="s">
        <v>282</v>
      </c>
      <c r="E196" s="93">
        <v>125252</v>
      </c>
      <c r="F196" s="93">
        <v>114317</v>
      </c>
      <c r="G196" s="93">
        <v>75</v>
      </c>
      <c r="H196" s="93">
        <v>1396</v>
      </c>
      <c r="I196" s="93">
        <v>5705</v>
      </c>
      <c r="J196" s="93">
        <v>527</v>
      </c>
      <c r="K196" s="93">
        <v>51</v>
      </c>
      <c r="L196" s="93">
        <v>304</v>
      </c>
      <c r="M196" s="93">
        <v>1293</v>
      </c>
      <c r="N196" s="93">
        <v>1047</v>
      </c>
      <c r="O196" s="93">
        <v>537</v>
      </c>
    </row>
    <row r="197" spans="1:15" s="45" customFormat="1" x14ac:dyDescent="0.25">
      <c r="A197" s="45" t="s">
        <v>283</v>
      </c>
      <c r="B197" s="47"/>
      <c r="C197" s="47"/>
      <c r="D197" s="47" t="s">
        <v>284</v>
      </c>
      <c r="E197" s="93">
        <v>100075</v>
      </c>
      <c r="F197" s="93">
        <v>90405</v>
      </c>
      <c r="G197" s="93">
        <v>160</v>
      </c>
      <c r="H197" s="93">
        <v>1986</v>
      </c>
      <c r="I197" s="93">
        <v>3061</v>
      </c>
      <c r="J197" s="93">
        <v>612</v>
      </c>
      <c r="K197" s="93">
        <v>140</v>
      </c>
      <c r="L197" s="93">
        <v>432</v>
      </c>
      <c r="M197" s="93">
        <v>980</v>
      </c>
      <c r="N197" s="93">
        <v>1987</v>
      </c>
      <c r="O197" s="93">
        <v>312</v>
      </c>
    </row>
    <row r="198" spans="1:15" s="12" customFormat="1" x14ac:dyDescent="0.25">
      <c r="A198" s="45" t="s">
        <v>285</v>
      </c>
      <c r="B198" s="47"/>
      <c r="C198" s="47"/>
      <c r="D198" s="47" t="s">
        <v>286</v>
      </c>
      <c r="E198" s="93">
        <v>120485</v>
      </c>
      <c r="F198" s="93">
        <v>117134</v>
      </c>
      <c r="G198" s="93">
        <v>173</v>
      </c>
      <c r="H198" s="93">
        <v>1258</v>
      </c>
      <c r="I198" s="93">
        <v>564</v>
      </c>
      <c r="J198" s="93">
        <v>74</v>
      </c>
      <c r="K198" s="93">
        <v>13</v>
      </c>
      <c r="L198" s="93">
        <v>391</v>
      </c>
      <c r="M198" s="93">
        <v>424</v>
      </c>
      <c r="N198" s="93">
        <v>264</v>
      </c>
      <c r="O198" s="93">
        <v>190</v>
      </c>
    </row>
    <row r="199" spans="1:15" s="45" customFormat="1" x14ac:dyDescent="0.25">
      <c r="A199" s="45" t="s">
        <v>287</v>
      </c>
      <c r="B199" s="47"/>
      <c r="C199" s="47"/>
      <c r="D199" s="47" t="s">
        <v>288</v>
      </c>
      <c r="E199" s="93">
        <v>137648</v>
      </c>
      <c r="F199" s="93">
        <v>122674</v>
      </c>
      <c r="G199" s="93">
        <v>41</v>
      </c>
      <c r="H199" s="93">
        <v>2803</v>
      </c>
      <c r="I199" s="93">
        <v>6745</v>
      </c>
      <c r="J199" s="93">
        <v>480</v>
      </c>
      <c r="K199" s="93">
        <v>69</v>
      </c>
      <c r="L199" s="93">
        <v>1155</v>
      </c>
      <c r="M199" s="93">
        <v>1496</v>
      </c>
      <c r="N199" s="93">
        <v>973</v>
      </c>
      <c r="O199" s="93">
        <v>1212</v>
      </c>
    </row>
    <row r="200" spans="1:15" s="45" customFormat="1" x14ac:dyDescent="0.25">
      <c r="B200" s="47"/>
      <c r="C200" s="47"/>
      <c r="D200" s="47"/>
      <c r="E200" s="93"/>
      <c r="F200" s="93"/>
      <c r="G200" s="93"/>
      <c r="H200" s="93"/>
      <c r="I200" s="93"/>
      <c r="J200" s="93"/>
      <c r="K200" s="93"/>
      <c r="L200" s="93"/>
      <c r="M200" s="93"/>
      <c r="N200" s="93"/>
      <c r="O200" s="93"/>
    </row>
    <row r="201" spans="1:15" s="45" customFormat="1" x14ac:dyDescent="0.25">
      <c r="A201" s="12" t="s">
        <v>289</v>
      </c>
      <c r="B201" s="46"/>
      <c r="C201" s="3" t="s">
        <v>290</v>
      </c>
      <c r="D201" s="46"/>
      <c r="E201" s="93">
        <v>2736460</v>
      </c>
      <c r="F201" s="93">
        <v>1917520</v>
      </c>
      <c r="G201" s="93">
        <v>1618</v>
      </c>
      <c r="H201" s="93">
        <v>96204</v>
      </c>
      <c r="I201" s="93">
        <v>185271</v>
      </c>
      <c r="J201" s="93">
        <v>200545</v>
      </c>
      <c r="K201" s="93">
        <v>48727</v>
      </c>
      <c r="L201" s="93">
        <v>21430</v>
      </c>
      <c r="M201" s="93">
        <v>59008</v>
      </c>
      <c r="N201" s="93">
        <v>164069</v>
      </c>
      <c r="O201" s="93">
        <v>42068</v>
      </c>
    </row>
    <row r="202" spans="1:15" s="45" customFormat="1" x14ac:dyDescent="0.25">
      <c r="A202" s="45" t="s">
        <v>291</v>
      </c>
      <c r="B202" s="47"/>
      <c r="C202" s="47"/>
      <c r="D202" s="47" t="s">
        <v>292</v>
      </c>
      <c r="E202" s="93">
        <v>1073045</v>
      </c>
      <c r="F202" s="93">
        <v>621228</v>
      </c>
      <c r="G202" s="93">
        <v>408</v>
      </c>
      <c r="H202" s="93">
        <v>47605</v>
      </c>
      <c r="I202" s="93">
        <v>64621</v>
      </c>
      <c r="J202" s="93">
        <v>144627</v>
      </c>
      <c r="K202" s="93">
        <v>32532</v>
      </c>
      <c r="L202" s="93">
        <v>12712</v>
      </c>
      <c r="M202" s="93">
        <v>31148</v>
      </c>
      <c r="N202" s="93">
        <v>96360</v>
      </c>
      <c r="O202" s="93">
        <v>21804</v>
      </c>
    </row>
    <row r="203" spans="1:15" s="45" customFormat="1" x14ac:dyDescent="0.25">
      <c r="A203" s="45" t="s">
        <v>293</v>
      </c>
      <c r="B203" s="47"/>
      <c r="C203" s="47"/>
      <c r="D203" s="47" t="s">
        <v>294</v>
      </c>
      <c r="E203" s="93">
        <v>316960</v>
      </c>
      <c r="F203" s="93">
        <v>233878</v>
      </c>
      <c r="G203" s="93">
        <v>151</v>
      </c>
      <c r="H203" s="93">
        <v>8230</v>
      </c>
      <c r="I203" s="93">
        <v>27751</v>
      </c>
      <c r="J203" s="93">
        <v>9510</v>
      </c>
      <c r="K203" s="93">
        <v>2951</v>
      </c>
      <c r="L203" s="93">
        <v>3728</v>
      </c>
      <c r="M203" s="93">
        <v>7658</v>
      </c>
      <c r="N203" s="93">
        <v>17764</v>
      </c>
      <c r="O203" s="93">
        <v>5339</v>
      </c>
    </row>
    <row r="204" spans="1:15" s="12" customFormat="1" x14ac:dyDescent="0.25">
      <c r="A204" s="45" t="s">
        <v>295</v>
      </c>
      <c r="B204" s="47"/>
      <c r="C204" s="47"/>
      <c r="D204" s="47" t="s">
        <v>837</v>
      </c>
      <c r="E204" s="93">
        <v>312925</v>
      </c>
      <c r="F204" s="93">
        <v>281255</v>
      </c>
      <c r="G204" s="93">
        <v>352</v>
      </c>
      <c r="H204" s="93">
        <v>5758</v>
      </c>
      <c r="I204" s="93">
        <v>5737</v>
      </c>
      <c r="J204" s="93">
        <v>10339</v>
      </c>
      <c r="K204" s="93">
        <v>397</v>
      </c>
      <c r="L204" s="93">
        <v>876</v>
      </c>
      <c r="M204" s="93">
        <v>1593</v>
      </c>
      <c r="N204" s="93">
        <v>4671</v>
      </c>
      <c r="O204" s="93">
        <v>1947</v>
      </c>
    </row>
    <row r="205" spans="1:15" s="45" customFormat="1" x14ac:dyDescent="0.25">
      <c r="A205" s="45" t="s">
        <v>296</v>
      </c>
      <c r="B205" s="47"/>
      <c r="C205" s="47"/>
      <c r="D205" s="47" t="s">
        <v>838</v>
      </c>
      <c r="E205" s="93">
        <v>308063</v>
      </c>
      <c r="F205" s="93">
        <v>215330</v>
      </c>
      <c r="G205" s="93">
        <v>141</v>
      </c>
      <c r="H205" s="93">
        <v>10199</v>
      </c>
      <c r="I205" s="93">
        <v>31400</v>
      </c>
      <c r="J205" s="93">
        <v>13952</v>
      </c>
      <c r="K205" s="93">
        <v>6588</v>
      </c>
      <c r="L205" s="93">
        <v>839</v>
      </c>
      <c r="M205" s="93">
        <v>6479</v>
      </c>
      <c r="N205" s="93">
        <v>18357</v>
      </c>
      <c r="O205" s="93">
        <v>4778</v>
      </c>
    </row>
    <row r="206" spans="1:15" s="45" customFormat="1" x14ac:dyDescent="0.25">
      <c r="A206" s="45" t="s">
        <v>297</v>
      </c>
      <c r="B206" s="47"/>
      <c r="C206" s="47"/>
      <c r="D206" s="47" t="s">
        <v>298</v>
      </c>
      <c r="E206" s="93">
        <v>206674</v>
      </c>
      <c r="F206" s="93">
        <v>184174</v>
      </c>
      <c r="G206" s="93">
        <v>70</v>
      </c>
      <c r="H206" s="93">
        <v>4404</v>
      </c>
      <c r="I206" s="93">
        <v>7098</v>
      </c>
      <c r="J206" s="93">
        <v>3413</v>
      </c>
      <c r="K206" s="93">
        <v>633</v>
      </c>
      <c r="L206" s="93">
        <v>906</v>
      </c>
      <c r="M206" s="93">
        <v>1511</v>
      </c>
      <c r="N206" s="93">
        <v>3239</v>
      </c>
      <c r="O206" s="93">
        <v>1226</v>
      </c>
    </row>
    <row r="207" spans="1:15" s="45" customFormat="1" x14ac:dyDescent="0.25">
      <c r="A207" s="45" t="s">
        <v>299</v>
      </c>
      <c r="B207" s="47"/>
      <c r="C207" s="47"/>
      <c r="D207" s="47" t="s">
        <v>300</v>
      </c>
      <c r="E207" s="93">
        <v>269323</v>
      </c>
      <c r="F207" s="93">
        <v>212182</v>
      </c>
      <c r="G207" s="93">
        <v>287</v>
      </c>
      <c r="H207" s="93">
        <v>7224</v>
      </c>
      <c r="I207" s="93">
        <v>16502</v>
      </c>
      <c r="J207" s="93">
        <v>14289</v>
      </c>
      <c r="K207" s="93">
        <v>5194</v>
      </c>
      <c r="L207" s="93">
        <v>993</v>
      </c>
      <c r="M207" s="93">
        <v>4044</v>
      </c>
      <c r="N207" s="93">
        <v>6369</v>
      </c>
      <c r="O207" s="93">
        <v>2239</v>
      </c>
    </row>
    <row r="208" spans="1:15" s="45" customFormat="1" x14ac:dyDescent="0.25">
      <c r="A208" s="45" t="s">
        <v>301</v>
      </c>
      <c r="B208" s="47"/>
      <c r="C208" s="47"/>
      <c r="D208" s="47" t="s">
        <v>302</v>
      </c>
      <c r="E208" s="93">
        <v>249470</v>
      </c>
      <c r="F208" s="93">
        <v>169473</v>
      </c>
      <c r="G208" s="93">
        <v>209</v>
      </c>
      <c r="H208" s="93">
        <v>12784</v>
      </c>
      <c r="I208" s="93">
        <v>32162</v>
      </c>
      <c r="J208" s="93">
        <v>4415</v>
      </c>
      <c r="K208" s="93">
        <v>432</v>
      </c>
      <c r="L208" s="93">
        <v>1376</v>
      </c>
      <c r="M208" s="93">
        <v>6575</v>
      </c>
      <c r="N208" s="93">
        <v>17309</v>
      </c>
      <c r="O208" s="93">
        <v>4735</v>
      </c>
    </row>
    <row r="209" spans="1:15" s="45" customFormat="1" x14ac:dyDescent="0.25">
      <c r="B209" s="2"/>
      <c r="C209" s="2"/>
      <c r="D209" s="2"/>
      <c r="E209" s="93"/>
      <c r="F209" s="93"/>
      <c r="G209" s="93"/>
      <c r="H209" s="93"/>
      <c r="I209" s="93"/>
      <c r="J209" s="93"/>
      <c r="K209" s="93"/>
      <c r="L209" s="93"/>
      <c r="M209" s="93"/>
      <c r="N209" s="93"/>
      <c r="O209" s="93"/>
    </row>
    <row r="210" spans="1:15" s="45" customFormat="1" x14ac:dyDescent="0.25">
      <c r="A210" s="12" t="s">
        <v>303</v>
      </c>
      <c r="B210" s="3"/>
      <c r="C210" s="3" t="s">
        <v>839</v>
      </c>
      <c r="D210" s="3"/>
      <c r="E210" s="93">
        <v>566169</v>
      </c>
      <c r="F210" s="93">
        <v>540893</v>
      </c>
      <c r="G210" s="93">
        <v>1165</v>
      </c>
      <c r="H210" s="93">
        <v>7045</v>
      </c>
      <c r="I210" s="93">
        <v>3634</v>
      </c>
      <c r="J210" s="93">
        <v>4984</v>
      </c>
      <c r="K210" s="93">
        <v>1316</v>
      </c>
      <c r="L210" s="93">
        <v>1601</v>
      </c>
      <c r="M210" s="93">
        <v>2206</v>
      </c>
      <c r="N210" s="93">
        <v>2372</v>
      </c>
      <c r="O210" s="93">
        <v>953</v>
      </c>
    </row>
    <row r="211" spans="1:15" s="45" customFormat="1" x14ac:dyDescent="0.25">
      <c r="A211" s="45" t="s">
        <v>304</v>
      </c>
      <c r="B211" s="2"/>
      <c r="C211" s="2"/>
      <c r="D211" s="2" t="s">
        <v>305</v>
      </c>
      <c r="E211" s="93">
        <v>93637</v>
      </c>
      <c r="F211" s="93">
        <v>89621</v>
      </c>
      <c r="G211" s="93">
        <v>75</v>
      </c>
      <c r="H211" s="93">
        <v>1396</v>
      </c>
      <c r="I211" s="93">
        <v>1078</v>
      </c>
      <c r="J211" s="93">
        <v>221</v>
      </c>
      <c r="K211" s="93">
        <v>39</v>
      </c>
      <c r="L211" s="93">
        <v>309</v>
      </c>
      <c r="M211" s="93">
        <v>278</v>
      </c>
      <c r="N211" s="93">
        <v>444</v>
      </c>
      <c r="O211" s="93">
        <v>176</v>
      </c>
    </row>
    <row r="212" spans="1:15" s="45" customFormat="1" x14ac:dyDescent="0.25">
      <c r="A212" s="45" t="s">
        <v>306</v>
      </c>
      <c r="B212" s="2"/>
      <c r="C212" s="2"/>
      <c r="D212" s="2" t="s">
        <v>307</v>
      </c>
      <c r="E212" s="93">
        <v>74631</v>
      </c>
      <c r="F212" s="93">
        <v>72710</v>
      </c>
      <c r="G212" s="93">
        <v>131</v>
      </c>
      <c r="H212" s="93">
        <v>639</v>
      </c>
      <c r="I212" s="93">
        <v>268</v>
      </c>
      <c r="J212" s="93">
        <v>43</v>
      </c>
      <c r="K212" s="93">
        <v>30</v>
      </c>
      <c r="L212" s="93">
        <v>336</v>
      </c>
      <c r="M212" s="93">
        <v>225</v>
      </c>
      <c r="N212" s="93">
        <v>151</v>
      </c>
      <c r="O212" s="93">
        <v>98</v>
      </c>
    </row>
    <row r="213" spans="1:15" s="45" customFormat="1" x14ac:dyDescent="0.25">
      <c r="A213" s="45" t="s">
        <v>308</v>
      </c>
      <c r="B213" s="2"/>
      <c r="C213" s="2"/>
      <c r="D213" s="2" t="s">
        <v>309</v>
      </c>
      <c r="E213" s="93">
        <v>84214</v>
      </c>
      <c r="F213" s="93">
        <v>77488</v>
      </c>
      <c r="G213" s="93">
        <v>9</v>
      </c>
      <c r="H213" s="93">
        <v>1655</v>
      </c>
      <c r="I213" s="93">
        <v>720</v>
      </c>
      <c r="J213" s="93">
        <v>2580</v>
      </c>
      <c r="K213" s="93">
        <v>192</v>
      </c>
      <c r="L213" s="93">
        <v>209</v>
      </c>
      <c r="M213" s="93">
        <v>328</v>
      </c>
      <c r="N213" s="93">
        <v>862</v>
      </c>
      <c r="O213" s="93">
        <v>171</v>
      </c>
    </row>
    <row r="214" spans="1:15" s="45" customFormat="1" x14ac:dyDescent="0.25">
      <c r="A214" s="45" t="s">
        <v>310</v>
      </c>
      <c r="B214" s="2"/>
      <c r="C214" s="2"/>
      <c r="D214" s="2" t="s">
        <v>311</v>
      </c>
      <c r="E214" s="93">
        <v>98768</v>
      </c>
      <c r="F214" s="93">
        <v>92181</v>
      </c>
      <c r="G214" s="93">
        <v>113</v>
      </c>
      <c r="H214" s="93">
        <v>1395</v>
      </c>
      <c r="I214" s="93">
        <v>806</v>
      </c>
      <c r="J214" s="93">
        <v>1923</v>
      </c>
      <c r="K214" s="93">
        <v>449</v>
      </c>
      <c r="L214" s="93">
        <v>391</v>
      </c>
      <c r="M214" s="93">
        <v>797</v>
      </c>
      <c r="N214" s="93">
        <v>473</v>
      </c>
      <c r="O214" s="93">
        <v>240</v>
      </c>
    </row>
    <row r="215" spans="1:15" s="45" customFormat="1" x14ac:dyDescent="0.25">
      <c r="A215" s="45" t="s">
        <v>312</v>
      </c>
      <c r="B215" s="2"/>
      <c r="C215" s="2"/>
      <c r="D215" s="2" t="s">
        <v>313</v>
      </c>
      <c r="E215" s="93">
        <v>116944</v>
      </c>
      <c r="F215" s="93">
        <v>113995</v>
      </c>
      <c r="G215" s="93">
        <v>462</v>
      </c>
      <c r="H215" s="93">
        <v>962</v>
      </c>
      <c r="I215" s="93">
        <v>463</v>
      </c>
      <c r="J215" s="93">
        <v>84</v>
      </c>
      <c r="K215" s="93">
        <v>94</v>
      </c>
      <c r="L215" s="93">
        <v>188</v>
      </c>
      <c r="M215" s="93">
        <v>300</v>
      </c>
      <c r="N215" s="93">
        <v>228</v>
      </c>
      <c r="O215" s="93">
        <v>168</v>
      </c>
    </row>
    <row r="216" spans="1:15" s="45" customFormat="1" x14ac:dyDescent="0.25">
      <c r="A216" s="45" t="s">
        <v>314</v>
      </c>
      <c r="B216" s="2"/>
      <c r="C216" s="2"/>
      <c r="D216" s="2" t="s">
        <v>315</v>
      </c>
      <c r="E216" s="93">
        <v>97975</v>
      </c>
      <c r="F216" s="93">
        <v>94898</v>
      </c>
      <c r="G216" s="93">
        <v>375</v>
      </c>
      <c r="H216" s="93">
        <v>998</v>
      </c>
      <c r="I216" s="93">
        <v>299</v>
      </c>
      <c r="J216" s="93">
        <v>133</v>
      </c>
      <c r="K216" s="93">
        <v>512</v>
      </c>
      <c r="L216" s="93">
        <v>168</v>
      </c>
      <c r="M216" s="93">
        <v>278</v>
      </c>
      <c r="N216" s="93">
        <v>214</v>
      </c>
      <c r="O216" s="93">
        <v>100</v>
      </c>
    </row>
    <row r="217" spans="1:15" s="12" customFormat="1" x14ac:dyDescent="0.25">
      <c r="B217" s="2"/>
      <c r="C217" s="2"/>
      <c r="D217" s="2"/>
      <c r="E217" s="93"/>
      <c r="F217" s="93"/>
      <c r="G217" s="93"/>
      <c r="H217" s="93"/>
      <c r="I217" s="93"/>
      <c r="J217" s="93"/>
      <c r="K217" s="93"/>
      <c r="L217" s="93"/>
      <c r="M217" s="93"/>
      <c r="N217" s="93"/>
      <c r="O217" s="93"/>
    </row>
    <row r="218" spans="1:15" s="45" customFormat="1" x14ac:dyDescent="0.25">
      <c r="A218" s="12" t="s">
        <v>316</v>
      </c>
      <c r="B218" s="3" t="s">
        <v>840</v>
      </c>
      <c r="C218" s="3"/>
      <c r="D218" s="3"/>
      <c r="E218" s="93">
        <v>5846965</v>
      </c>
      <c r="F218" s="93">
        <v>5302029</v>
      </c>
      <c r="G218" s="93">
        <v>8165</v>
      </c>
      <c r="H218" s="93">
        <v>112116</v>
      </c>
      <c r="I218" s="93">
        <v>86736</v>
      </c>
      <c r="J218" s="93">
        <v>66270</v>
      </c>
      <c r="K218" s="93">
        <v>32992</v>
      </c>
      <c r="L218" s="93">
        <v>33503</v>
      </c>
      <c r="M218" s="93">
        <v>58871</v>
      </c>
      <c r="N218" s="93">
        <v>117442</v>
      </c>
      <c r="O218" s="93">
        <v>28841</v>
      </c>
    </row>
    <row r="219" spans="1:15" s="45" customFormat="1" x14ac:dyDescent="0.25">
      <c r="B219" s="3"/>
      <c r="C219" s="3"/>
      <c r="D219" s="2"/>
      <c r="E219" s="93"/>
      <c r="F219" s="93"/>
      <c r="G219" s="93"/>
      <c r="H219" s="93"/>
      <c r="I219" s="93"/>
      <c r="J219" s="93"/>
      <c r="K219" s="93"/>
      <c r="L219" s="93"/>
      <c r="M219" s="93"/>
      <c r="N219" s="93"/>
      <c r="O219" s="93"/>
    </row>
    <row r="220" spans="1:15" s="12" customFormat="1" x14ac:dyDescent="0.25">
      <c r="A220" s="12" t="s">
        <v>317</v>
      </c>
      <c r="B220" s="3"/>
      <c r="C220" s="3" t="s">
        <v>318</v>
      </c>
      <c r="D220" s="3"/>
      <c r="E220" s="93">
        <v>157479</v>
      </c>
      <c r="F220" s="93">
        <v>126731</v>
      </c>
      <c r="G220" s="93">
        <v>115</v>
      </c>
      <c r="H220" s="93">
        <v>5386</v>
      </c>
      <c r="I220" s="93">
        <v>8122</v>
      </c>
      <c r="J220" s="93">
        <v>3270</v>
      </c>
      <c r="K220" s="93">
        <v>3225</v>
      </c>
      <c r="L220" s="93">
        <v>905</v>
      </c>
      <c r="M220" s="93">
        <v>2410</v>
      </c>
      <c r="N220" s="93">
        <v>6202</v>
      </c>
      <c r="O220" s="93">
        <v>1113</v>
      </c>
    </row>
    <row r="221" spans="1:15" s="12" customFormat="1" x14ac:dyDescent="0.25">
      <c r="A221" s="12" t="s">
        <v>319</v>
      </c>
      <c r="B221" s="3"/>
      <c r="C221" s="3" t="s">
        <v>320</v>
      </c>
      <c r="D221" s="3"/>
      <c r="E221" s="93">
        <v>254381</v>
      </c>
      <c r="F221" s="93">
        <v>238244</v>
      </c>
      <c r="G221" s="93">
        <v>478</v>
      </c>
      <c r="H221" s="93">
        <v>4789</v>
      </c>
      <c r="I221" s="93">
        <v>2533</v>
      </c>
      <c r="J221" s="93">
        <v>442</v>
      </c>
      <c r="K221" s="93">
        <v>214</v>
      </c>
      <c r="L221" s="93">
        <v>1404</v>
      </c>
      <c r="M221" s="93">
        <v>1809</v>
      </c>
      <c r="N221" s="93">
        <v>3614</v>
      </c>
      <c r="O221" s="93">
        <v>854</v>
      </c>
    </row>
    <row r="222" spans="1:15" s="12" customFormat="1" x14ac:dyDescent="0.25">
      <c r="A222" s="12" t="s">
        <v>321</v>
      </c>
      <c r="B222" s="3"/>
      <c r="C222" s="3" t="s">
        <v>322</v>
      </c>
      <c r="D222" s="3"/>
      <c r="E222" s="93">
        <v>203201</v>
      </c>
      <c r="F222" s="93">
        <v>110881</v>
      </c>
      <c r="G222" s="93">
        <v>198</v>
      </c>
      <c r="H222" s="93">
        <v>8281</v>
      </c>
      <c r="I222" s="93">
        <v>10625</v>
      </c>
      <c r="J222" s="93">
        <v>29353</v>
      </c>
      <c r="K222" s="93">
        <v>13606</v>
      </c>
      <c r="L222" s="93">
        <v>1497</v>
      </c>
      <c r="M222" s="93">
        <v>5871</v>
      </c>
      <c r="N222" s="93">
        <v>19909</v>
      </c>
      <c r="O222" s="93">
        <v>2980</v>
      </c>
    </row>
    <row r="223" spans="1:15" s="12" customFormat="1" x14ac:dyDescent="0.25">
      <c r="A223" s="12" t="s">
        <v>323</v>
      </c>
      <c r="B223" s="3"/>
      <c r="C223" s="3" t="s">
        <v>324</v>
      </c>
      <c r="D223" s="3"/>
      <c r="E223" s="93">
        <v>183631</v>
      </c>
      <c r="F223" s="93">
        <v>150984</v>
      </c>
      <c r="G223" s="93">
        <v>560</v>
      </c>
      <c r="H223" s="93">
        <v>4948</v>
      </c>
      <c r="I223" s="93">
        <v>4636</v>
      </c>
      <c r="J223" s="93">
        <v>12078</v>
      </c>
      <c r="K223" s="93">
        <v>229</v>
      </c>
      <c r="L223" s="93">
        <v>872</v>
      </c>
      <c r="M223" s="93">
        <v>3677</v>
      </c>
      <c r="N223" s="93">
        <v>4164</v>
      </c>
      <c r="O223" s="93">
        <v>1483</v>
      </c>
    </row>
    <row r="224" spans="1:15" s="12" customFormat="1" x14ac:dyDescent="0.25">
      <c r="A224" s="12" t="s">
        <v>325</v>
      </c>
      <c r="B224" s="3"/>
      <c r="C224" s="3" t="s">
        <v>326</v>
      </c>
      <c r="D224" s="3"/>
      <c r="E224" s="93">
        <v>173658</v>
      </c>
      <c r="F224" s="93">
        <v>158861</v>
      </c>
      <c r="G224" s="93">
        <v>162</v>
      </c>
      <c r="H224" s="93">
        <v>3651</v>
      </c>
      <c r="I224" s="93">
        <v>1810</v>
      </c>
      <c r="J224" s="93">
        <v>1059</v>
      </c>
      <c r="K224" s="93">
        <v>933</v>
      </c>
      <c r="L224" s="93">
        <v>1084</v>
      </c>
      <c r="M224" s="93">
        <v>1554</v>
      </c>
      <c r="N224" s="93">
        <v>3647</v>
      </c>
      <c r="O224" s="93">
        <v>897</v>
      </c>
    </row>
    <row r="225" spans="1:15" s="12" customFormat="1" x14ac:dyDescent="0.25">
      <c r="A225" s="12" t="s">
        <v>327</v>
      </c>
      <c r="B225" s="3"/>
      <c r="C225" s="3" t="s">
        <v>328</v>
      </c>
      <c r="D225" s="3"/>
      <c r="E225" s="93">
        <v>157705</v>
      </c>
      <c r="F225" s="93">
        <v>135121</v>
      </c>
      <c r="G225" s="93">
        <v>308</v>
      </c>
      <c r="H225" s="93">
        <v>3099</v>
      </c>
      <c r="I225" s="93">
        <v>2234</v>
      </c>
      <c r="J225" s="93">
        <v>534</v>
      </c>
      <c r="K225" s="93">
        <v>682</v>
      </c>
      <c r="L225" s="93">
        <v>828</v>
      </c>
      <c r="M225" s="93">
        <v>1649</v>
      </c>
      <c r="N225" s="93">
        <v>12323</v>
      </c>
      <c r="O225" s="93">
        <v>927</v>
      </c>
    </row>
    <row r="226" spans="1:15" s="45" customFormat="1" x14ac:dyDescent="0.25">
      <c r="B226" s="2"/>
      <c r="C226" s="2"/>
      <c r="D226" s="2"/>
      <c r="E226" s="93"/>
      <c r="F226" s="93"/>
      <c r="G226" s="93"/>
      <c r="H226" s="93"/>
      <c r="I226" s="93"/>
      <c r="J226" s="93"/>
      <c r="K226" s="93"/>
      <c r="L226" s="93"/>
      <c r="M226" s="93"/>
      <c r="N226" s="93"/>
      <c r="O226" s="93"/>
    </row>
    <row r="227" spans="1:15" s="45" customFormat="1" x14ac:dyDescent="0.25">
      <c r="A227" s="12" t="s">
        <v>329</v>
      </c>
      <c r="B227" s="3"/>
      <c r="C227" s="3" t="s">
        <v>841</v>
      </c>
      <c r="D227" s="3"/>
      <c r="E227" s="93">
        <v>621210</v>
      </c>
      <c r="F227" s="93">
        <v>573479</v>
      </c>
      <c r="G227" s="93">
        <v>1508</v>
      </c>
      <c r="H227" s="93">
        <v>11081</v>
      </c>
      <c r="I227" s="93">
        <v>7430</v>
      </c>
      <c r="J227" s="93">
        <v>2373</v>
      </c>
      <c r="K227" s="93">
        <v>2562</v>
      </c>
      <c r="L227" s="93">
        <v>6723</v>
      </c>
      <c r="M227" s="93">
        <v>6550</v>
      </c>
      <c r="N227" s="93">
        <v>6010</v>
      </c>
      <c r="O227" s="93">
        <v>3494</v>
      </c>
    </row>
    <row r="228" spans="1:15" s="12" customFormat="1" x14ac:dyDescent="0.25">
      <c r="A228" s="45" t="s">
        <v>330</v>
      </c>
      <c r="B228" s="2"/>
      <c r="C228" s="2"/>
      <c r="D228" s="2" t="s">
        <v>331</v>
      </c>
      <c r="E228" s="93">
        <v>123867</v>
      </c>
      <c r="F228" s="93">
        <v>102096</v>
      </c>
      <c r="G228" s="93">
        <v>109</v>
      </c>
      <c r="H228" s="93">
        <v>3944</v>
      </c>
      <c r="I228" s="93">
        <v>3413</v>
      </c>
      <c r="J228" s="93">
        <v>742</v>
      </c>
      <c r="K228" s="93">
        <v>1849</v>
      </c>
      <c r="L228" s="93">
        <v>4454</v>
      </c>
      <c r="M228" s="93">
        <v>3160</v>
      </c>
      <c r="N228" s="93">
        <v>2097</v>
      </c>
      <c r="O228" s="93">
        <v>2003</v>
      </c>
    </row>
    <row r="229" spans="1:15" s="45" customFormat="1" x14ac:dyDescent="0.25">
      <c r="A229" s="45" t="s">
        <v>332</v>
      </c>
      <c r="B229" s="2"/>
      <c r="C229" s="2"/>
      <c r="D229" s="2" t="s">
        <v>333</v>
      </c>
      <c r="E229" s="93">
        <v>83818</v>
      </c>
      <c r="F229" s="93">
        <v>80434</v>
      </c>
      <c r="G229" s="93">
        <v>239</v>
      </c>
      <c r="H229" s="93">
        <v>1182</v>
      </c>
      <c r="I229" s="93">
        <v>316</v>
      </c>
      <c r="J229" s="93">
        <v>103</v>
      </c>
      <c r="K229" s="93">
        <v>80</v>
      </c>
      <c r="L229" s="93">
        <v>290</v>
      </c>
      <c r="M229" s="93">
        <v>426</v>
      </c>
      <c r="N229" s="93">
        <v>506</v>
      </c>
      <c r="O229" s="93">
        <v>242</v>
      </c>
    </row>
    <row r="230" spans="1:15" s="45" customFormat="1" x14ac:dyDescent="0.25">
      <c r="A230" s="45" t="s">
        <v>334</v>
      </c>
      <c r="B230" s="2"/>
      <c r="C230" s="2"/>
      <c r="D230" s="2" t="s">
        <v>335</v>
      </c>
      <c r="E230" s="93">
        <v>95262</v>
      </c>
      <c r="F230" s="93">
        <v>92164</v>
      </c>
      <c r="G230" s="93">
        <v>467</v>
      </c>
      <c r="H230" s="93">
        <v>901</v>
      </c>
      <c r="I230" s="93">
        <v>372</v>
      </c>
      <c r="J230" s="93">
        <v>65</v>
      </c>
      <c r="K230" s="93">
        <v>65</v>
      </c>
      <c r="L230" s="93">
        <v>215</v>
      </c>
      <c r="M230" s="93">
        <v>358</v>
      </c>
      <c r="N230" s="93">
        <v>497</v>
      </c>
      <c r="O230" s="93">
        <v>158</v>
      </c>
    </row>
    <row r="231" spans="1:15" s="45" customFormat="1" x14ac:dyDescent="0.25">
      <c r="A231" s="45" t="s">
        <v>336</v>
      </c>
      <c r="B231" s="2"/>
      <c r="C231" s="2"/>
      <c r="D231" s="2" t="s">
        <v>337</v>
      </c>
      <c r="E231" s="93">
        <v>169508</v>
      </c>
      <c r="F231" s="93">
        <v>160483</v>
      </c>
      <c r="G231" s="93">
        <v>208</v>
      </c>
      <c r="H231" s="93">
        <v>2530</v>
      </c>
      <c r="I231" s="93">
        <v>1119</v>
      </c>
      <c r="J231" s="93">
        <v>998</v>
      </c>
      <c r="K231" s="93">
        <v>351</v>
      </c>
      <c r="L231" s="93">
        <v>575</v>
      </c>
      <c r="M231" s="93">
        <v>1147</v>
      </c>
      <c r="N231" s="93">
        <v>1642</v>
      </c>
      <c r="O231" s="93">
        <v>455</v>
      </c>
    </row>
    <row r="232" spans="1:15" s="45" customFormat="1" x14ac:dyDescent="0.25">
      <c r="A232" s="45" t="s">
        <v>338</v>
      </c>
      <c r="B232" s="2"/>
      <c r="C232" s="2"/>
      <c r="D232" s="2" t="s">
        <v>339</v>
      </c>
      <c r="E232" s="93">
        <v>148755</v>
      </c>
      <c r="F232" s="93">
        <v>138302</v>
      </c>
      <c r="G232" s="93">
        <v>485</v>
      </c>
      <c r="H232" s="93">
        <v>2524</v>
      </c>
      <c r="I232" s="93">
        <v>2210</v>
      </c>
      <c r="J232" s="93">
        <v>465</v>
      </c>
      <c r="K232" s="93">
        <v>217</v>
      </c>
      <c r="L232" s="93">
        <v>1189</v>
      </c>
      <c r="M232" s="93">
        <v>1459</v>
      </c>
      <c r="N232" s="93">
        <v>1268</v>
      </c>
      <c r="O232" s="93">
        <v>636</v>
      </c>
    </row>
    <row r="233" spans="1:15" s="45" customFormat="1" x14ac:dyDescent="0.25">
      <c r="B233" s="2"/>
      <c r="C233" s="2"/>
      <c r="D233" s="2"/>
      <c r="E233" s="93"/>
      <c r="F233" s="93"/>
      <c r="G233" s="93"/>
      <c r="H233" s="93"/>
      <c r="I233" s="93"/>
      <c r="J233" s="93"/>
      <c r="K233" s="93"/>
      <c r="L233" s="93"/>
      <c r="M233" s="93"/>
      <c r="N233" s="93"/>
      <c r="O233" s="93"/>
    </row>
    <row r="234" spans="1:15" s="45" customFormat="1" x14ac:dyDescent="0.25">
      <c r="A234" s="12" t="s">
        <v>340</v>
      </c>
      <c r="B234" s="3"/>
      <c r="C234" s="3" t="s">
        <v>842</v>
      </c>
      <c r="D234" s="3"/>
      <c r="E234" s="93">
        <v>1393587</v>
      </c>
      <c r="F234" s="93">
        <v>1311695</v>
      </c>
      <c r="G234" s="93">
        <v>2161</v>
      </c>
      <c r="H234" s="93">
        <v>20885</v>
      </c>
      <c r="I234" s="93">
        <v>12456</v>
      </c>
      <c r="J234" s="93">
        <v>3462</v>
      </c>
      <c r="K234" s="93">
        <v>2747</v>
      </c>
      <c r="L234" s="93">
        <v>6361</v>
      </c>
      <c r="M234" s="93">
        <v>9834</v>
      </c>
      <c r="N234" s="93">
        <v>18709</v>
      </c>
      <c r="O234" s="93">
        <v>5277</v>
      </c>
    </row>
    <row r="235" spans="1:15" s="45" customFormat="1" x14ac:dyDescent="0.25">
      <c r="A235" s="45" t="s">
        <v>341</v>
      </c>
      <c r="B235" s="2"/>
      <c r="C235" s="2"/>
      <c r="D235" s="2" t="s">
        <v>342</v>
      </c>
      <c r="E235" s="93">
        <v>174497</v>
      </c>
      <c r="F235" s="93">
        <v>160804</v>
      </c>
      <c r="G235" s="93">
        <v>873</v>
      </c>
      <c r="H235" s="93">
        <v>2887</v>
      </c>
      <c r="I235" s="93">
        <v>2089</v>
      </c>
      <c r="J235" s="93">
        <v>436</v>
      </c>
      <c r="K235" s="93">
        <v>322</v>
      </c>
      <c r="L235" s="93">
        <v>584</v>
      </c>
      <c r="M235" s="93">
        <v>1335</v>
      </c>
      <c r="N235" s="93">
        <v>4685</v>
      </c>
      <c r="O235" s="93">
        <v>482</v>
      </c>
    </row>
    <row r="236" spans="1:15" s="12" customFormat="1" x14ac:dyDescent="0.25">
      <c r="A236" s="45" t="s">
        <v>343</v>
      </c>
      <c r="B236" s="2"/>
      <c r="C236" s="2"/>
      <c r="D236" s="2" t="s">
        <v>344</v>
      </c>
      <c r="E236" s="93">
        <v>147084</v>
      </c>
      <c r="F236" s="93">
        <v>141955</v>
      </c>
      <c r="G236" s="93">
        <v>132</v>
      </c>
      <c r="H236" s="93">
        <v>1837</v>
      </c>
      <c r="I236" s="93">
        <v>625</v>
      </c>
      <c r="J236" s="93">
        <v>122</v>
      </c>
      <c r="K236" s="93">
        <v>190</v>
      </c>
      <c r="L236" s="93">
        <v>335</v>
      </c>
      <c r="M236" s="93">
        <v>726</v>
      </c>
      <c r="N236" s="93">
        <v>913</v>
      </c>
      <c r="O236" s="93">
        <v>249</v>
      </c>
    </row>
    <row r="237" spans="1:15" s="45" customFormat="1" x14ac:dyDescent="0.25">
      <c r="A237" s="45" t="s">
        <v>345</v>
      </c>
      <c r="B237" s="2"/>
      <c r="C237" s="2"/>
      <c r="D237" s="2" t="s">
        <v>346</v>
      </c>
      <c r="E237" s="93">
        <v>73601</v>
      </c>
      <c r="F237" s="93">
        <v>68747</v>
      </c>
      <c r="G237" s="93">
        <v>121</v>
      </c>
      <c r="H237" s="93">
        <v>1196</v>
      </c>
      <c r="I237" s="93">
        <v>939</v>
      </c>
      <c r="J237" s="93">
        <v>113</v>
      </c>
      <c r="K237" s="93">
        <v>172</v>
      </c>
      <c r="L237" s="93">
        <v>377</v>
      </c>
      <c r="M237" s="93">
        <v>749</v>
      </c>
      <c r="N237" s="93">
        <v>896</v>
      </c>
      <c r="O237" s="93">
        <v>291</v>
      </c>
    </row>
    <row r="238" spans="1:15" s="45" customFormat="1" x14ac:dyDescent="0.25">
      <c r="A238" s="45" t="s">
        <v>347</v>
      </c>
      <c r="B238" s="2"/>
      <c r="C238" s="2"/>
      <c r="D238" s="2" t="s">
        <v>348</v>
      </c>
      <c r="E238" s="93">
        <v>88011</v>
      </c>
      <c r="F238" s="93">
        <v>85256</v>
      </c>
      <c r="G238" s="93">
        <v>17</v>
      </c>
      <c r="H238" s="93">
        <v>911</v>
      </c>
      <c r="I238" s="93">
        <v>378</v>
      </c>
      <c r="J238" s="93">
        <v>67</v>
      </c>
      <c r="K238" s="93">
        <v>87</v>
      </c>
      <c r="L238" s="93">
        <v>220</v>
      </c>
      <c r="M238" s="93">
        <v>260</v>
      </c>
      <c r="N238" s="93">
        <v>661</v>
      </c>
      <c r="O238" s="93">
        <v>154</v>
      </c>
    </row>
    <row r="239" spans="1:15" s="45" customFormat="1" x14ac:dyDescent="0.25">
      <c r="A239" s="45" t="s">
        <v>349</v>
      </c>
      <c r="B239" s="2"/>
      <c r="C239" s="2"/>
      <c r="D239" s="2" t="s">
        <v>350</v>
      </c>
      <c r="E239" s="93">
        <v>168310</v>
      </c>
      <c r="F239" s="93">
        <v>157771</v>
      </c>
      <c r="G239" s="93">
        <v>212</v>
      </c>
      <c r="H239" s="93">
        <v>2646</v>
      </c>
      <c r="I239" s="93">
        <v>1911</v>
      </c>
      <c r="J239" s="93">
        <v>673</v>
      </c>
      <c r="K239" s="93">
        <v>466</v>
      </c>
      <c r="L239" s="93">
        <v>826</v>
      </c>
      <c r="M239" s="93">
        <v>1086</v>
      </c>
      <c r="N239" s="93">
        <v>2051</v>
      </c>
      <c r="O239" s="93">
        <v>668</v>
      </c>
    </row>
    <row r="240" spans="1:15" s="45" customFormat="1" x14ac:dyDescent="0.25">
      <c r="A240" s="45" t="s">
        <v>351</v>
      </c>
      <c r="B240" s="2"/>
      <c r="C240" s="2"/>
      <c r="D240" s="2" t="s">
        <v>352</v>
      </c>
      <c r="E240" s="93">
        <v>173074</v>
      </c>
      <c r="F240" s="93">
        <v>159227</v>
      </c>
      <c r="G240" s="93">
        <v>79</v>
      </c>
      <c r="H240" s="93">
        <v>3152</v>
      </c>
      <c r="I240" s="93">
        <v>1426</v>
      </c>
      <c r="J240" s="93">
        <v>366</v>
      </c>
      <c r="K240" s="93">
        <v>385</v>
      </c>
      <c r="L240" s="93">
        <v>1690</v>
      </c>
      <c r="M240" s="93">
        <v>2488</v>
      </c>
      <c r="N240" s="93">
        <v>2575</v>
      </c>
      <c r="O240" s="93">
        <v>1686</v>
      </c>
    </row>
    <row r="241" spans="1:15" s="45" customFormat="1" x14ac:dyDescent="0.25">
      <c r="A241" s="45" t="s">
        <v>353</v>
      </c>
      <c r="B241" s="2"/>
      <c r="C241" s="2"/>
      <c r="D241" s="2" t="s">
        <v>354</v>
      </c>
      <c r="E241" s="93">
        <v>124659</v>
      </c>
      <c r="F241" s="93">
        <v>112693</v>
      </c>
      <c r="G241" s="93">
        <v>176</v>
      </c>
      <c r="H241" s="93">
        <v>2649</v>
      </c>
      <c r="I241" s="93">
        <v>3041</v>
      </c>
      <c r="J241" s="93">
        <v>933</v>
      </c>
      <c r="K241" s="93">
        <v>265</v>
      </c>
      <c r="L241" s="93">
        <v>598</v>
      </c>
      <c r="M241" s="93">
        <v>1085</v>
      </c>
      <c r="N241" s="93">
        <v>2404</v>
      </c>
      <c r="O241" s="93">
        <v>815</v>
      </c>
    </row>
    <row r="242" spans="1:15" s="45" customFormat="1" x14ac:dyDescent="0.25">
      <c r="A242" s="45" t="s">
        <v>355</v>
      </c>
      <c r="B242" s="2"/>
      <c r="C242" s="2"/>
      <c r="D242" s="2" t="s">
        <v>356</v>
      </c>
      <c r="E242" s="93">
        <v>81944</v>
      </c>
      <c r="F242" s="93">
        <v>72882</v>
      </c>
      <c r="G242" s="93">
        <v>117</v>
      </c>
      <c r="H242" s="93">
        <v>1752</v>
      </c>
      <c r="I242" s="93">
        <v>1061</v>
      </c>
      <c r="J242" s="93">
        <v>629</v>
      </c>
      <c r="K242" s="93">
        <v>392</v>
      </c>
      <c r="L242" s="93">
        <v>830</v>
      </c>
      <c r="M242" s="93">
        <v>821</v>
      </c>
      <c r="N242" s="93">
        <v>3090</v>
      </c>
      <c r="O242" s="93">
        <v>370</v>
      </c>
    </row>
    <row r="243" spans="1:15" s="45" customFormat="1" x14ac:dyDescent="0.25">
      <c r="A243" s="45" t="s">
        <v>357</v>
      </c>
      <c r="B243" s="2"/>
      <c r="C243" s="2"/>
      <c r="D243" s="2" t="s">
        <v>358</v>
      </c>
      <c r="E243" s="93">
        <v>61629</v>
      </c>
      <c r="F243" s="93">
        <v>60228</v>
      </c>
      <c r="G243" s="93">
        <v>201</v>
      </c>
      <c r="H243" s="93">
        <v>506</v>
      </c>
      <c r="I243" s="93">
        <v>117</v>
      </c>
      <c r="J243" s="93">
        <v>7</v>
      </c>
      <c r="K243" s="93">
        <v>90</v>
      </c>
      <c r="L243" s="93">
        <v>104</v>
      </c>
      <c r="M243" s="93">
        <v>166</v>
      </c>
      <c r="N243" s="93">
        <v>150</v>
      </c>
      <c r="O243" s="93">
        <v>60</v>
      </c>
    </row>
    <row r="244" spans="1:15" s="12" customFormat="1" x14ac:dyDescent="0.25">
      <c r="A244" s="45" t="s">
        <v>359</v>
      </c>
      <c r="B244" s="2"/>
      <c r="C244" s="2"/>
      <c r="D244" s="2" t="s">
        <v>360</v>
      </c>
      <c r="E244" s="93">
        <v>83287</v>
      </c>
      <c r="F244" s="93">
        <v>80888</v>
      </c>
      <c r="G244" s="93">
        <v>49</v>
      </c>
      <c r="H244" s="93">
        <v>905</v>
      </c>
      <c r="I244" s="93">
        <v>262</v>
      </c>
      <c r="J244" s="93">
        <v>42</v>
      </c>
      <c r="K244" s="93">
        <v>81</v>
      </c>
      <c r="L244" s="93">
        <v>228</v>
      </c>
      <c r="M244" s="93">
        <v>268</v>
      </c>
      <c r="N244" s="93">
        <v>433</v>
      </c>
      <c r="O244" s="93">
        <v>131</v>
      </c>
    </row>
    <row r="245" spans="1:15" s="12" customFormat="1" x14ac:dyDescent="0.25">
      <c r="A245" s="45" t="s">
        <v>361</v>
      </c>
      <c r="B245" s="2"/>
      <c r="C245" s="2"/>
      <c r="D245" s="2" t="s">
        <v>362</v>
      </c>
      <c r="E245" s="93">
        <v>138048</v>
      </c>
      <c r="F245" s="93">
        <v>134605</v>
      </c>
      <c r="G245" s="93">
        <v>62</v>
      </c>
      <c r="H245" s="93">
        <v>1467</v>
      </c>
      <c r="I245" s="93">
        <v>323</v>
      </c>
      <c r="J245" s="93">
        <v>34</v>
      </c>
      <c r="K245" s="93">
        <v>111</v>
      </c>
      <c r="L245" s="93">
        <v>367</v>
      </c>
      <c r="M245" s="93">
        <v>440</v>
      </c>
      <c r="N245" s="93">
        <v>434</v>
      </c>
      <c r="O245" s="93">
        <v>205</v>
      </c>
    </row>
    <row r="246" spans="1:15" s="45" customFormat="1" x14ac:dyDescent="0.25">
      <c r="A246" s="45" t="s">
        <v>363</v>
      </c>
      <c r="B246" s="2"/>
      <c r="C246" s="2"/>
      <c r="D246" s="2" t="s">
        <v>364</v>
      </c>
      <c r="E246" s="93">
        <v>79443</v>
      </c>
      <c r="F246" s="93">
        <v>76639</v>
      </c>
      <c r="G246" s="93">
        <v>122</v>
      </c>
      <c r="H246" s="93">
        <v>977</v>
      </c>
      <c r="I246" s="93">
        <v>284</v>
      </c>
      <c r="J246" s="93">
        <v>40</v>
      </c>
      <c r="K246" s="93">
        <v>186</v>
      </c>
      <c r="L246" s="93">
        <v>202</v>
      </c>
      <c r="M246" s="93">
        <v>410</v>
      </c>
      <c r="N246" s="93">
        <v>417</v>
      </c>
      <c r="O246" s="93">
        <v>166</v>
      </c>
    </row>
    <row r="247" spans="1:15" s="45" customFormat="1" x14ac:dyDescent="0.25">
      <c r="B247" s="2"/>
      <c r="C247" s="2"/>
      <c r="D247" s="2"/>
      <c r="E247" s="93"/>
      <c r="F247" s="93"/>
      <c r="G247" s="93"/>
      <c r="H247" s="93"/>
      <c r="I247" s="93"/>
      <c r="J247" s="93"/>
      <c r="K247" s="93"/>
      <c r="L247" s="93"/>
      <c r="M247" s="93"/>
      <c r="N247" s="93"/>
      <c r="O247" s="93"/>
    </row>
    <row r="248" spans="1:15" s="45" customFormat="1" x14ac:dyDescent="0.25">
      <c r="A248" s="12" t="s">
        <v>365</v>
      </c>
      <c r="B248" s="3"/>
      <c r="C248" s="3" t="s">
        <v>366</v>
      </c>
      <c r="D248" s="3"/>
      <c r="E248" s="93">
        <v>1116062</v>
      </c>
      <c r="F248" s="93">
        <v>976346</v>
      </c>
      <c r="G248" s="93">
        <v>1149</v>
      </c>
      <c r="H248" s="93">
        <v>27497</v>
      </c>
      <c r="I248" s="93">
        <v>28848</v>
      </c>
      <c r="J248" s="93">
        <v>12302</v>
      </c>
      <c r="K248" s="93">
        <v>5608</v>
      </c>
      <c r="L248" s="93">
        <v>8462</v>
      </c>
      <c r="M248" s="93">
        <v>17361</v>
      </c>
      <c r="N248" s="93">
        <v>31401</v>
      </c>
      <c r="O248" s="93">
        <v>7088</v>
      </c>
    </row>
    <row r="249" spans="1:15" s="45" customFormat="1" x14ac:dyDescent="0.25">
      <c r="A249" s="45" t="s">
        <v>367</v>
      </c>
      <c r="B249" s="2"/>
      <c r="C249" s="2"/>
      <c r="D249" s="2" t="s">
        <v>368</v>
      </c>
      <c r="E249" s="93">
        <v>93609</v>
      </c>
      <c r="F249" s="93">
        <v>84383</v>
      </c>
      <c r="G249" s="93">
        <v>147</v>
      </c>
      <c r="H249" s="93">
        <v>2141</v>
      </c>
      <c r="I249" s="93">
        <v>799</v>
      </c>
      <c r="J249" s="93">
        <v>145</v>
      </c>
      <c r="K249" s="93">
        <v>158</v>
      </c>
      <c r="L249" s="93">
        <v>326</v>
      </c>
      <c r="M249" s="93">
        <v>762</v>
      </c>
      <c r="N249" s="93">
        <v>3957</v>
      </c>
      <c r="O249" s="93">
        <v>791</v>
      </c>
    </row>
    <row r="250" spans="1:15" s="45" customFormat="1" x14ac:dyDescent="0.25">
      <c r="A250" s="45" t="s">
        <v>369</v>
      </c>
      <c r="B250" s="2"/>
      <c r="C250" s="2"/>
      <c r="D250" s="2" t="s">
        <v>370</v>
      </c>
      <c r="E250" s="93">
        <v>144847</v>
      </c>
      <c r="F250" s="93">
        <v>131306</v>
      </c>
      <c r="G250" s="93">
        <v>231</v>
      </c>
      <c r="H250" s="93">
        <v>3075</v>
      </c>
      <c r="I250" s="93">
        <v>2347</v>
      </c>
      <c r="J250" s="93">
        <v>2007</v>
      </c>
      <c r="K250" s="93">
        <v>287</v>
      </c>
      <c r="L250" s="93">
        <v>784</v>
      </c>
      <c r="M250" s="93">
        <v>1345</v>
      </c>
      <c r="N250" s="93">
        <v>2990</v>
      </c>
      <c r="O250" s="93">
        <v>475</v>
      </c>
    </row>
    <row r="251" spans="1:15" s="45" customFormat="1" x14ac:dyDescent="0.25">
      <c r="A251" s="45" t="s">
        <v>371</v>
      </c>
      <c r="B251" s="2"/>
      <c r="C251" s="2"/>
      <c r="D251" s="2" t="s">
        <v>372</v>
      </c>
      <c r="E251" s="93">
        <v>137687</v>
      </c>
      <c r="F251" s="93">
        <v>131399</v>
      </c>
      <c r="G251" s="93">
        <v>57</v>
      </c>
      <c r="H251" s="93">
        <v>2214</v>
      </c>
      <c r="I251" s="93">
        <v>999</v>
      </c>
      <c r="J251" s="93">
        <v>213</v>
      </c>
      <c r="K251" s="93">
        <v>282</v>
      </c>
      <c r="L251" s="93">
        <v>516</v>
      </c>
      <c r="M251" s="93">
        <v>671</v>
      </c>
      <c r="N251" s="93">
        <v>984</v>
      </c>
      <c r="O251" s="93">
        <v>352</v>
      </c>
    </row>
    <row r="252" spans="1:15" s="45" customFormat="1" x14ac:dyDescent="0.25">
      <c r="A252" s="45" t="s">
        <v>373</v>
      </c>
      <c r="B252" s="2"/>
      <c r="C252" s="2"/>
      <c r="D252" s="2" t="s">
        <v>374</v>
      </c>
      <c r="E252" s="93">
        <v>100031</v>
      </c>
      <c r="F252" s="93">
        <v>84909</v>
      </c>
      <c r="G252" s="93">
        <v>154</v>
      </c>
      <c r="H252" s="93">
        <v>2619</v>
      </c>
      <c r="I252" s="93">
        <v>3723</v>
      </c>
      <c r="J252" s="93">
        <v>454</v>
      </c>
      <c r="K252" s="93">
        <v>232</v>
      </c>
      <c r="L252" s="93">
        <v>918</v>
      </c>
      <c r="M252" s="93">
        <v>2066</v>
      </c>
      <c r="N252" s="93">
        <v>3927</v>
      </c>
      <c r="O252" s="93">
        <v>1029</v>
      </c>
    </row>
    <row r="253" spans="1:15" s="45" customFormat="1" x14ac:dyDescent="0.25">
      <c r="A253" s="45" t="s">
        <v>375</v>
      </c>
      <c r="B253" s="2"/>
      <c r="C253" s="2"/>
      <c r="D253" s="2" t="s">
        <v>376</v>
      </c>
      <c r="E253" s="93">
        <v>127114</v>
      </c>
      <c r="F253" s="93">
        <v>113722</v>
      </c>
      <c r="G253" s="93">
        <v>33</v>
      </c>
      <c r="H253" s="93">
        <v>3376</v>
      </c>
      <c r="I253" s="93">
        <v>3464</v>
      </c>
      <c r="J253" s="93">
        <v>424</v>
      </c>
      <c r="K253" s="93">
        <v>495</v>
      </c>
      <c r="L253" s="93">
        <v>808</v>
      </c>
      <c r="M253" s="93">
        <v>1630</v>
      </c>
      <c r="N253" s="93">
        <v>2491</v>
      </c>
      <c r="O253" s="93">
        <v>671</v>
      </c>
    </row>
    <row r="254" spans="1:15" s="45" customFormat="1" x14ac:dyDescent="0.25">
      <c r="A254" s="45" t="s">
        <v>377</v>
      </c>
      <c r="B254" s="2"/>
      <c r="C254" s="2"/>
      <c r="D254" s="2" t="s">
        <v>378</v>
      </c>
      <c r="E254" s="93">
        <v>140664</v>
      </c>
      <c r="F254" s="93">
        <v>124215</v>
      </c>
      <c r="G254" s="93">
        <v>165</v>
      </c>
      <c r="H254" s="93">
        <v>3904</v>
      </c>
      <c r="I254" s="93">
        <v>2210</v>
      </c>
      <c r="J254" s="93">
        <v>1149</v>
      </c>
      <c r="K254" s="93">
        <v>2633</v>
      </c>
      <c r="L254" s="93">
        <v>1149</v>
      </c>
      <c r="M254" s="93">
        <v>1870</v>
      </c>
      <c r="N254" s="93">
        <v>2388</v>
      </c>
      <c r="O254" s="93">
        <v>981</v>
      </c>
    </row>
    <row r="255" spans="1:15" s="45" customFormat="1" x14ac:dyDescent="0.25">
      <c r="A255" s="45" t="s">
        <v>379</v>
      </c>
      <c r="B255" s="2"/>
      <c r="C255" s="2"/>
      <c r="D255" s="2" t="s">
        <v>380</v>
      </c>
      <c r="E255" s="93">
        <v>83957</v>
      </c>
      <c r="F255" s="93">
        <v>73531</v>
      </c>
      <c r="G255" s="93">
        <v>67</v>
      </c>
      <c r="H255" s="93">
        <v>2265</v>
      </c>
      <c r="I255" s="93">
        <v>1626</v>
      </c>
      <c r="J255" s="93">
        <v>489</v>
      </c>
      <c r="K255" s="93">
        <v>536</v>
      </c>
      <c r="L255" s="93">
        <v>635</v>
      </c>
      <c r="M255" s="93">
        <v>1562</v>
      </c>
      <c r="N255" s="93">
        <v>2836</v>
      </c>
      <c r="O255" s="93">
        <v>410</v>
      </c>
    </row>
    <row r="256" spans="1:15" s="45" customFormat="1" x14ac:dyDescent="0.25">
      <c r="A256" s="45" t="s">
        <v>381</v>
      </c>
      <c r="B256" s="2"/>
      <c r="C256" s="2"/>
      <c r="D256" s="2" t="s">
        <v>382</v>
      </c>
      <c r="E256" s="93">
        <v>87317</v>
      </c>
      <c r="F256" s="93">
        <v>75215</v>
      </c>
      <c r="G256" s="93">
        <v>79</v>
      </c>
      <c r="H256" s="93">
        <v>2002</v>
      </c>
      <c r="I256" s="93">
        <v>5231</v>
      </c>
      <c r="J256" s="93">
        <v>605</v>
      </c>
      <c r="K256" s="93">
        <v>158</v>
      </c>
      <c r="L256" s="93">
        <v>590</v>
      </c>
      <c r="M256" s="93">
        <v>1409</v>
      </c>
      <c r="N256" s="93">
        <v>1610</v>
      </c>
      <c r="O256" s="93">
        <v>418</v>
      </c>
    </row>
    <row r="257" spans="1:15" s="45" customFormat="1" x14ac:dyDescent="0.25">
      <c r="A257" s="45" t="s">
        <v>383</v>
      </c>
      <c r="B257" s="2"/>
      <c r="C257" s="2"/>
      <c r="D257" s="2" t="s">
        <v>384</v>
      </c>
      <c r="E257" s="93">
        <v>90301</v>
      </c>
      <c r="F257" s="93">
        <v>64885</v>
      </c>
      <c r="G257" s="93">
        <v>61</v>
      </c>
      <c r="H257" s="93">
        <v>3104</v>
      </c>
      <c r="I257" s="93">
        <v>4923</v>
      </c>
      <c r="J257" s="93">
        <v>6082</v>
      </c>
      <c r="K257" s="93">
        <v>362</v>
      </c>
      <c r="L257" s="93">
        <v>822</v>
      </c>
      <c r="M257" s="93">
        <v>3981</v>
      </c>
      <c r="N257" s="93">
        <v>5229</v>
      </c>
      <c r="O257" s="93">
        <v>852</v>
      </c>
    </row>
    <row r="258" spans="1:15" s="45" customFormat="1" x14ac:dyDescent="0.25">
      <c r="A258" s="45" t="s">
        <v>385</v>
      </c>
      <c r="B258" s="2"/>
      <c r="C258" s="2"/>
      <c r="D258" s="2" t="s">
        <v>386</v>
      </c>
      <c r="E258" s="93">
        <v>110535</v>
      </c>
      <c r="F258" s="93">
        <v>92781</v>
      </c>
      <c r="G258" s="93">
        <v>155</v>
      </c>
      <c r="H258" s="93">
        <v>2797</v>
      </c>
      <c r="I258" s="93">
        <v>3526</v>
      </c>
      <c r="J258" s="93">
        <v>734</v>
      </c>
      <c r="K258" s="93">
        <v>465</v>
      </c>
      <c r="L258" s="93">
        <v>1914</v>
      </c>
      <c r="M258" s="93">
        <v>2065</v>
      </c>
      <c r="N258" s="93">
        <v>4989</v>
      </c>
      <c r="O258" s="93">
        <v>1109</v>
      </c>
    </row>
    <row r="259" spans="1:15" s="45" customFormat="1" x14ac:dyDescent="0.25">
      <c r="B259" s="2"/>
      <c r="C259" s="2"/>
      <c r="D259" s="2"/>
      <c r="E259" s="93"/>
      <c r="F259" s="93"/>
      <c r="G259" s="93"/>
      <c r="H259" s="93"/>
      <c r="I259" s="93"/>
      <c r="J259" s="93"/>
      <c r="K259" s="93"/>
      <c r="L259" s="93"/>
      <c r="M259" s="93"/>
      <c r="N259" s="93"/>
      <c r="O259" s="93"/>
    </row>
    <row r="260" spans="1:15" s="12" customFormat="1" x14ac:dyDescent="0.25">
      <c r="A260" s="12" t="s">
        <v>387</v>
      </c>
      <c r="B260" s="3"/>
      <c r="C260" s="3" t="s">
        <v>388</v>
      </c>
      <c r="D260" s="3"/>
      <c r="E260" s="93">
        <v>857888</v>
      </c>
      <c r="F260" s="93">
        <v>827096</v>
      </c>
      <c r="G260" s="93">
        <v>922</v>
      </c>
      <c r="H260" s="93">
        <v>10027</v>
      </c>
      <c r="I260" s="93">
        <v>4043</v>
      </c>
      <c r="J260" s="93">
        <v>700</v>
      </c>
      <c r="K260" s="93">
        <v>933</v>
      </c>
      <c r="L260" s="93">
        <v>3208</v>
      </c>
      <c r="M260" s="93">
        <v>4133</v>
      </c>
      <c r="N260" s="93">
        <v>4609</v>
      </c>
      <c r="O260" s="93">
        <v>2217</v>
      </c>
    </row>
    <row r="261" spans="1:15" s="45" customFormat="1" x14ac:dyDescent="0.25">
      <c r="A261" s="45" t="s">
        <v>389</v>
      </c>
      <c r="B261" s="2"/>
      <c r="C261" s="2"/>
      <c r="D261" s="2" t="s">
        <v>390</v>
      </c>
      <c r="E261" s="93">
        <v>130491</v>
      </c>
      <c r="F261" s="93">
        <v>126912</v>
      </c>
      <c r="G261" s="93">
        <v>204</v>
      </c>
      <c r="H261" s="93">
        <v>1562</v>
      </c>
      <c r="I261" s="93">
        <v>295</v>
      </c>
      <c r="J261" s="93">
        <v>81</v>
      </c>
      <c r="K261" s="93">
        <v>101</v>
      </c>
      <c r="L261" s="93">
        <v>202</v>
      </c>
      <c r="M261" s="93">
        <v>361</v>
      </c>
      <c r="N261" s="93">
        <v>596</v>
      </c>
      <c r="O261" s="93">
        <v>177</v>
      </c>
    </row>
    <row r="262" spans="1:15" s="45" customFormat="1" x14ac:dyDescent="0.25">
      <c r="A262" s="45" t="s">
        <v>391</v>
      </c>
      <c r="B262" s="2"/>
      <c r="C262" s="2"/>
      <c r="D262" s="2" t="s">
        <v>392</v>
      </c>
      <c r="E262" s="93">
        <v>124646</v>
      </c>
      <c r="F262" s="93">
        <v>121751</v>
      </c>
      <c r="G262" s="93">
        <v>44</v>
      </c>
      <c r="H262" s="93">
        <v>1064</v>
      </c>
      <c r="I262" s="93">
        <v>405</v>
      </c>
      <c r="J262" s="93">
        <v>45</v>
      </c>
      <c r="K262" s="93">
        <v>96</v>
      </c>
      <c r="L262" s="93">
        <v>286</v>
      </c>
      <c r="M262" s="93">
        <v>433</v>
      </c>
      <c r="N262" s="93">
        <v>331</v>
      </c>
      <c r="O262" s="93">
        <v>191</v>
      </c>
    </row>
    <row r="263" spans="1:15" s="45" customFormat="1" x14ac:dyDescent="0.25">
      <c r="A263" s="45" t="s">
        <v>393</v>
      </c>
      <c r="B263" s="2"/>
      <c r="C263" s="2"/>
      <c r="D263" s="2" t="s">
        <v>394</v>
      </c>
      <c r="E263" s="93">
        <v>97277</v>
      </c>
      <c r="F263" s="93">
        <v>94152</v>
      </c>
      <c r="G263" s="93">
        <v>63</v>
      </c>
      <c r="H263" s="93">
        <v>1159</v>
      </c>
      <c r="I263" s="93">
        <v>446</v>
      </c>
      <c r="J263" s="93">
        <v>116</v>
      </c>
      <c r="K263" s="93">
        <v>18</v>
      </c>
      <c r="L263" s="93">
        <v>189</v>
      </c>
      <c r="M263" s="93">
        <v>435</v>
      </c>
      <c r="N263" s="93">
        <v>439</v>
      </c>
      <c r="O263" s="93">
        <v>260</v>
      </c>
    </row>
    <row r="264" spans="1:15" s="45" customFormat="1" x14ac:dyDescent="0.25">
      <c r="A264" s="45" t="s">
        <v>395</v>
      </c>
      <c r="B264" s="2"/>
      <c r="C264" s="2"/>
      <c r="D264" s="2" t="s">
        <v>843</v>
      </c>
      <c r="E264" s="93">
        <v>147451</v>
      </c>
      <c r="F264" s="93">
        <v>143154</v>
      </c>
      <c r="G264" s="93">
        <v>255</v>
      </c>
      <c r="H264" s="93">
        <v>1372</v>
      </c>
      <c r="I264" s="93">
        <v>668</v>
      </c>
      <c r="J264" s="93">
        <v>134</v>
      </c>
      <c r="K264" s="93">
        <v>51</v>
      </c>
      <c r="L264" s="93">
        <v>386</v>
      </c>
      <c r="M264" s="93">
        <v>624</v>
      </c>
      <c r="N264" s="93">
        <v>561</v>
      </c>
      <c r="O264" s="93">
        <v>246</v>
      </c>
    </row>
    <row r="265" spans="1:15" s="45" customFormat="1" x14ac:dyDescent="0.25">
      <c r="A265" s="45" t="s">
        <v>396</v>
      </c>
      <c r="B265" s="2"/>
      <c r="C265" s="2"/>
      <c r="D265" s="2" t="s">
        <v>397</v>
      </c>
      <c r="E265" s="93">
        <v>101499</v>
      </c>
      <c r="F265" s="93">
        <v>100081</v>
      </c>
      <c r="G265" s="93">
        <v>46</v>
      </c>
      <c r="H265" s="93">
        <v>617</v>
      </c>
      <c r="I265" s="93">
        <v>112</v>
      </c>
      <c r="J265" s="93">
        <v>5</v>
      </c>
      <c r="K265" s="93">
        <v>67</v>
      </c>
      <c r="L265" s="93">
        <v>141</v>
      </c>
      <c r="M265" s="93">
        <v>206</v>
      </c>
      <c r="N265" s="93">
        <v>157</v>
      </c>
      <c r="O265" s="93">
        <v>67</v>
      </c>
    </row>
    <row r="266" spans="1:15" s="45" customFormat="1" x14ac:dyDescent="0.25">
      <c r="A266" s="45" t="s">
        <v>398</v>
      </c>
      <c r="B266" s="2"/>
      <c r="C266" s="2"/>
      <c r="D266" s="2" t="s">
        <v>399</v>
      </c>
      <c r="E266" s="93">
        <v>132512</v>
      </c>
      <c r="F266" s="93">
        <v>120248</v>
      </c>
      <c r="G266" s="93">
        <v>127</v>
      </c>
      <c r="H266" s="93">
        <v>3039</v>
      </c>
      <c r="I266" s="93">
        <v>1684</v>
      </c>
      <c r="J266" s="93">
        <v>255</v>
      </c>
      <c r="K266" s="93">
        <v>540</v>
      </c>
      <c r="L266" s="93">
        <v>1679</v>
      </c>
      <c r="M266" s="93">
        <v>1686</v>
      </c>
      <c r="N266" s="93">
        <v>2147</v>
      </c>
      <c r="O266" s="93">
        <v>1107</v>
      </c>
    </row>
    <row r="267" spans="1:15" s="45" customFormat="1" x14ac:dyDescent="0.25">
      <c r="A267" s="45" t="s">
        <v>400</v>
      </c>
      <c r="B267" s="2"/>
      <c r="C267" s="2"/>
      <c r="D267" s="2" t="s">
        <v>401</v>
      </c>
      <c r="E267" s="93">
        <v>124012</v>
      </c>
      <c r="F267" s="93">
        <v>120798</v>
      </c>
      <c r="G267" s="93">
        <v>183</v>
      </c>
      <c r="H267" s="93">
        <v>1214</v>
      </c>
      <c r="I267" s="93">
        <v>433</v>
      </c>
      <c r="J267" s="93">
        <v>64</v>
      </c>
      <c r="K267" s="93">
        <v>60</v>
      </c>
      <c r="L267" s="93">
        <v>325</v>
      </c>
      <c r="M267" s="93">
        <v>388</v>
      </c>
      <c r="N267" s="93">
        <v>378</v>
      </c>
      <c r="O267" s="93">
        <v>169</v>
      </c>
    </row>
    <row r="268" spans="1:15" s="45" customFormat="1" x14ac:dyDescent="0.25">
      <c r="B268" s="2"/>
      <c r="C268" s="2"/>
      <c r="D268" s="2"/>
      <c r="E268" s="93"/>
      <c r="F268" s="93"/>
      <c r="G268" s="93"/>
      <c r="H268" s="93"/>
      <c r="I268" s="93"/>
      <c r="J268" s="93"/>
      <c r="K268" s="93"/>
      <c r="L268" s="93"/>
      <c r="M268" s="93"/>
      <c r="N268" s="93"/>
      <c r="O268" s="93"/>
    </row>
    <row r="269" spans="1:15" s="45" customFormat="1" x14ac:dyDescent="0.25">
      <c r="A269" s="12" t="s">
        <v>402</v>
      </c>
      <c r="B269" s="3"/>
      <c r="C269" s="3" t="s">
        <v>403</v>
      </c>
      <c r="D269" s="3"/>
      <c r="E269" s="93">
        <v>728163</v>
      </c>
      <c r="F269" s="93">
        <v>692591</v>
      </c>
      <c r="G269" s="93">
        <v>604</v>
      </c>
      <c r="H269" s="93">
        <v>12472</v>
      </c>
      <c r="I269" s="93">
        <v>3999</v>
      </c>
      <c r="J269" s="93">
        <v>697</v>
      </c>
      <c r="K269" s="93">
        <v>2253</v>
      </c>
      <c r="L269" s="93">
        <v>2159</v>
      </c>
      <c r="M269" s="93">
        <v>4023</v>
      </c>
      <c r="N269" s="93">
        <v>6854</v>
      </c>
      <c r="O269" s="93">
        <v>2511</v>
      </c>
    </row>
    <row r="270" spans="1:15" s="45" customFormat="1" x14ac:dyDescent="0.25">
      <c r="A270" s="45" t="s">
        <v>404</v>
      </c>
      <c r="B270" s="2"/>
      <c r="C270" s="2"/>
      <c r="D270" s="2" t="s">
        <v>405</v>
      </c>
      <c r="E270" s="93">
        <v>87740</v>
      </c>
      <c r="F270" s="93">
        <v>85794</v>
      </c>
      <c r="G270" s="93">
        <v>51</v>
      </c>
      <c r="H270" s="93">
        <v>827</v>
      </c>
      <c r="I270" s="93">
        <v>180</v>
      </c>
      <c r="J270" s="93">
        <v>9</v>
      </c>
      <c r="K270" s="93">
        <v>65</v>
      </c>
      <c r="L270" s="93">
        <v>161</v>
      </c>
      <c r="M270" s="93">
        <v>251</v>
      </c>
      <c r="N270" s="93">
        <v>264</v>
      </c>
      <c r="O270" s="93">
        <v>138</v>
      </c>
    </row>
    <row r="271" spans="1:15" s="45" customFormat="1" x14ac:dyDescent="0.25">
      <c r="A271" s="45" t="s">
        <v>406</v>
      </c>
      <c r="B271" s="2"/>
      <c r="C271" s="2"/>
      <c r="D271" s="2" t="s">
        <v>407</v>
      </c>
      <c r="E271" s="93">
        <v>59748</v>
      </c>
      <c r="F271" s="93">
        <v>54799</v>
      </c>
      <c r="G271" s="93">
        <v>108</v>
      </c>
      <c r="H271" s="93">
        <v>1744</v>
      </c>
      <c r="I271" s="93">
        <v>300</v>
      </c>
      <c r="J271" s="93">
        <v>135</v>
      </c>
      <c r="K271" s="93">
        <v>96</v>
      </c>
      <c r="L271" s="93">
        <v>105</v>
      </c>
      <c r="M271" s="93">
        <v>627</v>
      </c>
      <c r="N271" s="93">
        <v>1296</v>
      </c>
      <c r="O271" s="93">
        <v>538</v>
      </c>
    </row>
    <row r="272" spans="1:15" s="45" customFormat="1" x14ac:dyDescent="0.25">
      <c r="A272" s="45" t="s">
        <v>408</v>
      </c>
      <c r="B272" s="2"/>
      <c r="C272" s="2"/>
      <c r="D272" s="2" t="s">
        <v>409</v>
      </c>
      <c r="E272" s="93">
        <v>133384</v>
      </c>
      <c r="F272" s="93">
        <v>118447</v>
      </c>
      <c r="G272" s="93">
        <v>149</v>
      </c>
      <c r="H272" s="93">
        <v>4816</v>
      </c>
      <c r="I272" s="93">
        <v>1801</v>
      </c>
      <c r="J272" s="93">
        <v>242</v>
      </c>
      <c r="K272" s="93">
        <v>1687</v>
      </c>
      <c r="L272" s="93">
        <v>666</v>
      </c>
      <c r="M272" s="93">
        <v>1344</v>
      </c>
      <c r="N272" s="93">
        <v>3096</v>
      </c>
      <c r="O272" s="93">
        <v>1136</v>
      </c>
    </row>
    <row r="273" spans="1:15" s="45" customFormat="1" x14ac:dyDescent="0.25">
      <c r="A273" s="45" t="s">
        <v>410</v>
      </c>
      <c r="B273" s="2"/>
      <c r="C273" s="2"/>
      <c r="D273" s="2" t="s">
        <v>411</v>
      </c>
      <c r="E273" s="93">
        <v>96731</v>
      </c>
      <c r="F273" s="93">
        <v>94591</v>
      </c>
      <c r="G273" s="93">
        <v>76</v>
      </c>
      <c r="H273" s="93">
        <v>953</v>
      </c>
      <c r="I273" s="93">
        <v>170</v>
      </c>
      <c r="J273" s="93">
        <v>17</v>
      </c>
      <c r="K273" s="93">
        <v>38</v>
      </c>
      <c r="L273" s="93">
        <v>158</v>
      </c>
      <c r="M273" s="93">
        <v>264</v>
      </c>
      <c r="N273" s="93">
        <v>371</v>
      </c>
      <c r="O273" s="93">
        <v>93</v>
      </c>
    </row>
    <row r="274" spans="1:15" s="45" customFormat="1" x14ac:dyDescent="0.25">
      <c r="A274" s="45" t="s">
        <v>412</v>
      </c>
      <c r="B274" s="2"/>
      <c r="C274" s="2"/>
      <c r="D274" s="2" t="s">
        <v>413</v>
      </c>
      <c r="E274" s="93">
        <v>111008</v>
      </c>
      <c r="F274" s="93">
        <v>106537</v>
      </c>
      <c r="G274" s="93">
        <v>78</v>
      </c>
      <c r="H274" s="93">
        <v>1404</v>
      </c>
      <c r="I274" s="93">
        <v>599</v>
      </c>
      <c r="J274" s="93">
        <v>123</v>
      </c>
      <c r="K274" s="93">
        <v>126</v>
      </c>
      <c r="L274" s="93">
        <v>298</v>
      </c>
      <c r="M274" s="93">
        <v>678</v>
      </c>
      <c r="N274" s="93">
        <v>902</v>
      </c>
      <c r="O274" s="93">
        <v>263</v>
      </c>
    </row>
    <row r="275" spans="1:15" s="45" customFormat="1" x14ac:dyDescent="0.25">
      <c r="A275" s="45" t="s">
        <v>414</v>
      </c>
      <c r="B275" s="2"/>
      <c r="C275" s="2"/>
      <c r="D275" s="2" t="s">
        <v>415</v>
      </c>
      <c r="E275" s="93">
        <v>124298</v>
      </c>
      <c r="F275" s="93">
        <v>119925</v>
      </c>
      <c r="G275" s="93">
        <v>51</v>
      </c>
      <c r="H275" s="93">
        <v>1513</v>
      </c>
      <c r="I275" s="93">
        <v>769</v>
      </c>
      <c r="J275" s="93">
        <v>115</v>
      </c>
      <c r="K275" s="93">
        <v>145</v>
      </c>
      <c r="L275" s="93">
        <v>463</v>
      </c>
      <c r="M275" s="93">
        <v>540</v>
      </c>
      <c r="N275" s="93">
        <v>556</v>
      </c>
      <c r="O275" s="93">
        <v>221</v>
      </c>
    </row>
    <row r="276" spans="1:15" s="45" customFormat="1" x14ac:dyDescent="0.25">
      <c r="A276" s="45" t="s">
        <v>416</v>
      </c>
      <c r="B276" s="2"/>
      <c r="C276" s="2"/>
      <c r="D276" s="2" t="s">
        <v>417</v>
      </c>
      <c r="E276" s="93">
        <v>115254</v>
      </c>
      <c r="F276" s="93">
        <v>112498</v>
      </c>
      <c r="G276" s="93">
        <v>91</v>
      </c>
      <c r="H276" s="93">
        <v>1215</v>
      </c>
      <c r="I276" s="93">
        <v>180</v>
      </c>
      <c r="J276" s="93">
        <v>56</v>
      </c>
      <c r="K276" s="93">
        <v>96</v>
      </c>
      <c r="L276" s="93">
        <v>308</v>
      </c>
      <c r="M276" s="93">
        <v>319</v>
      </c>
      <c r="N276" s="93">
        <v>369</v>
      </c>
      <c r="O276" s="93">
        <v>122</v>
      </c>
    </row>
    <row r="277" spans="1:15" s="45" customFormat="1" x14ac:dyDescent="0.25">
      <c r="B277" s="2"/>
      <c r="C277" s="2"/>
      <c r="D277" s="2"/>
      <c r="E277" s="93"/>
      <c r="F277" s="93"/>
      <c r="G277" s="93"/>
      <c r="H277" s="93"/>
      <c r="I277" s="93"/>
      <c r="J277" s="93"/>
      <c r="K277" s="93"/>
      <c r="L277" s="93"/>
      <c r="M277" s="93"/>
      <c r="N277" s="93"/>
      <c r="O277" s="93"/>
    </row>
    <row r="278" spans="1:15" s="45" customFormat="1" x14ac:dyDescent="0.25">
      <c r="A278" s="12" t="s">
        <v>418</v>
      </c>
      <c r="B278" s="3" t="s">
        <v>844</v>
      </c>
      <c r="C278" s="3"/>
      <c r="D278" s="3"/>
      <c r="E278" s="93">
        <v>8173941</v>
      </c>
      <c r="F278" s="93">
        <v>4879239</v>
      </c>
      <c r="G278" s="93">
        <v>8196</v>
      </c>
      <c r="H278" s="93">
        <v>405279</v>
      </c>
      <c r="I278" s="93">
        <v>542857</v>
      </c>
      <c r="J278" s="93">
        <v>223797</v>
      </c>
      <c r="K278" s="93">
        <v>222127</v>
      </c>
      <c r="L278" s="93">
        <v>124250</v>
      </c>
      <c r="M278" s="93">
        <v>398515</v>
      </c>
      <c r="N278" s="93">
        <v>1088640</v>
      </c>
      <c r="O278" s="93">
        <v>281041</v>
      </c>
    </row>
    <row r="279" spans="1:15" s="45" customFormat="1" x14ac:dyDescent="0.25">
      <c r="B279" s="2"/>
      <c r="C279" s="2"/>
      <c r="D279" s="2"/>
      <c r="E279" s="93"/>
      <c r="F279" s="93"/>
      <c r="G279" s="93"/>
      <c r="H279" s="93"/>
      <c r="I279" s="93"/>
      <c r="J279" s="93"/>
      <c r="K279" s="93"/>
      <c r="L279" s="93"/>
      <c r="M279" s="93"/>
      <c r="N279" s="93"/>
      <c r="O279" s="93"/>
    </row>
    <row r="280" spans="1:15" s="12" customFormat="1" x14ac:dyDescent="0.25">
      <c r="A280" s="12" t="s">
        <v>419</v>
      </c>
      <c r="B280" s="3"/>
      <c r="C280" s="3" t="s">
        <v>420</v>
      </c>
      <c r="D280" s="3"/>
      <c r="E280" s="93">
        <v>3231901</v>
      </c>
      <c r="F280" s="93">
        <v>1850154</v>
      </c>
      <c r="G280" s="93">
        <v>3055</v>
      </c>
      <c r="H280" s="93">
        <v>189748</v>
      </c>
      <c r="I280" s="93">
        <v>109933</v>
      </c>
      <c r="J280" s="93">
        <v>59890</v>
      </c>
      <c r="K280" s="93">
        <v>163838</v>
      </c>
      <c r="L280" s="93">
        <v>65983</v>
      </c>
      <c r="M280" s="93">
        <v>115549</v>
      </c>
      <c r="N280" s="93">
        <v>540181</v>
      </c>
      <c r="O280" s="93">
        <v>133570</v>
      </c>
    </row>
    <row r="281" spans="1:15" s="45" customFormat="1" x14ac:dyDescent="0.25">
      <c r="A281" s="45" t="s">
        <v>421</v>
      </c>
      <c r="B281" s="2"/>
      <c r="C281" s="2"/>
      <c r="D281" s="2" t="s">
        <v>422</v>
      </c>
      <c r="E281" s="93">
        <v>220338</v>
      </c>
      <c r="F281" s="93">
        <v>145888</v>
      </c>
      <c r="G281" s="93">
        <v>167</v>
      </c>
      <c r="H281" s="93">
        <v>12322</v>
      </c>
      <c r="I281" s="93">
        <v>6083</v>
      </c>
      <c r="J281" s="93">
        <v>1489</v>
      </c>
      <c r="K281" s="93">
        <v>12503</v>
      </c>
      <c r="L281" s="93">
        <v>6493</v>
      </c>
      <c r="M281" s="93">
        <v>8878</v>
      </c>
      <c r="N281" s="93">
        <v>18060</v>
      </c>
      <c r="O281" s="93">
        <v>8455</v>
      </c>
    </row>
    <row r="282" spans="1:15" s="45" customFormat="1" x14ac:dyDescent="0.25">
      <c r="A282" s="45" t="s">
        <v>423</v>
      </c>
      <c r="B282" s="2"/>
      <c r="C282" s="2"/>
      <c r="D282" s="2" t="s">
        <v>424</v>
      </c>
      <c r="E282" s="93">
        <v>7375</v>
      </c>
      <c r="F282" s="93">
        <v>5796</v>
      </c>
      <c r="G282" s="93">
        <v>3</v>
      </c>
      <c r="H282" s="93">
        <v>289</v>
      </c>
      <c r="I282" s="93">
        <v>216</v>
      </c>
      <c r="J282" s="93">
        <v>16</v>
      </c>
      <c r="K282" s="93">
        <v>232</v>
      </c>
      <c r="L282" s="93">
        <v>263</v>
      </c>
      <c r="M282" s="93">
        <v>213</v>
      </c>
      <c r="N282" s="93">
        <v>193</v>
      </c>
      <c r="O282" s="93">
        <v>154</v>
      </c>
    </row>
    <row r="283" spans="1:15" s="45" customFormat="1" x14ac:dyDescent="0.25">
      <c r="A283" s="45" t="s">
        <v>425</v>
      </c>
      <c r="B283" s="2"/>
      <c r="C283" s="2"/>
      <c r="D283" s="2" t="s">
        <v>426</v>
      </c>
      <c r="E283" s="93">
        <v>246270</v>
      </c>
      <c r="F283" s="93">
        <v>134143</v>
      </c>
      <c r="G283" s="93">
        <v>474</v>
      </c>
      <c r="H283" s="93">
        <v>15869</v>
      </c>
      <c r="I283" s="93">
        <v>7599</v>
      </c>
      <c r="J283" s="93">
        <v>1905</v>
      </c>
      <c r="K283" s="93">
        <v>6180</v>
      </c>
      <c r="L283" s="93">
        <v>3436</v>
      </c>
      <c r="M283" s="93">
        <v>6747</v>
      </c>
      <c r="N283" s="93">
        <v>56858</v>
      </c>
      <c r="O283" s="93">
        <v>13059</v>
      </c>
    </row>
    <row r="284" spans="1:15" s="45" customFormat="1" x14ac:dyDescent="0.25">
      <c r="A284" s="45" t="s">
        <v>427</v>
      </c>
      <c r="B284" s="2"/>
      <c r="C284" s="2"/>
      <c r="D284" s="2" t="s">
        <v>428</v>
      </c>
      <c r="E284" s="93">
        <v>182493</v>
      </c>
      <c r="F284" s="93">
        <v>124005</v>
      </c>
      <c r="G284" s="93">
        <v>217</v>
      </c>
      <c r="H284" s="93">
        <v>10044</v>
      </c>
      <c r="I284" s="93">
        <v>3451</v>
      </c>
      <c r="J284" s="93">
        <v>1612</v>
      </c>
      <c r="K284" s="93">
        <v>1056</v>
      </c>
      <c r="L284" s="93">
        <v>3140</v>
      </c>
      <c r="M284" s="93">
        <v>7376</v>
      </c>
      <c r="N284" s="93">
        <v>21505</v>
      </c>
      <c r="O284" s="93">
        <v>10087</v>
      </c>
    </row>
    <row r="285" spans="1:15" s="45" customFormat="1" x14ac:dyDescent="0.25">
      <c r="A285" s="45" t="s">
        <v>429</v>
      </c>
      <c r="B285" s="2"/>
      <c r="C285" s="2"/>
      <c r="D285" s="2" t="s">
        <v>430</v>
      </c>
      <c r="E285" s="93">
        <v>254926</v>
      </c>
      <c r="F285" s="93">
        <v>153973</v>
      </c>
      <c r="G285" s="93">
        <v>370</v>
      </c>
      <c r="H285" s="93">
        <v>16548</v>
      </c>
      <c r="I285" s="93">
        <v>5945</v>
      </c>
      <c r="J285" s="93">
        <v>1920</v>
      </c>
      <c r="K285" s="93">
        <v>4417</v>
      </c>
      <c r="L285" s="93">
        <v>3744</v>
      </c>
      <c r="M285" s="93">
        <v>8124</v>
      </c>
      <c r="N285" s="93">
        <v>47830</v>
      </c>
      <c r="O285" s="93">
        <v>12055</v>
      </c>
    </row>
    <row r="286" spans="1:15" s="45" customFormat="1" x14ac:dyDescent="0.25">
      <c r="A286" s="45" t="s">
        <v>431</v>
      </c>
      <c r="B286" s="2"/>
      <c r="C286" s="2"/>
      <c r="D286" s="2" t="s">
        <v>432</v>
      </c>
      <c r="E286" s="93">
        <v>206125</v>
      </c>
      <c r="F286" s="93">
        <v>140352</v>
      </c>
      <c r="G286" s="93">
        <v>163</v>
      </c>
      <c r="H286" s="93">
        <v>13339</v>
      </c>
      <c r="I286" s="93">
        <v>3534</v>
      </c>
      <c r="J286" s="93">
        <v>951</v>
      </c>
      <c r="K286" s="93">
        <v>4662</v>
      </c>
      <c r="L286" s="93">
        <v>4457</v>
      </c>
      <c r="M286" s="93">
        <v>5430</v>
      </c>
      <c r="N286" s="93">
        <v>26294</v>
      </c>
      <c r="O286" s="93">
        <v>6943</v>
      </c>
    </row>
    <row r="287" spans="1:15" s="45" customFormat="1" x14ac:dyDescent="0.25">
      <c r="A287" s="45" t="s">
        <v>433</v>
      </c>
      <c r="B287" s="2"/>
      <c r="C287" s="2"/>
      <c r="D287" s="2" t="s">
        <v>434</v>
      </c>
      <c r="E287" s="93">
        <v>158649</v>
      </c>
      <c r="F287" s="93">
        <v>111898</v>
      </c>
      <c r="G287" s="93">
        <v>119</v>
      </c>
      <c r="H287" s="93">
        <v>8986</v>
      </c>
      <c r="I287" s="93">
        <v>2577</v>
      </c>
      <c r="J287" s="93">
        <v>911</v>
      </c>
      <c r="K287" s="93">
        <v>836</v>
      </c>
      <c r="L287" s="93">
        <v>3968</v>
      </c>
      <c r="M287" s="93">
        <v>7569</v>
      </c>
      <c r="N287" s="93">
        <v>10333</v>
      </c>
      <c r="O287" s="93">
        <v>11452</v>
      </c>
    </row>
    <row r="288" spans="1:15" s="45" customFormat="1" x14ac:dyDescent="0.25">
      <c r="A288" s="45" t="s">
        <v>435</v>
      </c>
      <c r="B288" s="2"/>
      <c r="C288" s="2"/>
      <c r="D288" s="2" t="s">
        <v>436</v>
      </c>
      <c r="E288" s="93">
        <v>303086</v>
      </c>
      <c r="F288" s="93">
        <v>172830</v>
      </c>
      <c r="G288" s="93">
        <v>195</v>
      </c>
      <c r="H288" s="93">
        <v>23160</v>
      </c>
      <c r="I288" s="93">
        <v>4983</v>
      </c>
      <c r="J288" s="93">
        <v>3072</v>
      </c>
      <c r="K288" s="93">
        <v>2221</v>
      </c>
      <c r="L288" s="93">
        <v>4573</v>
      </c>
      <c r="M288" s="93">
        <v>6089</v>
      </c>
      <c r="N288" s="93">
        <v>78542</v>
      </c>
      <c r="O288" s="93">
        <v>7421</v>
      </c>
    </row>
    <row r="289" spans="1:15" s="45" customFormat="1" x14ac:dyDescent="0.25">
      <c r="A289" s="45" t="s">
        <v>437</v>
      </c>
      <c r="B289" s="2"/>
      <c r="C289" s="2"/>
      <c r="D289" s="2" t="s">
        <v>438</v>
      </c>
      <c r="E289" s="93">
        <v>275885</v>
      </c>
      <c r="F289" s="93">
        <v>147478</v>
      </c>
      <c r="G289" s="93">
        <v>208</v>
      </c>
      <c r="H289" s="93">
        <v>20472</v>
      </c>
      <c r="I289" s="93">
        <v>4600</v>
      </c>
      <c r="J289" s="93">
        <v>1596</v>
      </c>
      <c r="K289" s="93">
        <v>1388</v>
      </c>
      <c r="L289" s="93">
        <v>6164</v>
      </c>
      <c r="M289" s="93">
        <v>11786</v>
      </c>
      <c r="N289" s="93">
        <v>74942</v>
      </c>
      <c r="O289" s="93">
        <v>7251</v>
      </c>
    </row>
    <row r="290" spans="1:15" s="45" customFormat="1" x14ac:dyDescent="0.25">
      <c r="A290" s="45" t="s">
        <v>439</v>
      </c>
      <c r="B290" s="2"/>
      <c r="C290" s="2"/>
      <c r="D290" s="2" t="s">
        <v>440</v>
      </c>
      <c r="E290" s="93">
        <v>307984</v>
      </c>
      <c r="F290" s="93">
        <v>88754</v>
      </c>
      <c r="G290" s="93">
        <v>462</v>
      </c>
      <c r="H290" s="93">
        <v>13945</v>
      </c>
      <c r="I290" s="93">
        <v>42484</v>
      </c>
      <c r="J290" s="93">
        <v>30307</v>
      </c>
      <c r="K290" s="93">
        <v>37262</v>
      </c>
      <c r="L290" s="93">
        <v>3930</v>
      </c>
      <c r="M290" s="93">
        <v>19912</v>
      </c>
      <c r="N290" s="93">
        <v>60256</v>
      </c>
      <c r="O290" s="93">
        <v>10672</v>
      </c>
    </row>
    <row r="291" spans="1:15" s="45" customFormat="1" x14ac:dyDescent="0.25">
      <c r="A291" s="45" t="s">
        <v>441</v>
      </c>
      <c r="B291" s="2"/>
      <c r="C291" s="2"/>
      <c r="D291" s="2" t="s">
        <v>442</v>
      </c>
      <c r="E291" s="93">
        <v>288283</v>
      </c>
      <c r="F291" s="93">
        <v>156086</v>
      </c>
      <c r="G291" s="93">
        <v>263</v>
      </c>
      <c r="H291" s="93">
        <v>17778</v>
      </c>
      <c r="I291" s="93">
        <v>5819</v>
      </c>
      <c r="J291" s="93">
        <v>1623</v>
      </c>
      <c r="K291" s="93">
        <v>3912</v>
      </c>
      <c r="L291" s="93">
        <v>8074</v>
      </c>
      <c r="M291" s="93">
        <v>7764</v>
      </c>
      <c r="N291" s="93">
        <v>77511</v>
      </c>
      <c r="O291" s="93">
        <v>9453</v>
      </c>
    </row>
    <row r="292" spans="1:15" s="45" customFormat="1" x14ac:dyDescent="0.25">
      <c r="A292" s="45" t="s">
        <v>443</v>
      </c>
      <c r="B292" s="2"/>
      <c r="C292" s="2"/>
      <c r="D292" s="2" t="s">
        <v>444</v>
      </c>
      <c r="E292" s="93">
        <v>254096</v>
      </c>
      <c r="F292" s="93">
        <v>114644</v>
      </c>
      <c r="G292" s="93">
        <v>175</v>
      </c>
      <c r="H292" s="93">
        <v>10360</v>
      </c>
      <c r="I292" s="93">
        <v>6787</v>
      </c>
      <c r="J292" s="93">
        <v>2442</v>
      </c>
      <c r="K292" s="93">
        <v>81377</v>
      </c>
      <c r="L292" s="93">
        <v>8109</v>
      </c>
      <c r="M292" s="93">
        <v>5786</v>
      </c>
      <c r="N292" s="93">
        <v>18629</v>
      </c>
      <c r="O292" s="93">
        <v>5787</v>
      </c>
    </row>
    <row r="293" spans="1:15" s="12" customFormat="1" x14ac:dyDescent="0.25">
      <c r="A293" s="45" t="s">
        <v>445</v>
      </c>
      <c r="B293" s="2"/>
      <c r="C293" s="2"/>
      <c r="D293" s="2" t="s">
        <v>446</v>
      </c>
      <c r="E293" s="93">
        <v>306995</v>
      </c>
      <c r="F293" s="93">
        <v>219053</v>
      </c>
      <c r="G293" s="93">
        <v>163</v>
      </c>
      <c r="H293" s="93">
        <v>15241</v>
      </c>
      <c r="I293" s="93">
        <v>8642</v>
      </c>
      <c r="J293" s="93">
        <v>9718</v>
      </c>
      <c r="K293" s="93">
        <v>1493</v>
      </c>
      <c r="L293" s="93">
        <v>3715</v>
      </c>
      <c r="M293" s="93">
        <v>9770</v>
      </c>
      <c r="N293" s="93">
        <v>32756</v>
      </c>
      <c r="O293" s="93">
        <v>6444</v>
      </c>
    </row>
    <row r="294" spans="1:15" s="45" customFormat="1" x14ac:dyDescent="0.25">
      <c r="A294" s="45" t="s">
        <v>447</v>
      </c>
      <c r="B294" s="2"/>
      <c r="C294" s="2"/>
      <c r="D294" s="2" t="s">
        <v>448</v>
      </c>
      <c r="E294" s="93">
        <v>219396</v>
      </c>
      <c r="F294" s="93">
        <v>135254</v>
      </c>
      <c r="G294" s="93">
        <v>76</v>
      </c>
      <c r="H294" s="93">
        <v>11395</v>
      </c>
      <c r="I294" s="93">
        <v>7213</v>
      </c>
      <c r="J294" s="93">
        <v>2328</v>
      </c>
      <c r="K294" s="93">
        <v>6299</v>
      </c>
      <c r="L294" s="93">
        <v>5917</v>
      </c>
      <c r="M294" s="93">
        <v>10105</v>
      </c>
      <c r="N294" s="93">
        <v>16472</v>
      </c>
      <c r="O294" s="93">
        <v>24337</v>
      </c>
    </row>
    <row r="295" spans="1:15" s="45" customFormat="1" x14ac:dyDescent="0.25">
      <c r="B295" s="2"/>
      <c r="C295" s="2"/>
      <c r="D295" s="2"/>
      <c r="E295" s="93"/>
      <c r="F295" s="93"/>
      <c r="G295" s="93"/>
      <c r="H295" s="93"/>
      <c r="I295" s="93"/>
      <c r="J295" s="93"/>
      <c r="K295" s="93"/>
      <c r="L295" s="93"/>
      <c r="M295" s="93"/>
      <c r="N295" s="93"/>
      <c r="O295" s="93"/>
    </row>
    <row r="296" spans="1:15" s="45" customFormat="1" x14ac:dyDescent="0.25">
      <c r="A296" s="12" t="s">
        <v>449</v>
      </c>
      <c r="B296" s="3"/>
      <c r="C296" s="3" t="s">
        <v>450</v>
      </c>
      <c r="D296" s="3"/>
      <c r="E296" s="93">
        <v>4942040</v>
      </c>
      <c r="F296" s="93">
        <v>3029085</v>
      </c>
      <c r="G296" s="93">
        <v>5141</v>
      </c>
      <c r="H296" s="93">
        <v>215531</v>
      </c>
      <c r="I296" s="93">
        <v>432924</v>
      </c>
      <c r="J296" s="93">
        <v>163907</v>
      </c>
      <c r="K296" s="93">
        <v>58289</v>
      </c>
      <c r="L296" s="93">
        <v>58267</v>
      </c>
      <c r="M296" s="93">
        <v>282966</v>
      </c>
      <c r="N296" s="93">
        <v>548459</v>
      </c>
      <c r="O296" s="93">
        <v>147471</v>
      </c>
    </row>
    <row r="297" spans="1:15" s="45" customFormat="1" x14ac:dyDescent="0.25">
      <c r="A297" s="45" t="s">
        <v>451</v>
      </c>
      <c r="B297" s="2"/>
      <c r="C297" s="2"/>
      <c r="D297" s="2" t="s">
        <v>452</v>
      </c>
      <c r="E297" s="93">
        <v>185911</v>
      </c>
      <c r="F297" s="93">
        <v>108204</v>
      </c>
      <c r="G297" s="93">
        <v>182</v>
      </c>
      <c r="H297" s="93">
        <v>7878</v>
      </c>
      <c r="I297" s="93">
        <v>7436</v>
      </c>
      <c r="J297" s="93">
        <v>8007</v>
      </c>
      <c r="K297" s="93">
        <v>7701</v>
      </c>
      <c r="L297" s="93">
        <v>1315</v>
      </c>
      <c r="M297" s="93">
        <v>5135</v>
      </c>
      <c r="N297" s="93">
        <v>37140</v>
      </c>
      <c r="O297" s="93">
        <v>2913</v>
      </c>
    </row>
    <row r="298" spans="1:15" s="12" customFormat="1" x14ac:dyDescent="0.25">
      <c r="A298" s="45" t="s">
        <v>453</v>
      </c>
      <c r="B298" s="2"/>
      <c r="C298" s="2"/>
      <c r="D298" s="2" t="s">
        <v>454</v>
      </c>
      <c r="E298" s="93">
        <v>356386</v>
      </c>
      <c r="F298" s="93">
        <v>228402</v>
      </c>
      <c r="G298" s="93">
        <v>151</v>
      </c>
      <c r="H298" s="93">
        <v>17169</v>
      </c>
      <c r="I298" s="93">
        <v>27920</v>
      </c>
      <c r="J298" s="93">
        <v>5344</v>
      </c>
      <c r="K298" s="93">
        <v>2215</v>
      </c>
      <c r="L298" s="93">
        <v>8259</v>
      </c>
      <c r="M298" s="93">
        <v>22180</v>
      </c>
      <c r="N298" s="93">
        <v>27431</v>
      </c>
      <c r="O298" s="93">
        <v>17315</v>
      </c>
    </row>
    <row r="299" spans="1:15" s="45" customFormat="1" x14ac:dyDescent="0.25">
      <c r="A299" s="45" t="s">
        <v>455</v>
      </c>
      <c r="B299" s="2"/>
      <c r="C299" s="2"/>
      <c r="D299" s="2" t="s">
        <v>456</v>
      </c>
      <c r="E299" s="93">
        <v>231997</v>
      </c>
      <c r="F299" s="93">
        <v>189338</v>
      </c>
      <c r="G299" s="93">
        <v>624</v>
      </c>
      <c r="H299" s="93">
        <v>5395</v>
      </c>
      <c r="I299" s="93">
        <v>7047</v>
      </c>
      <c r="J299" s="93">
        <v>730</v>
      </c>
      <c r="K299" s="93">
        <v>777</v>
      </c>
      <c r="L299" s="93">
        <v>2514</v>
      </c>
      <c r="M299" s="93">
        <v>4175</v>
      </c>
      <c r="N299" s="93">
        <v>19624</v>
      </c>
      <c r="O299" s="93">
        <v>1773</v>
      </c>
    </row>
    <row r="300" spans="1:15" s="45" customFormat="1" x14ac:dyDescent="0.25">
      <c r="A300" s="45" t="s">
        <v>457</v>
      </c>
      <c r="B300" s="2"/>
      <c r="C300" s="2"/>
      <c r="D300" s="2" t="s">
        <v>458</v>
      </c>
      <c r="E300" s="93">
        <v>311215</v>
      </c>
      <c r="F300" s="93">
        <v>112560</v>
      </c>
      <c r="G300" s="93">
        <v>320</v>
      </c>
      <c r="H300" s="93">
        <v>15775</v>
      </c>
      <c r="I300" s="93">
        <v>58017</v>
      </c>
      <c r="J300" s="93">
        <v>14381</v>
      </c>
      <c r="K300" s="93">
        <v>1749</v>
      </c>
      <c r="L300" s="93">
        <v>3250</v>
      </c>
      <c r="M300" s="93">
        <v>28589</v>
      </c>
      <c r="N300" s="93">
        <v>58632</v>
      </c>
      <c r="O300" s="93">
        <v>17942</v>
      </c>
    </row>
    <row r="301" spans="1:15" s="45" customFormat="1" x14ac:dyDescent="0.25">
      <c r="A301" s="45" t="s">
        <v>459</v>
      </c>
      <c r="B301" s="2"/>
      <c r="C301" s="2"/>
      <c r="D301" s="2" t="s">
        <v>460</v>
      </c>
      <c r="E301" s="93">
        <v>309392</v>
      </c>
      <c r="F301" s="93">
        <v>260290</v>
      </c>
      <c r="G301" s="93">
        <v>580</v>
      </c>
      <c r="H301" s="93">
        <v>10897</v>
      </c>
      <c r="I301" s="93">
        <v>6215</v>
      </c>
      <c r="J301" s="93">
        <v>1014</v>
      </c>
      <c r="K301" s="93">
        <v>1265</v>
      </c>
      <c r="L301" s="93">
        <v>2768</v>
      </c>
      <c r="M301" s="93">
        <v>4805</v>
      </c>
      <c r="N301" s="93">
        <v>18686</v>
      </c>
      <c r="O301" s="93">
        <v>2872</v>
      </c>
    </row>
    <row r="302" spans="1:15" s="45" customFormat="1" x14ac:dyDescent="0.25">
      <c r="A302" s="45" t="s">
        <v>461</v>
      </c>
      <c r="B302" s="2"/>
      <c r="C302" s="2"/>
      <c r="D302" s="2" t="s">
        <v>462</v>
      </c>
      <c r="E302" s="93">
        <v>363378</v>
      </c>
      <c r="F302" s="93">
        <v>199961</v>
      </c>
      <c r="G302" s="93">
        <v>234</v>
      </c>
      <c r="H302" s="93">
        <v>23895</v>
      </c>
      <c r="I302" s="93">
        <v>24660</v>
      </c>
      <c r="J302" s="93">
        <v>10865</v>
      </c>
      <c r="K302" s="93">
        <v>2570</v>
      </c>
      <c r="L302" s="93">
        <v>3925</v>
      </c>
      <c r="M302" s="93">
        <v>17607</v>
      </c>
      <c r="N302" s="93">
        <v>73256</v>
      </c>
      <c r="O302" s="93">
        <v>6405</v>
      </c>
    </row>
    <row r="303" spans="1:15" s="45" customFormat="1" x14ac:dyDescent="0.25">
      <c r="A303" s="45" t="s">
        <v>463</v>
      </c>
      <c r="B303" s="2"/>
      <c r="C303" s="2"/>
      <c r="D303" s="2" t="s">
        <v>464</v>
      </c>
      <c r="E303" s="93">
        <v>338449</v>
      </c>
      <c r="F303" s="93">
        <v>165518</v>
      </c>
      <c r="G303" s="93">
        <v>300</v>
      </c>
      <c r="H303" s="93">
        <v>15066</v>
      </c>
      <c r="I303" s="93">
        <v>48240</v>
      </c>
      <c r="J303" s="93">
        <v>14711</v>
      </c>
      <c r="K303" s="93">
        <v>1786</v>
      </c>
      <c r="L303" s="93">
        <v>4132</v>
      </c>
      <c r="M303" s="93">
        <v>31570</v>
      </c>
      <c r="N303" s="93">
        <v>36860</v>
      </c>
      <c r="O303" s="93">
        <v>20266</v>
      </c>
    </row>
    <row r="304" spans="1:15" s="12" customFormat="1" x14ac:dyDescent="0.25">
      <c r="A304" s="45" t="s">
        <v>465</v>
      </c>
      <c r="B304" s="2"/>
      <c r="C304" s="2"/>
      <c r="D304" s="2" t="s">
        <v>466</v>
      </c>
      <c r="E304" s="93">
        <v>312466</v>
      </c>
      <c r="F304" s="93">
        <v>190296</v>
      </c>
      <c r="G304" s="93">
        <v>344</v>
      </c>
      <c r="H304" s="93">
        <v>17183</v>
      </c>
      <c r="I304" s="93">
        <v>11648</v>
      </c>
      <c r="J304" s="93">
        <v>2594</v>
      </c>
      <c r="K304" s="93">
        <v>5599</v>
      </c>
      <c r="L304" s="93">
        <v>2588</v>
      </c>
      <c r="M304" s="93">
        <v>12464</v>
      </c>
      <c r="N304" s="93">
        <v>53687</v>
      </c>
      <c r="O304" s="93">
        <v>16063</v>
      </c>
    </row>
    <row r="305" spans="1:15" s="45" customFormat="1" x14ac:dyDescent="0.25">
      <c r="A305" s="45" t="s">
        <v>467</v>
      </c>
      <c r="B305" s="2"/>
      <c r="C305" s="2"/>
      <c r="D305" s="2" t="s">
        <v>468</v>
      </c>
      <c r="E305" s="93">
        <v>254557</v>
      </c>
      <c r="F305" s="93">
        <v>158572</v>
      </c>
      <c r="G305" s="93">
        <v>430</v>
      </c>
      <c r="H305" s="93">
        <v>12274</v>
      </c>
      <c r="I305" s="93">
        <v>7836</v>
      </c>
      <c r="J305" s="93">
        <v>2594</v>
      </c>
      <c r="K305" s="93">
        <v>1645</v>
      </c>
      <c r="L305" s="93">
        <v>5061</v>
      </c>
      <c r="M305" s="93">
        <v>12758</v>
      </c>
      <c r="N305" s="93">
        <v>48655</v>
      </c>
      <c r="O305" s="93">
        <v>4732</v>
      </c>
    </row>
    <row r="306" spans="1:15" s="45" customFormat="1" x14ac:dyDescent="0.25">
      <c r="A306" s="45" t="s">
        <v>469</v>
      </c>
      <c r="B306" s="2"/>
      <c r="C306" s="2"/>
      <c r="D306" s="2" t="s">
        <v>470</v>
      </c>
      <c r="E306" s="93">
        <v>239056</v>
      </c>
      <c r="F306" s="93">
        <v>100810</v>
      </c>
      <c r="G306" s="93">
        <v>181</v>
      </c>
      <c r="H306" s="93">
        <v>9499</v>
      </c>
      <c r="I306" s="93">
        <v>63051</v>
      </c>
      <c r="J306" s="93">
        <v>7797</v>
      </c>
      <c r="K306" s="93">
        <v>1378</v>
      </c>
      <c r="L306" s="93">
        <v>2629</v>
      </c>
      <c r="M306" s="93">
        <v>26953</v>
      </c>
      <c r="N306" s="93">
        <v>19708</v>
      </c>
      <c r="O306" s="93">
        <v>7050</v>
      </c>
    </row>
    <row r="307" spans="1:15" s="45" customFormat="1" x14ac:dyDescent="0.25">
      <c r="A307" s="45" t="s">
        <v>471</v>
      </c>
      <c r="B307" s="2"/>
      <c r="C307" s="2"/>
      <c r="D307" s="2" t="s">
        <v>472</v>
      </c>
      <c r="E307" s="93">
        <v>237232</v>
      </c>
      <c r="F307" s="93">
        <v>207789</v>
      </c>
      <c r="G307" s="93">
        <v>160</v>
      </c>
      <c r="H307" s="93">
        <v>4933</v>
      </c>
      <c r="I307" s="93">
        <v>5017</v>
      </c>
      <c r="J307" s="93">
        <v>1492</v>
      </c>
      <c r="K307" s="93">
        <v>975</v>
      </c>
      <c r="L307" s="93">
        <v>1459</v>
      </c>
      <c r="M307" s="93">
        <v>2602</v>
      </c>
      <c r="N307" s="93">
        <v>11481</v>
      </c>
      <c r="O307" s="93">
        <v>1324</v>
      </c>
    </row>
    <row r="308" spans="1:15" s="45" customFormat="1" x14ac:dyDescent="0.25">
      <c r="A308" s="45" t="s">
        <v>473</v>
      </c>
      <c r="B308" s="2"/>
      <c r="C308" s="2"/>
      <c r="D308" s="2" t="s">
        <v>474</v>
      </c>
      <c r="E308" s="93">
        <v>273936</v>
      </c>
      <c r="F308" s="93">
        <v>165687</v>
      </c>
      <c r="G308" s="93">
        <v>344</v>
      </c>
      <c r="H308" s="93">
        <v>10479</v>
      </c>
      <c r="I308" s="93">
        <v>36795</v>
      </c>
      <c r="J308" s="93">
        <v>9200</v>
      </c>
      <c r="K308" s="93">
        <v>2639</v>
      </c>
      <c r="L308" s="93">
        <v>2889</v>
      </c>
      <c r="M308" s="93">
        <v>17730</v>
      </c>
      <c r="N308" s="93">
        <v>20082</v>
      </c>
      <c r="O308" s="93">
        <v>8091</v>
      </c>
    </row>
    <row r="309" spans="1:15" s="45" customFormat="1" x14ac:dyDescent="0.25">
      <c r="A309" s="45" t="s">
        <v>475</v>
      </c>
      <c r="B309" s="2"/>
      <c r="C309" s="2"/>
      <c r="D309" s="2" t="s">
        <v>476</v>
      </c>
      <c r="E309" s="93">
        <v>253957</v>
      </c>
      <c r="F309" s="93">
        <v>130322</v>
      </c>
      <c r="G309" s="93">
        <v>183</v>
      </c>
      <c r="H309" s="93">
        <v>10349</v>
      </c>
      <c r="I309" s="93">
        <v>48161</v>
      </c>
      <c r="J309" s="93">
        <v>13676</v>
      </c>
      <c r="K309" s="93">
        <v>2189</v>
      </c>
      <c r="L309" s="93">
        <v>2405</v>
      </c>
      <c r="M309" s="93">
        <v>20826</v>
      </c>
      <c r="N309" s="93">
        <v>16813</v>
      </c>
      <c r="O309" s="93">
        <v>9033</v>
      </c>
    </row>
    <row r="310" spans="1:15" s="45" customFormat="1" x14ac:dyDescent="0.25">
      <c r="A310" s="45" t="s">
        <v>477</v>
      </c>
      <c r="B310" s="2"/>
      <c r="C310" s="2"/>
      <c r="D310" s="2" t="s">
        <v>478</v>
      </c>
      <c r="E310" s="93">
        <v>160060</v>
      </c>
      <c r="F310" s="93">
        <v>119124</v>
      </c>
      <c r="G310" s="93">
        <v>95</v>
      </c>
      <c r="H310" s="93">
        <v>6269</v>
      </c>
      <c r="I310" s="93">
        <v>6325</v>
      </c>
      <c r="J310" s="93">
        <v>3009</v>
      </c>
      <c r="K310" s="93">
        <v>892</v>
      </c>
      <c r="L310" s="93">
        <v>2883</v>
      </c>
      <c r="M310" s="93">
        <v>13043</v>
      </c>
      <c r="N310" s="93">
        <v>4021</v>
      </c>
      <c r="O310" s="93">
        <v>4399</v>
      </c>
    </row>
    <row r="311" spans="1:15" s="45" customFormat="1" x14ac:dyDescent="0.25">
      <c r="A311" s="45" t="s">
        <v>479</v>
      </c>
      <c r="B311" s="2"/>
      <c r="C311" s="2"/>
      <c r="D311" s="2" t="s">
        <v>480</v>
      </c>
      <c r="E311" s="93">
        <v>199693</v>
      </c>
      <c r="F311" s="93">
        <v>129390</v>
      </c>
      <c r="G311" s="93">
        <v>216</v>
      </c>
      <c r="H311" s="93">
        <v>9334</v>
      </c>
      <c r="I311" s="93">
        <v>8106</v>
      </c>
      <c r="J311" s="93">
        <v>7337</v>
      </c>
      <c r="K311" s="93">
        <v>2216</v>
      </c>
      <c r="L311" s="93">
        <v>2618</v>
      </c>
      <c r="M311" s="93">
        <v>15866</v>
      </c>
      <c r="N311" s="93">
        <v>20811</v>
      </c>
      <c r="O311" s="93">
        <v>3799</v>
      </c>
    </row>
    <row r="312" spans="1:15" s="45" customFormat="1" x14ac:dyDescent="0.25">
      <c r="A312" s="45" t="s">
        <v>481</v>
      </c>
      <c r="B312" s="2"/>
      <c r="C312" s="2"/>
      <c r="D312" s="2" t="s">
        <v>482</v>
      </c>
      <c r="E312" s="93">
        <v>278970</v>
      </c>
      <c r="F312" s="93">
        <v>118506</v>
      </c>
      <c r="G312" s="93">
        <v>140</v>
      </c>
      <c r="H312" s="93">
        <v>11456</v>
      </c>
      <c r="I312" s="93">
        <v>45660</v>
      </c>
      <c r="J312" s="93">
        <v>31051</v>
      </c>
      <c r="K312" s="93">
        <v>16011</v>
      </c>
      <c r="L312" s="93">
        <v>3000</v>
      </c>
      <c r="M312" s="93">
        <v>20781</v>
      </c>
      <c r="N312" s="93">
        <v>24845</v>
      </c>
      <c r="O312" s="93">
        <v>7520</v>
      </c>
    </row>
    <row r="313" spans="1:15" s="45" customFormat="1" x14ac:dyDescent="0.25">
      <c r="A313" s="45" t="s">
        <v>483</v>
      </c>
      <c r="B313" s="2"/>
      <c r="C313" s="2"/>
      <c r="D313" s="2" t="s">
        <v>484</v>
      </c>
      <c r="E313" s="93">
        <v>186990</v>
      </c>
      <c r="F313" s="93">
        <v>160630</v>
      </c>
      <c r="G313" s="93">
        <v>95</v>
      </c>
      <c r="H313" s="93">
        <v>6780</v>
      </c>
      <c r="I313" s="93">
        <v>5202</v>
      </c>
      <c r="J313" s="93">
        <v>1163</v>
      </c>
      <c r="K313" s="93">
        <v>867</v>
      </c>
      <c r="L313" s="93">
        <v>1753</v>
      </c>
      <c r="M313" s="93">
        <v>4622</v>
      </c>
      <c r="N313" s="93">
        <v>2816</v>
      </c>
      <c r="O313" s="93">
        <v>3062</v>
      </c>
    </row>
    <row r="314" spans="1:15" s="45" customFormat="1" x14ac:dyDescent="0.25">
      <c r="A314" s="45" t="s">
        <v>485</v>
      </c>
      <c r="B314" s="2"/>
      <c r="C314" s="2"/>
      <c r="D314" s="2" t="s">
        <v>486</v>
      </c>
      <c r="E314" s="93">
        <v>190146</v>
      </c>
      <c r="F314" s="93">
        <v>149256</v>
      </c>
      <c r="G314" s="93">
        <v>193</v>
      </c>
      <c r="H314" s="93">
        <v>7134</v>
      </c>
      <c r="I314" s="93">
        <v>6454</v>
      </c>
      <c r="J314" s="93">
        <v>2595</v>
      </c>
      <c r="K314" s="93">
        <v>1183</v>
      </c>
      <c r="L314" s="93">
        <v>2240</v>
      </c>
      <c r="M314" s="93">
        <v>9563</v>
      </c>
      <c r="N314" s="93">
        <v>9120</v>
      </c>
      <c r="O314" s="93">
        <v>2408</v>
      </c>
    </row>
    <row r="315" spans="1:15" s="45" customFormat="1" x14ac:dyDescent="0.25">
      <c r="A315" s="45" t="s">
        <v>487</v>
      </c>
      <c r="B315" s="2"/>
      <c r="C315" s="2"/>
      <c r="D315" s="2" t="s">
        <v>488</v>
      </c>
      <c r="E315" s="93">
        <v>258249</v>
      </c>
      <c r="F315" s="93">
        <v>134430</v>
      </c>
      <c r="G315" s="93">
        <v>369</v>
      </c>
      <c r="H315" s="93">
        <v>13766</v>
      </c>
      <c r="I315" s="93">
        <v>9134</v>
      </c>
      <c r="J315" s="93">
        <v>26347</v>
      </c>
      <c r="K315" s="93">
        <v>4632</v>
      </c>
      <c r="L315" s="93">
        <v>2579</v>
      </c>
      <c r="M315" s="93">
        <v>11697</v>
      </c>
      <c r="N315" s="93">
        <v>44791</v>
      </c>
      <c r="O315" s="93">
        <v>10504</v>
      </c>
    </row>
    <row r="316" spans="1:15" s="12" customFormat="1" x14ac:dyDescent="0.25">
      <c r="B316" s="2"/>
      <c r="C316" s="2"/>
      <c r="D316" s="2"/>
      <c r="E316" s="93"/>
      <c r="F316" s="93"/>
      <c r="G316" s="93"/>
      <c r="H316" s="93"/>
      <c r="I316" s="93"/>
      <c r="J316" s="93"/>
      <c r="K316" s="93"/>
      <c r="L316" s="93"/>
      <c r="M316" s="93"/>
      <c r="N316" s="93"/>
      <c r="O316" s="93"/>
    </row>
    <row r="317" spans="1:15" s="45" customFormat="1" x14ac:dyDescent="0.25">
      <c r="A317" s="12" t="s">
        <v>489</v>
      </c>
      <c r="B317" s="3" t="s">
        <v>845</v>
      </c>
      <c r="C317" s="3"/>
      <c r="D317" s="3"/>
      <c r="E317" s="93">
        <v>8634750</v>
      </c>
      <c r="F317" s="93">
        <v>7813278</v>
      </c>
      <c r="G317" s="93">
        <v>14542</v>
      </c>
      <c r="H317" s="93">
        <v>167764</v>
      </c>
      <c r="I317" s="93">
        <v>152132</v>
      </c>
      <c r="J317" s="93">
        <v>99246</v>
      </c>
      <c r="K317" s="93">
        <v>27951</v>
      </c>
      <c r="L317" s="93">
        <v>53061</v>
      </c>
      <c r="M317" s="93">
        <v>119652</v>
      </c>
      <c r="N317" s="93">
        <v>136013</v>
      </c>
      <c r="O317" s="93">
        <v>51111</v>
      </c>
    </row>
    <row r="318" spans="1:15" s="45" customFormat="1" x14ac:dyDescent="0.25">
      <c r="B318" s="3"/>
      <c r="C318" s="3"/>
      <c r="D318" s="3"/>
      <c r="E318" s="93"/>
      <c r="F318" s="93"/>
      <c r="G318" s="93"/>
      <c r="H318" s="93"/>
      <c r="I318" s="93"/>
      <c r="J318" s="93"/>
      <c r="K318" s="93"/>
      <c r="L318" s="93"/>
      <c r="M318" s="93"/>
      <c r="N318" s="93"/>
      <c r="O318" s="93"/>
    </row>
    <row r="319" spans="1:15" s="12" customFormat="1" x14ac:dyDescent="0.25">
      <c r="A319" s="12" t="s">
        <v>490</v>
      </c>
      <c r="B319" s="3"/>
      <c r="C319" s="3" t="s">
        <v>491</v>
      </c>
      <c r="D319" s="3"/>
      <c r="E319" s="93">
        <v>113205</v>
      </c>
      <c r="F319" s="93">
        <v>102436</v>
      </c>
      <c r="G319" s="93">
        <v>118</v>
      </c>
      <c r="H319" s="93">
        <v>2303</v>
      </c>
      <c r="I319" s="93">
        <v>1989</v>
      </c>
      <c r="J319" s="93">
        <v>518</v>
      </c>
      <c r="K319" s="93">
        <v>134</v>
      </c>
      <c r="L319" s="93">
        <v>556</v>
      </c>
      <c r="M319" s="93">
        <v>2467</v>
      </c>
      <c r="N319" s="93">
        <v>2189</v>
      </c>
      <c r="O319" s="93">
        <v>495</v>
      </c>
    </row>
    <row r="320" spans="1:15" s="12" customFormat="1" x14ac:dyDescent="0.25">
      <c r="A320" s="12" t="s">
        <v>492</v>
      </c>
      <c r="B320" s="3"/>
      <c r="C320" s="3" t="s">
        <v>493</v>
      </c>
      <c r="D320" s="3"/>
      <c r="E320" s="93">
        <v>273369</v>
      </c>
      <c r="F320" s="93">
        <v>243314</v>
      </c>
      <c r="G320" s="93">
        <v>198</v>
      </c>
      <c r="H320" s="93">
        <v>10408</v>
      </c>
      <c r="I320" s="93">
        <v>2996</v>
      </c>
      <c r="J320" s="93">
        <v>649</v>
      </c>
      <c r="K320" s="93">
        <v>1367</v>
      </c>
      <c r="L320" s="93">
        <v>2999</v>
      </c>
      <c r="M320" s="93">
        <v>3267</v>
      </c>
      <c r="N320" s="93">
        <v>4188</v>
      </c>
      <c r="O320" s="93">
        <v>3983</v>
      </c>
    </row>
    <row r="321" spans="1:15" s="12" customFormat="1" x14ac:dyDescent="0.25">
      <c r="A321" s="12" t="s">
        <v>494</v>
      </c>
      <c r="B321" s="3"/>
      <c r="C321" s="3" t="s">
        <v>495</v>
      </c>
      <c r="D321" s="3"/>
      <c r="E321" s="93">
        <v>138265</v>
      </c>
      <c r="F321" s="93">
        <v>134451</v>
      </c>
      <c r="G321" s="93">
        <v>94</v>
      </c>
      <c r="H321" s="93">
        <v>1709</v>
      </c>
      <c r="I321" s="93">
        <v>435</v>
      </c>
      <c r="J321" s="93">
        <v>80</v>
      </c>
      <c r="K321" s="93">
        <v>131</v>
      </c>
      <c r="L321" s="93">
        <v>219</v>
      </c>
      <c r="M321" s="93">
        <v>649</v>
      </c>
      <c r="N321" s="93">
        <v>303</v>
      </c>
      <c r="O321" s="93">
        <v>194</v>
      </c>
    </row>
    <row r="322" spans="1:15" s="12" customFormat="1" x14ac:dyDescent="0.25">
      <c r="A322" s="12" t="s">
        <v>496</v>
      </c>
      <c r="B322" s="3"/>
      <c r="C322" s="3" t="s">
        <v>497</v>
      </c>
      <c r="D322" s="3"/>
      <c r="E322" s="93">
        <v>263925</v>
      </c>
      <c r="F322" s="93">
        <v>236069</v>
      </c>
      <c r="G322" s="93">
        <v>510</v>
      </c>
      <c r="H322" s="93">
        <v>5176</v>
      </c>
      <c r="I322" s="93">
        <v>7132</v>
      </c>
      <c r="J322" s="93">
        <v>1516</v>
      </c>
      <c r="K322" s="93">
        <v>1304</v>
      </c>
      <c r="L322" s="93">
        <v>1065</v>
      </c>
      <c r="M322" s="93">
        <v>2598</v>
      </c>
      <c r="N322" s="93">
        <v>6663</v>
      </c>
      <c r="O322" s="93">
        <v>1892</v>
      </c>
    </row>
    <row r="323" spans="1:15" s="12" customFormat="1" x14ac:dyDescent="0.25">
      <c r="A323" s="12" t="s">
        <v>498</v>
      </c>
      <c r="B323" s="3"/>
      <c r="C323" s="3" t="s">
        <v>499</v>
      </c>
      <c r="D323" s="3"/>
      <c r="E323" s="93">
        <v>248821</v>
      </c>
      <c r="F323" s="93">
        <v>199022</v>
      </c>
      <c r="G323" s="93">
        <v>72</v>
      </c>
      <c r="H323" s="93">
        <v>8235</v>
      </c>
      <c r="I323" s="93">
        <v>8106</v>
      </c>
      <c r="J323" s="93">
        <v>3851</v>
      </c>
      <c r="K323" s="93">
        <v>1989</v>
      </c>
      <c r="L323" s="93">
        <v>2722</v>
      </c>
      <c r="M323" s="93">
        <v>6114</v>
      </c>
      <c r="N323" s="93">
        <v>17131</v>
      </c>
      <c r="O323" s="93">
        <v>1579</v>
      </c>
    </row>
    <row r="324" spans="1:15" s="12" customFormat="1" x14ac:dyDescent="0.25">
      <c r="A324" s="12" t="s">
        <v>500</v>
      </c>
      <c r="B324" s="3"/>
      <c r="C324" s="3" t="s">
        <v>501</v>
      </c>
      <c r="D324" s="3"/>
      <c r="E324" s="93">
        <v>205056</v>
      </c>
      <c r="F324" s="93">
        <v>181097</v>
      </c>
      <c r="G324" s="93">
        <v>85</v>
      </c>
      <c r="H324" s="93">
        <v>5467</v>
      </c>
      <c r="I324" s="93">
        <v>2911</v>
      </c>
      <c r="J324" s="93">
        <v>539</v>
      </c>
      <c r="K324" s="93">
        <v>3649</v>
      </c>
      <c r="L324" s="93">
        <v>2611</v>
      </c>
      <c r="M324" s="93">
        <v>2764</v>
      </c>
      <c r="N324" s="93">
        <v>3777</v>
      </c>
      <c r="O324" s="93">
        <v>2156</v>
      </c>
    </row>
    <row r="325" spans="1:15" s="12" customFormat="1" x14ac:dyDescent="0.25">
      <c r="A325" s="12" t="s">
        <v>502</v>
      </c>
      <c r="B325" s="3"/>
      <c r="C325" s="3" t="s">
        <v>503</v>
      </c>
      <c r="D325" s="3"/>
      <c r="E325" s="93">
        <v>155698</v>
      </c>
      <c r="F325" s="93">
        <v>116297</v>
      </c>
      <c r="G325" s="93">
        <v>90</v>
      </c>
      <c r="H325" s="93">
        <v>6180</v>
      </c>
      <c r="I325" s="93">
        <v>6514</v>
      </c>
      <c r="J325" s="93">
        <v>6967</v>
      </c>
      <c r="K325" s="93">
        <v>695</v>
      </c>
      <c r="L325" s="93">
        <v>1603</v>
      </c>
      <c r="M325" s="93">
        <v>5382</v>
      </c>
      <c r="N325" s="93">
        <v>10470</v>
      </c>
      <c r="O325" s="93">
        <v>1500</v>
      </c>
    </row>
    <row r="326" spans="1:15" s="12" customFormat="1" x14ac:dyDescent="0.25">
      <c r="A326" s="12" t="s">
        <v>504</v>
      </c>
      <c r="B326" s="3"/>
      <c r="C326" s="3" t="s">
        <v>505</v>
      </c>
      <c r="D326" s="3"/>
      <c r="E326" s="93">
        <v>140205</v>
      </c>
      <c r="F326" s="93">
        <v>63833</v>
      </c>
      <c r="G326" s="93">
        <v>220</v>
      </c>
      <c r="H326" s="93">
        <v>4758</v>
      </c>
      <c r="I326" s="93">
        <v>21922</v>
      </c>
      <c r="J326" s="93">
        <v>24869</v>
      </c>
      <c r="K326" s="93">
        <v>549</v>
      </c>
      <c r="L326" s="93">
        <v>797</v>
      </c>
      <c r="M326" s="93">
        <v>7560</v>
      </c>
      <c r="N326" s="93">
        <v>12115</v>
      </c>
      <c r="O326" s="93">
        <v>3582</v>
      </c>
    </row>
    <row r="327" spans="1:15" s="12" customFormat="1" x14ac:dyDescent="0.25">
      <c r="A327" s="12" t="s">
        <v>506</v>
      </c>
      <c r="B327" s="3"/>
      <c r="C327" s="3" t="s">
        <v>507</v>
      </c>
      <c r="D327" s="3"/>
      <c r="E327" s="93">
        <v>236882</v>
      </c>
      <c r="F327" s="93">
        <v>203187</v>
      </c>
      <c r="G327" s="93">
        <v>341</v>
      </c>
      <c r="H327" s="93">
        <v>5678</v>
      </c>
      <c r="I327" s="93">
        <v>6742</v>
      </c>
      <c r="J327" s="93">
        <v>3019</v>
      </c>
      <c r="K327" s="93">
        <v>1401</v>
      </c>
      <c r="L327" s="93">
        <v>3449</v>
      </c>
      <c r="M327" s="93">
        <v>5281</v>
      </c>
      <c r="N327" s="93">
        <v>5067</v>
      </c>
      <c r="O327" s="93">
        <v>2717</v>
      </c>
    </row>
    <row r="328" spans="1:15" s="12" customFormat="1" x14ac:dyDescent="0.25">
      <c r="A328" s="12" t="s">
        <v>508</v>
      </c>
      <c r="B328" s="3"/>
      <c r="C328" s="3" t="s">
        <v>509</v>
      </c>
      <c r="D328" s="3"/>
      <c r="E328" s="93">
        <v>153822</v>
      </c>
      <c r="F328" s="93">
        <v>145690</v>
      </c>
      <c r="G328" s="93">
        <v>164</v>
      </c>
      <c r="H328" s="93">
        <v>2420</v>
      </c>
      <c r="I328" s="93">
        <v>1675</v>
      </c>
      <c r="J328" s="93">
        <v>473</v>
      </c>
      <c r="K328" s="93">
        <v>225</v>
      </c>
      <c r="L328" s="93">
        <v>659</v>
      </c>
      <c r="M328" s="93">
        <v>776</v>
      </c>
      <c r="N328" s="93">
        <v>1376</v>
      </c>
      <c r="O328" s="93">
        <v>364</v>
      </c>
    </row>
    <row r="329" spans="1:15" s="12" customFormat="1" x14ac:dyDescent="0.25">
      <c r="A329" s="12" t="s">
        <v>510</v>
      </c>
      <c r="B329" s="3"/>
      <c r="C329" s="3" t="s">
        <v>511</v>
      </c>
      <c r="D329" s="3"/>
      <c r="E329" s="93">
        <v>144560</v>
      </c>
      <c r="F329" s="93">
        <v>124286</v>
      </c>
      <c r="G329" s="93">
        <v>219</v>
      </c>
      <c r="H329" s="93">
        <v>3315</v>
      </c>
      <c r="I329" s="93">
        <v>5860</v>
      </c>
      <c r="J329" s="93">
        <v>4238</v>
      </c>
      <c r="K329" s="93">
        <v>393</v>
      </c>
      <c r="L329" s="93">
        <v>1071</v>
      </c>
      <c r="M329" s="93">
        <v>2286</v>
      </c>
      <c r="N329" s="93">
        <v>1725</v>
      </c>
      <c r="O329" s="93">
        <v>1167</v>
      </c>
    </row>
    <row r="330" spans="1:15" s="12" customFormat="1" x14ac:dyDescent="0.25">
      <c r="A330" s="12" t="s">
        <v>512</v>
      </c>
      <c r="B330" s="3"/>
      <c r="C330" s="3" t="s">
        <v>513</v>
      </c>
      <c r="D330" s="3"/>
      <c r="E330" s="93">
        <v>154380</v>
      </c>
      <c r="F330" s="93">
        <v>136234</v>
      </c>
      <c r="G330" s="93">
        <v>291</v>
      </c>
      <c r="H330" s="93">
        <v>3182</v>
      </c>
      <c r="I330" s="93">
        <v>5331</v>
      </c>
      <c r="J330" s="93">
        <v>2865</v>
      </c>
      <c r="K330" s="93">
        <v>222</v>
      </c>
      <c r="L330" s="93">
        <v>1203</v>
      </c>
      <c r="M330" s="93">
        <v>1817</v>
      </c>
      <c r="N330" s="93">
        <v>2093</v>
      </c>
      <c r="O330" s="93">
        <v>1142</v>
      </c>
    </row>
    <row r="331" spans="1:15" s="45" customFormat="1" x14ac:dyDescent="0.25">
      <c r="B331" s="2"/>
      <c r="C331" s="2"/>
      <c r="D331" s="2"/>
      <c r="E331" s="93"/>
      <c r="F331" s="93"/>
      <c r="G331" s="93"/>
      <c r="H331" s="93"/>
      <c r="I331" s="93"/>
      <c r="J331" s="93"/>
      <c r="K331" s="93"/>
      <c r="L331" s="93"/>
      <c r="M331" s="93"/>
      <c r="N331" s="93"/>
      <c r="O331" s="93"/>
    </row>
    <row r="332" spans="1:15" s="45" customFormat="1" x14ac:dyDescent="0.25">
      <c r="A332" s="12" t="s">
        <v>514</v>
      </c>
      <c r="B332" s="3"/>
      <c r="C332" s="3" t="s">
        <v>846</v>
      </c>
      <c r="D332" s="3"/>
      <c r="E332" s="93">
        <v>505283</v>
      </c>
      <c r="F332" s="93">
        <v>436056</v>
      </c>
      <c r="G332" s="93">
        <v>614</v>
      </c>
      <c r="H332" s="93">
        <v>12360</v>
      </c>
      <c r="I332" s="93">
        <v>11368</v>
      </c>
      <c r="J332" s="93">
        <v>21236</v>
      </c>
      <c r="K332" s="93">
        <v>1089</v>
      </c>
      <c r="L332" s="93">
        <v>2554</v>
      </c>
      <c r="M332" s="93">
        <v>7022</v>
      </c>
      <c r="N332" s="93">
        <v>10490</v>
      </c>
      <c r="O332" s="93">
        <v>2494</v>
      </c>
    </row>
    <row r="333" spans="1:15" s="45" customFormat="1" x14ac:dyDescent="0.25">
      <c r="A333" s="45" t="s">
        <v>515</v>
      </c>
      <c r="B333" s="2"/>
      <c r="C333" s="2"/>
      <c r="D333" s="2" t="s">
        <v>516</v>
      </c>
      <c r="E333" s="93">
        <v>174137</v>
      </c>
      <c r="F333" s="93">
        <v>155945</v>
      </c>
      <c r="G333" s="93">
        <v>134</v>
      </c>
      <c r="H333" s="93">
        <v>3864</v>
      </c>
      <c r="I333" s="93">
        <v>1872</v>
      </c>
      <c r="J333" s="93">
        <v>5408</v>
      </c>
      <c r="K333" s="93">
        <v>201</v>
      </c>
      <c r="L333" s="93">
        <v>636</v>
      </c>
      <c r="M333" s="93">
        <v>1988</v>
      </c>
      <c r="N333" s="93">
        <v>3323</v>
      </c>
      <c r="O333" s="93">
        <v>766</v>
      </c>
    </row>
    <row r="334" spans="1:15" s="45" customFormat="1" x14ac:dyDescent="0.25">
      <c r="A334" s="45" t="s">
        <v>517</v>
      </c>
      <c r="B334" s="2"/>
      <c r="C334" s="2"/>
      <c r="D334" s="2" t="s">
        <v>518</v>
      </c>
      <c r="E334" s="93">
        <v>92635</v>
      </c>
      <c r="F334" s="93">
        <v>84628</v>
      </c>
      <c r="G334" s="93">
        <v>121</v>
      </c>
      <c r="H334" s="93">
        <v>2040</v>
      </c>
      <c r="I334" s="93">
        <v>1799</v>
      </c>
      <c r="J334" s="93">
        <v>1772</v>
      </c>
      <c r="K334" s="93">
        <v>120</v>
      </c>
      <c r="L334" s="93">
        <v>442</v>
      </c>
      <c r="M334" s="93">
        <v>913</v>
      </c>
      <c r="N334" s="93">
        <v>524</v>
      </c>
      <c r="O334" s="93">
        <v>276</v>
      </c>
    </row>
    <row r="335" spans="1:15" s="12" customFormat="1" x14ac:dyDescent="0.25">
      <c r="A335" s="45" t="s">
        <v>519</v>
      </c>
      <c r="B335" s="2"/>
      <c r="C335" s="2"/>
      <c r="D335" s="2" t="s">
        <v>520</v>
      </c>
      <c r="E335" s="93">
        <v>66867</v>
      </c>
      <c r="F335" s="93">
        <v>56109</v>
      </c>
      <c r="G335" s="93">
        <v>256</v>
      </c>
      <c r="H335" s="93">
        <v>1607</v>
      </c>
      <c r="I335" s="93">
        <v>4758</v>
      </c>
      <c r="J335" s="93">
        <v>965</v>
      </c>
      <c r="K335" s="93">
        <v>171</v>
      </c>
      <c r="L335" s="93">
        <v>527</v>
      </c>
      <c r="M335" s="93">
        <v>1112</v>
      </c>
      <c r="N335" s="93">
        <v>709</v>
      </c>
      <c r="O335" s="93">
        <v>653</v>
      </c>
    </row>
    <row r="336" spans="1:15" s="45" customFormat="1" x14ac:dyDescent="0.25">
      <c r="A336" s="45" t="s">
        <v>521</v>
      </c>
      <c r="B336" s="2"/>
      <c r="C336" s="2"/>
      <c r="D336" s="2" t="s">
        <v>522</v>
      </c>
      <c r="E336" s="93">
        <v>171644</v>
      </c>
      <c r="F336" s="93">
        <v>139374</v>
      </c>
      <c r="G336" s="93">
        <v>103</v>
      </c>
      <c r="H336" s="93">
        <v>4849</v>
      </c>
      <c r="I336" s="93">
        <v>2939</v>
      </c>
      <c r="J336" s="93">
        <v>13091</v>
      </c>
      <c r="K336" s="93">
        <v>597</v>
      </c>
      <c r="L336" s="93">
        <v>949</v>
      </c>
      <c r="M336" s="93">
        <v>3009</v>
      </c>
      <c r="N336" s="93">
        <v>5934</v>
      </c>
      <c r="O336" s="93">
        <v>799</v>
      </c>
    </row>
    <row r="337" spans="1:15" s="45" customFormat="1" x14ac:dyDescent="0.25">
      <c r="B337" s="2"/>
      <c r="C337" s="2"/>
      <c r="D337" s="2"/>
      <c r="E337" s="93"/>
      <c r="F337" s="93"/>
      <c r="G337" s="93"/>
      <c r="H337" s="93"/>
      <c r="I337" s="93"/>
      <c r="J337" s="93"/>
      <c r="K337" s="93"/>
      <c r="L337" s="93"/>
      <c r="M337" s="93"/>
      <c r="N337" s="93"/>
      <c r="O337" s="93"/>
    </row>
    <row r="338" spans="1:15" s="45" customFormat="1" x14ac:dyDescent="0.25">
      <c r="A338" s="12" t="s">
        <v>523</v>
      </c>
      <c r="B338" s="3"/>
      <c r="C338" s="3" t="s">
        <v>847</v>
      </c>
      <c r="D338" s="3"/>
      <c r="E338" s="93">
        <v>526671</v>
      </c>
      <c r="F338" s="93">
        <v>504607</v>
      </c>
      <c r="G338" s="93">
        <v>815</v>
      </c>
      <c r="H338" s="93">
        <v>7473</v>
      </c>
      <c r="I338" s="93">
        <v>2253</v>
      </c>
      <c r="J338" s="93">
        <v>317</v>
      </c>
      <c r="K338" s="93">
        <v>1042</v>
      </c>
      <c r="L338" s="93">
        <v>1931</v>
      </c>
      <c r="M338" s="93">
        <v>3600</v>
      </c>
      <c r="N338" s="93">
        <v>2912</v>
      </c>
      <c r="O338" s="93">
        <v>1721</v>
      </c>
    </row>
    <row r="339" spans="1:15" s="45" customFormat="1" x14ac:dyDescent="0.25">
      <c r="A339" s="45" t="s">
        <v>524</v>
      </c>
      <c r="B339" s="2"/>
      <c r="C339" s="2"/>
      <c r="D339" s="2" t="s">
        <v>525</v>
      </c>
      <c r="E339" s="93">
        <v>99412</v>
      </c>
      <c r="F339" s="93">
        <v>93442</v>
      </c>
      <c r="G339" s="93">
        <v>66</v>
      </c>
      <c r="H339" s="93">
        <v>1791</v>
      </c>
      <c r="I339" s="93">
        <v>671</v>
      </c>
      <c r="J339" s="93">
        <v>107</v>
      </c>
      <c r="K339" s="93">
        <v>287</v>
      </c>
      <c r="L339" s="93">
        <v>621</v>
      </c>
      <c r="M339" s="93">
        <v>1109</v>
      </c>
      <c r="N339" s="93">
        <v>783</v>
      </c>
      <c r="O339" s="93">
        <v>535</v>
      </c>
    </row>
    <row r="340" spans="1:15" s="45" customFormat="1" x14ac:dyDescent="0.25">
      <c r="A340" s="45" t="s">
        <v>526</v>
      </c>
      <c r="B340" s="2"/>
      <c r="C340" s="2"/>
      <c r="D340" s="2" t="s">
        <v>527</v>
      </c>
      <c r="E340" s="93">
        <v>90254</v>
      </c>
      <c r="F340" s="93">
        <v>84481</v>
      </c>
      <c r="G340" s="93">
        <v>150</v>
      </c>
      <c r="H340" s="93">
        <v>1948</v>
      </c>
      <c r="I340" s="93">
        <v>487</v>
      </c>
      <c r="J340" s="93">
        <v>78</v>
      </c>
      <c r="K340" s="93">
        <v>276</v>
      </c>
      <c r="L340" s="93">
        <v>366</v>
      </c>
      <c r="M340" s="93">
        <v>919</v>
      </c>
      <c r="N340" s="93">
        <v>1065</v>
      </c>
      <c r="O340" s="93">
        <v>484</v>
      </c>
    </row>
    <row r="341" spans="1:15" s="45" customFormat="1" x14ac:dyDescent="0.25">
      <c r="A341" s="45" t="s">
        <v>528</v>
      </c>
      <c r="B341" s="2"/>
      <c r="C341" s="2"/>
      <c r="D341" s="2" t="s">
        <v>529</v>
      </c>
      <c r="E341" s="93">
        <v>97502</v>
      </c>
      <c r="F341" s="93">
        <v>94062</v>
      </c>
      <c r="G341" s="93">
        <v>97</v>
      </c>
      <c r="H341" s="93">
        <v>1275</v>
      </c>
      <c r="I341" s="93">
        <v>360</v>
      </c>
      <c r="J341" s="93">
        <v>64</v>
      </c>
      <c r="K341" s="93">
        <v>153</v>
      </c>
      <c r="L341" s="93">
        <v>316</v>
      </c>
      <c r="M341" s="93">
        <v>507</v>
      </c>
      <c r="N341" s="93">
        <v>416</v>
      </c>
      <c r="O341" s="93">
        <v>252</v>
      </c>
    </row>
    <row r="342" spans="1:15" s="45" customFormat="1" x14ac:dyDescent="0.25">
      <c r="A342" s="45" t="s">
        <v>530</v>
      </c>
      <c r="B342" s="2"/>
      <c r="C342" s="2"/>
      <c r="D342" s="2" t="s">
        <v>531</v>
      </c>
      <c r="E342" s="93">
        <v>90588</v>
      </c>
      <c r="F342" s="93">
        <v>87817</v>
      </c>
      <c r="G342" s="93">
        <v>134</v>
      </c>
      <c r="H342" s="93">
        <v>1031</v>
      </c>
      <c r="I342" s="93">
        <v>276</v>
      </c>
      <c r="J342" s="93">
        <v>16</v>
      </c>
      <c r="K342" s="93">
        <v>109</v>
      </c>
      <c r="L342" s="93">
        <v>217</v>
      </c>
      <c r="M342" s="93">
        <v>485</v>
      </c>
      <c r="N342" s="93">
        <v>305</v>
      </c>
      <c r="O342" s="93">
        <v>198</v>
      </c>
    </row>
    <row r="343" spans="1:15" s="45" customFormat="1" x14ac:dyDescent="0.25">
      <c r="A343" s="45" t="s">
        <v>532</v>
      </c>
      <c r="B343" s="2"/>
      <c r="C343" s="2"/>
      <c r="D343" s="2" t="s">
        <v>533</v>
      </c>
      <c r="E343" s="93">
        <v>148915</v>
      </c>
      <c r="F343" s="93">
        <v>144805</v>
      </c>
      <c r="G343" s="93">
        <v>368</v>
      </c>
      <c r="H343" s="93">
        <v>1428</v>
      </c>
      <c r="I343" s="93">
        <v>459</v>
      </c>
      <c r="J343" s="93">
        <v>52</v>
      </c>
      <c r="K343" s="93">
        <v>217</v>
      </c>
      <c r="L343" s="93">
        <v>411</v>
      </c>
      <c r="M343" s="93">
        <v>580</v>
      </c>
      <c r="N343" s="93">
        <v>343</v>
      </c>
      <c r="O343" s="93">
        <v>252</v>
      </c>
    </row>
    <row r="344" spans="1:15" s="45" customFormat="1" x14ac:dyDescent="0.25">
      <c r="B344" s="2"/>
      <c r="C344" s="2"/>
      <c r="D344" s="2"/>
      <c r="E344" s="93"/>
      <c r="F344" s="93"/>
      <c r="G344" s="93"/>
      <c r="H344" s="93"/>
      <c r="I344" s="93"/>
      <c r="J344" s="93"/>
      <c r="K344" s="93"/>
      <c r="L344" s="93"/>
      <c r="M344" s="93"/>
      <c r="N344" s="93"/>
      <c r="O344" s="93"/>
    </row>
    <row r="345" spans="1:15" s="45" customFormat="1" x14ac:dyDescent="0.25">
      <c r="A345" s="12" t="s">
        <v>534</v>
      </c>
      <c r="B345" s="3"/>
      <c r="C345" s="3" t="s">
        <v>848</v>
      </c>
      <c r="D345" s="3"/>
      <c r="E345" s="93">
        <v>1317788</v>
      </c>
      <c r="F345" s="93">
        <v>1250054</v>
      </c>
      <c r="G345" s="93">
        <v>2069</v>
      </c>
      <c r="H345" s="93">
        <v>18051</v>
      </c>
      <c r="I345" s="93">
        <v>10731</v>
      </c>
      <c r="J345" s="93">
        <v>1803</v>
      </c>
      <c r="K345" s="93">
        <v>2143</v>
      </c>
      <c r="L345" s="93">
        <v>5605</v>
      </c>
      <c r="M345" s="93">
        <v>15074</v>
      </c>
      <c r="N345" s="93">
        <v>8298</v>
      </c>
      <c r="O345" s="93">
        <v>3960</v>
      </c>
    </row>
    <row r="346" spans="1:15" s="45" customFormat="1" x14ac:dyDescent="0.25">
      <c r="A346" s="45" t="s">
        <v>535</v>
      </c>
      <c r="B346" s="2"/>
      <c r="C346" s="2"/>
      <c r="D346" s="2" t="s">
        <v>536</v>
      </c>
      <c r="E346" s="93">
        <v>167799</v>
      </c>
      <c r="F346" s="93">
        <v>155725</v>
      </c>
      <c r="G346" s="93">
        <v>163</v>
      </c>
      <c r="H346" s="93">
        <v>2813</v>
      </c>
      <c r="I346" s="93">
        <v>2437</v>
      </c>
      <c r="J346" s="93">
        <v>389</v>
      </c>
      <c r="K346" s="93">
        <v>330</v>
      </c>
      <c r="L346" s="93">
        <v>1221</v>
      </c>
      <c r="M346" s="93">
        <v>2338</v>
      </c>
      <c r="N346" s="93">
        <v>1909</v>
      </c>
      <c r="O346" s="93">
        <v>474</v>
      </c>
    </row>
    <row r="347" spans="1:15" s="12" customFormat="1" x14ac:dyDescent="0.25">
      <c r="A347" s="45" t="s">
        <v>537</v>
      </c>
      <c r="B347" s="2"/>
      <c r="C347" s="2"/>
      <c r="D347" s="2" t="s">
        <v>538</v>
      </c>
      <c r="E347" s="93">
        <v>115608</v>
      </c>
      <c r="F347" s="93">
        <v>111368</v>
      </c>
      <c r="G347" s="93">
        <v>267</v>
      </c>
      <c r="H347" s="93">
        <v>1305</v>
      </c>
      <c r="I347" s="93">
        <v>481</v>
      </c>
      <c r="J347" s="93">
        <v>31</v>
      </c>
      <c r="K347" s="93">
        <v>165</v>
      </c>
      <c r="L347" s="93">
        <v>316</v>
      </c>
      <c r="M347" s="93">
        <v>866</v>
      </c>
      <c r="N347" s="93">
        <v>517</v>
      </c>
      <c r="O347" s="93">
        <v>292</v>
      </c>
    </row>
    <row r="348" spans="1:15" s="45" customFormat="1" x14ac:dyDescent="0.25">
      <c r="A348" s="45" t="s">
        <v>539</v>
      </c>
      <c r="B348" s="2"/>
      <c r="C348" s="2"/>
      <c r="D348" s="2" t="s">
        <v>540</v>
      </c>
      <c r="E348" s="93">
        <v>125199</v>
      </c>
      <c r="F348" s="93">
        <v>118346</v>
      </c>
      <c r="G348" s="93">
        <v>191</v>
      </c>
      <c r="H348" s="93">
        <v>1740</v>
      </c>
      <c r="I348" s="93">
        <v>1954</v>
      </c>
      <c r="J348" s="93">
        <v>160</v>
      </c>
      <c r="K348" s="93">
        <v>294</v>
      </c>
      <c r="L348" s="93">
        <v>625</v>
      </c>
      <c r="M348" s="93">
        <v>707</v>
      </c>
      <c r="N348" s="93">
        <v>605</v>
      </c>
      <c r="O348" s="93">
        <v>577</v>
      </c>
    </row>
    <row r="349" spans="1:15" s="45" customFormat="1" x14ac:dyDescent="0.25">
      <c r="A349" s="45" t="s">
        <v>541</v>
      </c>
      <c r="B349" s="2"/>
      <c r="C349" s="2"/>
      <c r="D349" s="2" t="s">
        <v>542</v>
      </c>
      <c r="E349" s="93">
        <v>111581</v>
      </c>
      <c r="F349" s="93">
        <v>107874</v>
      </c>
      <c r="G349" s="93">
        <v>85</v>
      </c>
      <c r="H349" s="93">
        <v>1359</v>
      </c>
      <c r="I349" s="93">
        <v>663</v>
      </c>
      <c r="J349" s="93">
        <v>77</v>
      </c>
      <c r="K349" s="93">
        <v>125</v>
      </c>
      <c r="L349" s="93">
        <v>467</v>
      </c>
      <c r="M349" s="93">
        <v>335</v>
      </c>
      <c r="N349" s="93">
        <v>357</v>
      </c>
      <c r="O349" s="93">
        <v>239</v>
      </c>
    </row>
    <row r="350" spans="1:15" s="45" customFormat="1" x14ac:dyDescent="0.25">
      <c r="A350" s="45" t="s">
        <v>543</v>
      </c>
      <c r="B350" s="2"/>
      <c r="C350" s="2"/>
      <c r="D350" s="2" t="s">
        <v>544</v>
      </c>
      <c r="E350" s="93">
        <v>82622</v>
      </c>
      <c r="F350" s="93">
        <v>79653</v>
      </c>
      <c r="G350" s="93">
        <v>32</v>
      </c>
      <c r="H350" s="93">
        <v>1066</v>
      </c>
      <c r="I350" s="93">
        <v>428</v>
      </c>
      <c r="J350" s="93">
        <v>31</v>
      </c>
      <c r="K350" s="93">
        <v>149</v>
      </c>
      <c r="L350" s="93">
        <v>214</v>
      </c>
      <c r="M350" s="93">
        <v>251</v>
      </c>
      <c r="N350" s="93">
        <v>592</v>
      </c>
      <c r="O350" s="93">
        <v>206</v>
      </c>
    </row>
    <row r="351" spans="1:15" s="45" customFormat="1" x14ac:dyDescent="0.25">
      <c r="A351" s="45" t="s">
        <v>545</v>
      </c>
      <c r="B351" s="2"/>
      <c r="C351" s="2"/>
      <c r="D351" s="2" t="s">
        <v>546</v>
      </c>
      <c r="E351" s="93">
        <v>91033</v>
      </c>
      <c r="F351" s="93">
        <v>86082</v>
      </c>
      <c r="G351" s="93">
        <v>273</v>
      </c>
      <c r="H351" s="93">
        <v>1457</v>
      </c>
      <c r="I351" s="93">
        <v>880</v>
      </c>
      <c r="J351" s="93">
        <v>141</v>
      </c>
      <c r="K351" s="93">
        <v>136</v>
      </c>
      <c r="L351" s="93">
        <v>435</v>
      </c>
      <c r="M351" s="93">
        <v>856</v>
      </c>
      <c r="N351" s="93">
        <v>506</v>
      </c>
      <c r="O351" s="93">
        <v>267</v>
      </c>
    </row>
    <row r="352" spans="1:15" s="45" customFormat="1" x14ac:dyDescent="0.25">
      <c r="A352" s="45" t="s">
        <v>547</v>
      </c>
      <c r="B352" s="2"/>
      <c r="C352" s="2"/>
      <c r="D352" s="2" t="s">
        <v>548</v>
      </c>
      <c r="E352" s="93">
        <v>120684</v>
      </c>
      <c r="F352" s="93">
        <v>117098</v>
      </c>
      <c r="G352" s="93">
        <v>64</v>
      </c>
      <c r="H352" s="93">
        <v>1514</v>
      </c>
      <c r="I352" s="93">
        <v>504</v>
      </c>
      <c r="J352" s="93">
        <v>72</v>
      </c>
      <c r="K352" s="93">
        <v>155</v>
      </c>
      <c r="L352" s="93">
        <v>313</v>
      </c>
      <c r="M352" s="93">
        <v>383</v>
      </c>
      <c r="N352" s="93">
        <v>388</v>
      </c>
      <c r="O352" s="93">
        <v>193</v>
      </c>
    </row>
    <row r="353" spans="1:15" s="45" customFormat="1" x14ac:dyDescent="0.25">
      <c r="A353" s="45" t="s">
        <v>549</v>
      </c>
      <c r="B353" s="2"/>
      <c r="C353" s="2"/>
      <c r="D353" s="2" t="s">
        <v>550</v>
      </c>
      <c r="E353" s="93">
        <v>176462</v>
      </c>
      <c r="F353" s="93">
        <v>171737</v>
      </c>
      <c r="G353" s="93">
        <v>423</v>
      </c>
      <c r="H353" s="93">
        <v>1620</v>
      </c>
      <c r="I353" s="93">
        <v>472</v>
      </c>
      <c r="J353" s="93">
        <v>34</v>
      </c>
      <c r="K353" s="93">
        <v>195</v>
      </c>
      <c r="L353" s="93">
        <v>338</v>
      </c>
      <c r="M353" s="93">
        <v>626</v>
      </c>
      <c r="N353" s="93">
        <v>612</v>
      </c>
      <c r="O353" s="93">
        <v>405</v>
      </c>
    </row>
    <row r="354" spans="1:15" s="45" customFormat="1" x14ac:dyDescent="0.25">
      <c r="A354" s="45" t="s">
        <v>551</v>
      </c>
      <c r="B354" s="2"/>
      <c r="C354" s="2"/>
      <c r="D354" s="2" t="s">
        <v>552</v>
      </c>
      <c r="E354" s="93">
        <v>93807</v>
      </c>
      <c r="F354" s="93">
        <v>79365</v>
      </c>
      <c r="G354" s="93">
        <v>155</v>
      </c>
      <c r="H354" s="93">
        <v>2057</v>
      </c>
      <c r="I354" s="93">
        <v>1310</v>
      </c>
      <c r="J354" s="93">
        <v>635</v>
      </c>
      <c r="K354" s="93">
        <v>206</v>
      </c>
      <c r="L354" s="93">
        <v>497</v>
      </c>
      <c r="M354" s="93">
        <v>7107</v>
      </c>
      <c r="N354" s="93">
        <v>1868</v>
      </c>
      <c r="O354" s="93">
        <v>607</v>
      </c>
    </row>
    <row r="355" spans="1:15" s="12" customFormat="1" x14ac:dyDescent="0.25">
      <c r="A355" s="45" t="s">
        <v>553</v>
      </c>
      <c r="B355" s="2"/>
      <c r="C355" s="2"/>
      <c r="D355" s="2" t="s">
        <v>554</v>
      </c>
      <c r="E355" s="93">
        <v>116398</v>
      </c>
      <c r="F355" s="93">
        <v>111492</v>
      </c>
      <c r="G355" s="93">
        <v>153</v>
      </c>
      <c r="H355" s="93">
        <v>1494</v>
      </c>
      <c r="I355" s="93">
        <v>937</v>
      </c>
      <c r="J355" s="93">
        <v>141</v>
      </c>
      <c r="K355" s="93">
        <v>166</v>
      </c>
      <c r="L355" s="93">
        <v>434</v>
      </c>
      <c r="M355" s="93">
        <v>690</v>
      </c>
      <c r="N355" s="93">
        <v>487</v>
      </c>
      <c r="O355" s="93">
        <v>404</v>
      </c>
    </row>
    <row r="356" spans="1:15" s="45" customFormat="1" x14ac:dyDescent="0.25">
      <c r="A356" s="45" t="s">
        <v>555</v>
      </c>
      <c r="B356" s="2"/>
      <c r="C356" s="2"/>
      <c r="D356" s="2" t="s">
        <v>556</v>
      </c>
      <c r="E356" s="93">
        <v>116595</v>
      </c>
      <c r="F356" s="93">
        <v>111314</v>
      </c>
      <c r="G356" s="93">
        <v>263</v>
      </c>
      <c r="H356" s="93">
        <v>1626</v>
      </c>
      <c r="I356" s="93">
        <v>665</v>
      </c>
      <c r="J356" s="93">
        <v>92</v>
      </c>
      <c r="K356" s="93">
        <v>222</v>
      </c>
      <c r="L356" s="93">
        <v>745</v>
      </c>
      <c r="M356" s="93">
        <v>915</v>
      </c>
      <c r="N356" s="93">
        <v>457</v>
      </c>
      <c r="O356" s="93">
        <v>296</v>
      </c>
    </row>
    <row r="357" spans="1:15" s="45" customFormat="1" x14ac:dyDescent="0.25">
      <c r="B357" s="2"/>
      <c r="C357" s="2"/>
      <c r="D357" s="2"/>
      <c r="E357" s="93"/>
      <c r="F357" s="93"/>
      <c r="G357" s="93"/>
      <c r="H357" s="93"/>
      <c r="I357" s="93"/>
      <c r="J357" s="93"/>
      <c r="K357" s="93"/>
      <c r="L357" s="93"/>
      <c r="M357" s="93"/>
      <c r="N357" s="93"/>
      <c r="O357" s="93"/>
    </row>
    <row r="358" spans="1:15" s="45" customFormat="1" x14ac:dyDescent="0.25">
      <c r="A358" s="12" t="s">
        <v>557</v>
      </c>
      <c r="B358" s="3"/>
      <c r="C358" s="3" t="s">
        <v>849</v>
      </c>
      <c r="D358" s="3"/>
      <c r="E358" s="93">
        <v>1463740</v>
      </c>
      <c r="F358" s="93">
        <v>1366417</v>
      </c>
      <c r="G358" s="93">
        <v>4685</v>
      </c>
      <c r="H358" s="93">
        <v>22107</v>
      </c>
      <c r="I358" s="93">
        <v>18136</v>
      </c>
      <c r="J358" s="93">
        <v>2406</v>
      </c>
      <c r="K358" s="93">
        <v>3381</v>
      </c>
      <c r="L358" s="93">
        <v>5978</v>
      </c>
      <c r="M358" s="93">
        <v>17713</v>
      </c>
      <c r="N358" s="93">
        <v>16216</v>
      </c>
      <c r="O358" s="93">
        <v>6701</v>
      </c>
    </row>
    <row r="359" spans="1:15" s="45" customFormat="1" x14ac:dyDescent="0.25">
      <c r="A359" s="45" t="s">
        <v>558</v>
      </c>
      <c r="B359" s="2"/>
      <c r="C359" s="2"/>
      <c r="D359" s="2" t="s">
        <v>559</v>
      </c>
      <c r="E359" s="93">
        <v>117956</v>
      </c>
      <c r="F359" s="93">
        <v>109989</v>
      </c>
      <c r="G359" s="93">
        <v>531</v>
      </c>
      <c r="H359" s="93">
        <v>1682</v>
      </c>
      <c r="I359" s="93">
        <v>958</v>
      </c>
      <c r="J359" s="93">
        <v>161</v>
      </c>
      <c r="K359" s="93">
        <v>185</v>
      </c>
      <c r="L359" s="93">
        <v>431</v>
      </c>
      <c r="M359" s="93">
        <v>2256</v>
      </c>
      <c r="N359" s="93">
        <v>1375</v>
      </c>
      <c r="O359" s="93">
        <v>388</v>
      </c>
    </row>
    <row r="360" spans="1:15" s="45" customFormat="1" x14ac:dyDescent="0.25">
      <c r="A360" s="45" t="s">
        <v>560</v>
      </c>
      <c r="B360" s="2"/>
      <c r="C360" s="2"/>
      <c r="D360" s="2" t="s">
        <v>561</v>
      </c>
      <c r="E360" s="93">
        <v>151145</v>
      </c>
      <c r="F360" s="93">
        <v>140246</v>
      </c>
      <c r="G360" s="93">
        <v>374</v>
      </c>
      <c r="H360" s="93">
        <v>2551</v>
      </c>
      <c r="I360" s="93">
        <v>1448</v>
      </c>
      <c r="J360" s="93">
        <v>306</v>
      </c>
      <c r="K360" s="93">
        <v>251</v>
      </c>
      <c r="L360" s="93">
        <v>1436</v>
      </c>
      <c r="M360" s="93">
        <v>1694</v>
      </c>
      <c r="N360" s="93">
        <v>1937</v>
      </c>
      <c r="O360" s="93">
        <v>902</v>
      </c>
    </row>
    <row r="361" spans="1:15" s="45" customFormat="1" x14ac:dyDescent="0.25">
      <c r="A361" s="45" t="s">
        <v>562</v>
      </c>
      <c r="B361" s="2"/>
      <c r="C361" s="2"/>
      <c r="D361" s="2" t="s">
        <v>563</v>
      </c>
      <c r="E361" s="93">
        <v>97365</v>
      </c>
      <c r="F361" s="93">
        <v>84826</v>
      </c>
      <c r="G361" s="93">
        <v>244</v>
      </c>
      <c r="H361" s="93">
        <v>2161</v>
      </c>
      <c r="I361" s="93">
        <v>2670</v>
      </c>
      <c r="J361" s="93">
        <v>179</v>
      </c>
      <c r="K361" s="93">
        <v>431</v>
      </c>
      <c r="L361" s="93">
        <v>538</v>
      </c>
      <c r="M361" s="93">
        <v>1981</v>
      </c>
      <c r="N361" s="93">
        <v>3578</v>
      </c>
      <c r="O361" s="93">
        <v>757</v>
      </c>
    </row>
    <row r="362" spans="1:15" s="45" customFormat="1" x14ac:dyDescent="0.25">
      <c r="A362" s="45" t="s">
        <v>564</v>
      </c>
      <c r="B362" s="2"/>
      <c r="C362" s="2"/>
      <c r="D362" s="2" t="s">
        <v>565</v>
      </c>
      <c r="E362" s="93">
        <v>111674</v>
      </c>
      <c r="F362" s="93">
        <v>107732</v>
      </c>
      <c r="G362" s="93">
        <v>234</v>
      </c>
      <c r="H362" s="93">
        <v>1029</v>
      </c>
      <c r="I362" s="93">
        <v>397</v>
      </c>
      <c r="J362" s="93">
        <v>40</v>
      </c>
      <c r="K362" s="93">
        <v>151</v>
      </c>
      <c r="L362" s="93">
        <v>274</v>
      </c>
      <c r="M362" s="93">
        <v>1169</v>
      </c>
      <c r="N362" s="93">
        <v>386</v>
      </c>
      <c r="O362" s="93">
        <v>262</v>
      </c>
    </row>
    <row r="363" spans="1:15" s="45" customFormat="1" x14ac:dyDescent="0.25">
      <c r="A363" s="45" t="s">
        <v>566</v>
      </c>
      <c r="B363" s="2"/>
      <c r="C363" s="2"/>
      <c r="D363" s="2" t="s">
        <v>567</v>
      </c>
      <c r="E363" s="93">
        <v>101720</v>
      </c>
      <c r="F363" s="93">
        <v>83906</v>
      </c>
      <c r="G363" s="93">
        <v>320</v>
      </c>
      <c r="H363" s="93">
        <v>2066</v>
      </c>
      <c r="I363" s="93">
        <v>7538</v>
      </c>
      <c r="J363" s="93">
        <v>550</v>
      </c>
      <c r="K363" s="93">
        <v>477</v>
      </c>
      <c r="L363" s="93">
        <v>326</v>
      </c>
      <c r="M363" s="93">
        <v>1713</v>
      </c>
      <c r="N363" s="93">
        <v>2885</v>
      </c>
      <c r="O363" s="93">
        <v>1939</v>
      </c>
    </row>
    <row r="364" spans="1:15" s="45" customFormat="1" x14ac:dyDescent="0.25">
      <c r="A364" s="45" t="s">
        <v>568</v>
      </c>
      <c r="B364" s="2"/>
      <c r="C364" s="2"/>
      <c r="D364" s="2" t="s">
        <v>569</v>
      </c>
      <c r="E364" s="93">
        <v>155143</v>
      </c>
      <c r="F364" s="93">
        <v>145158</v>
      </c>
      <c r="G364" s="93">
        <v>838</v>
      </c>
      <c r="H364" s="93">
        <v>2345</v>
      </c>
      <c r="I364" s="93">
        <v>1226</v>
      </c>
      <c r="J364" s="93">
        <v>340</v>
      </c>
      <c r="K364" s="93">
        <v>381</v>
      </c>
      <c r="L364" s="93">
        <v>461</v>
      </c>
      <c r="M364" s="93">
        <v>2535</v>
      </c>
      <c r="N364" s="93">
        <v>1380</v>
      </c>
      <c r="O364" s="93">
        <v>479</v>
      </c>
    </row>
    <row r="365" spans="1:15" s="45" customFormat="1" x14ac:dyDescent="0.25">
      <c r="A365" s="45" t="s">
        <v>570</v>
      </c>
      <c r="B365" s="2"/>
      <c r="C365" s="2"/>
      <c r="D365" s="2" t="s">
        <v>571</v>
      </c>
      <c r="E365" s="93">
        <v>114893</v>
      </c>
      <c r="F365" s="93">
        <v>109638</v>
      </c>
      <c r="G365" s="93">
        <v>391</v>
      </c>
      <c r="H365" s="93">
        <v>1675</v>
      </c>
      <c r="I365" s="93">
        <v>712</v>
      </c>
      <c r="J365" s="93">
        <v>106</v>
      </c>
      <c r="K365" s="93">
        <v>146</v>
      </c>
      <c r="L365" s="93">
        <v>500</v>
      </c>
      <c r="M365" s="93">
        <v>621</v>
      </c>
      <c r="N365" s="93">
        <v>853</v>
      </c>
      <c r="O365" s="93">
        <v>251</v>
      </c>
    </row>
    <row r="366" spans="1:15" s="45" customFormat="1" x14ac:dyDescent="0.25">
      <c r="A366" s="45" t="s">
        <v>572</v>
      </c>
      <c r="B366" s="2"/>
      <c r="C366" s="2"/>
      <c r="D366" s="2" t="s">
        <v>573</v>
      </c>
      <c r="E366" s="93">
        <v>107969</v>
      </c>
      <c r="F366" s="93">
        <v>102051</v>
      </c>
      <c r="G366" s="93">
        <v>164</v>
      </c>
      <c r="H366" s="93">
        <v>1267</v>
      </c>
      <c r="I366" s="93">
        <v>413</v>
      </c>
      <c r="J366" s="93">
        <v>93</v>
      </c>
      <c r="K366" s="93">
        <v>226</v>
      </c>
      <c r="L366" s="93">
        <v>281</v>
      </c>
      <c r="M366" s="93">
        <v>2686</v>
      </c>
      <c r="N366" s="93">
        <v>458</v>
      </c>
      <c r="O366" s="93">
        <v>330</v>
      </c>
    </row>
    <row r="367" spans="1:15" s="45" customFormat="1" x14ac:dyDescent="0.25">
      <c r="A367" s="45" t="s">
        <v>574</v>
      </c>
      <c r="B367" s="2"/>
      <c r="C367" s="2"/>
      <c r="D367" s="2" t="s">
        <v>575</v>
      </c>
      <c r="E367" s="93">
        <v>135835</v>
      </c>
      <c r="F367" s="93">
        <v>130425</v>
      </c>
      <c r="G367" s="93">
        <v>730</v>
      </c>
      <c r="H367" s="93">
        <v>1575</v>
      </c>
      <c r="I367" s="93">
        <v>545</v>
      </c>
      <c r="J367" s="93">
        <v>107</v>
      </c>
      <c r="K367" s="93">
        <v>206</v>
      </c>
      <c r="L367" s="93">
        <v>233</v>
      </c>
      <c r="M367" s="93">
        <v>398</v>
      </c>
      <c r="N367" s="93">
        <v>1395</v>
      </c>
      <c r="O367" s="93">
        <v>221</v>
      </c>
    </row>
    <row r="368" spans="1:15" s="12" customFormat="1" x14ac:dyDescent="0.25">
      <c r="A368" s="45" t="s">
        <v>576</v>
      </c>
      <c r="B368" s="2"/>
      <c r="C368" s="2"/>
      <c r="D368" s="2" t="s">
        <v>577</v>
      </c>
      <c r="E368" s="93">
        <v>134186</v>
      </c>
      <c r="F368" s="93">
        <v>128007</v>
      </c>
      <c r="G368" s="93">
        <v>187</v>
      </c>
      <c r="H368" s="93">
        <v>2186</v>
      </c>
      <c r="I368" s="93">
        <v>738</v>
      </c>
      <c r="J368" s="93">
        <v>184</v>
      </c>
      <c r="K368" s="93">
        <v>178</v>
      </c>
      <c r="L368" s="93">
        <v>450</v>
      </c>
      <c r="M368" s="93">
        <v>954</v>
      </c>
      <c r="N368" s="93">
        <v>910</v>
      </c>
      <c r="O368" s="93">
        <v>392</v>
      </c>
    </row>
    <row r="369" spans="1:15" s="45" customFormat="1" x14ac:dyDescent="0.25">
      <c r="A369" s="45" t="s">
        <v>578</v>
      </c>
      <c r="B369" s="2"/>
      <c r="C369" s="2"/>
      <c r="D369" s="2" t="s">
        <v>579</v>
      </c>
      <c r="E369" s="93">
        <v>120805</v>
      </c>
      <c r="F369" s="93">
        <v>115522</v>
      </c>
      <c r="G369" s="93">
        <v>350</v>
      </c>
      <c r="H369" s="93">
        <v>1677</v>
      </c>
      <c r="I369" s="93">
        <v>755</v>
      </c>
      <c r="J369" s="93">
        <v>165</v>
      </c>
      <c r="K369" s="93">
        <v>236</v>
      </c>
      <c r="L369" s="93">
        <v>496</v>
      </c>
      <c r="M369" s="93">
        <v>779</v>
      </c>
      <c r="N369" s="93">
        <v>421</v>
      </c>
      <c r="O369" s="93">
        <v>404</v>
      </c>
    </row>
    <row r="370" spans="1:15" s="45" customFormat="1" x14ac:dyDescent="0.25">
      <c r="A370" s="45" t="s">
        <v>580</v>
      </c>
      <c r="B370" s="2"/>
      <c r="C370" s="2"/>
      <c r="D370" s="2" t="s">
        <v>581</v>
      </c>
      <c r="E370" s="93">
        <v>115049</v>
      </c>
      <c r="F370" s="93">
        <v>108917</v>
      </c>
      <c r="G370" s="93">
        <v>322</v>
      </c>
      <c r="H370" s="93">
        <v>1893</v>
      </c>
      <c r="I370" s="93">
        <v>736</v>
      </c>
      <c r="J370" s="93">
        <v>175</v>
      </c>
      <c r="K370" s="93">
        <v>513</v>
      </c>
      <c r="L370" s="93">
        <v>552</v>
      </c>
      <c r="M370" s="93">
        <v>927</v>
      </c>
      <c r="N370" s="93">
        <v>638</v>
      </c>
      <c r="O370" s="93">
        <v>376</v>
      </c>
    </row>
    <row r="371" spans="1:15" s="45" customFormat="1" x14ac:dyDescent="0.25">
      <c r="B371" s="2"/>
      <c r="C371" s="2"/>
      <c r="D371" s="2"/>
      <c r="E371" s="93"/>
      <c r="F371" s="93"/>
      <c r="G371" s="93"/>
      <c r="H371" s="93"/>
      <c r="I371" s="93"/>
      <c r="J371" s="93"/>
      <c r="K371" s="93"/>
      <c r="L371" s="93"/>
      <c r="M371" s="93"/>
      <c r="N371" s="93"/>
      <c r="O371" s="93"/>
    </row>
    <row r="372" spans="1:15" s="45" customFormat="1" x14ac:dyDescent="0.25">
      <c r="A372" s="12" t="s">
        <v>582</v>
      </c>
      <c r="B372" s="3"/>
      <c r="C372" s="3" t="s">
        <v>583</v>
      </c>
      <c r="D372" s="3"/>
      <c r="E372" s="93">
        <v>653798</v>
      </c>
      <c r="F372" s="93">
        <v>593381</v>
      </c>
      <c r="G372" s="93">
        <v>623</v>
      </c>
      <c r="H372" s="93">
        <v>13233</v>
      </c>
      <c r="I372" s="93">
        <v>8140</v>
      </c>
      <c r="J372" s="93">
        <v>7846</v>
      </c>
      <c r="K372" s="93">
        <v>2491</v>
      </c>
      <c r="L372" s="93">
        <v>5618</v>
      </c>
      <c r="M372" s="93">
        <v>7562</v>
      </c>
      <c r="N372" s="93">
        <v>11424</v>
      </c>
      <c r="O372" s="93">
        <v>3480</v>
      </c>
    </row>
    <row r="373" spans="1:15" s="45" customFormat="1" x14ac:dyDescent="0.25">
      <c r="A373" s="45" t="s">
        <v>584</v>
      </c>
      <c r="B373" s="2"/>
      <c r="C373" s="2"/>
      <c r="D373" s="2" t="s">
        <v>585</v>
      </c>
      <c r="E373" s="93">
        <v>141868</v>
      </c>
      <c r="F373" s="93">
        <v>130656</v>
      </c>
      <c r="G373" s="93">
        <v>105</v>
      </c>
      <c r="H373" s="93">
        <v>2560</v>
      </c>
      <c r="I373" s="93">
        <v>1681</v>
      </c>
      <c r="J373" s="93">
        <v>2382</v>
      </c>
      <c r="K373" s="93">
        <v>184</v>
      </c>
      <c r="L373" s="93">
        <v>657</v>
      </c>
      <c r="M373" s="93">
        <v>1135</v>
      </c>
      <c r="N373" s="93">
        <v>1961</v>
      </c>
      <c r="O373" s="93">
        <v>547</v>
      </c>
    </row>
    <row r="374" spans="1:15" s="45" customFormat="1" x14ac:dyDescent="0.25">
      <c r="A374" s="45" t="s">
        <v>586</v>
      </c>
      <c r="B374" s="2"/>
      <c r="C374" s="2"/>
      <c r="D374" s="2" t="s">
        <v>587</v>
      </c>
      <c r="E374" s="93">
        <v>151906</v>
      </c>
      <c r="F374" s="93">
        <v>117865</v>
      </c>
      <c r="G374" s="93">
        <v>92</v>
      </c>
      <c r="H374" s="93">
        <v>6035</v>
      </c>
      <c r="I374" s="93">
        <v>4449</v>
      </c>
      <c r="J374" s="93">
        <v>4825</v>
      </c>
      <c r="K374" s="93">
        <v>1791</v>
      </c>
      <c r="L374" s="93">
        <v>3559</v>
      </c>
      <c r="M374" s="93">
        <v>4203</v>
      </c>
      <c r="N374" s="93">
        <v>7028</v>
      </c>
      <c r="O374" s="93">
        <v>2059</v>
      </c>
    </row>
    <row r="375" spans="1:15" s="45" customFormat="1" x14ac:dyDescent="0.25">
      <c r="A375" s="45" t="s">
        <v>588</v>
      </c>
      <c r="B375" s="2"/>
      <c r="C375" s="2"/>
      <c r="D375" s="2" t="s">
        <v>589</v>
      </c>
      <c r="E375" s="93">
        <v>134257</v>
      </c>
      <c r="F375" s="93">
        <v>128858</v>
      </c>
      <c r="G375" s="93">
        <v>135</v>
      </c>
      <c r="H375" s="93">
        <v>1801</v>
      </c>
      <c r="I375" s="93">
        <v>814</v>
      </c>
      <c r="J375" s="93">
        <v>194</v>
      </c>
      <c r="K375" s="93">
        <v>179</v>
      </c>
      <c r="L375" s="93">
        <v>443</v>
      </c>
      <c r="M375" s="93">
        <v>775</v>
      </c>
      <c r="N375" s="93">
        <v>768</v>
      </c>
      <c r="O375" s="93">
        <v>290</v>
      </c>
    </row>
    <row r="376" spans="1:15" s="45" customFormat="1" x14ac:dyDescent="0.25">
      <c r="A376" s="45" t="s">
        <v>590</v>
      </c>
      <c r="B376" s="2"/>
      <c r="C376" s="2"/>
      <c r="D376" s="2" t="s">
        <v>591</v>
      </c>
      <c r="E376" s="93">
        <v>120988</v>
      </c>
      <c r="F376" s="93">
        <v>114715</v>
      </c>
      <c r="G376" s="93">
        <v>109</v>
      </c>
      <c r="H376" s="93">
        <v>1574</v>
      </c>
      <c r="I376" s="93">
        <v>842</v>
      </c>
      <c r="J376" s="93">
        <v>350</v>
      </c>
      <c r="K376" s="93">
        <v>185</v>
      </c>
      <c r="L376" s="93">
        <v>649</v>
      </c>
      <c r="M376" s="93">
        <v>936</v>
      </c>
      <c r="N376" s="93">
        <v>1230</v>
      </c>
      <c r="O376" s="93">
        <v>398</v>
      </c>
    </row>
    <row r="377" spans="1:15" s="12" customFormat="1" x14ac:dyDescent="0.25">
      <c r="A377" s="45" t="s">
        <v>592</v>
      </c>
      <c r="B377" s="2"/>
      <c r="C377" s="2"/>
      <c r="D377" s="2" t="s">
        <v>593</v>
      </c>
      <c r="E377" s="93">
        <v>104779</v>
      </c>
      <c r="F377" s="93">
        <v>101287</v>
      </c>
      <c r="G377" s="93">
        <v>182</v>
      </c>
      <c r="H377" s="93">
        <v>1263</v>
      </c>
      <c r="I377" s="93">
        <v>354</v>
      </c>
      <c r="J377" s="93">
        <v>95</v>
      </c>
      <c r="K377" s="93">
        <v>152</v>
      </c>
      <c r="L377" s="93">
        <v>310</v>
      </c>
      <c r="M377" s="93">
        <v>513</v>
      </c>
      <c r="N377" s="93">
        <v>437</v>
      </c>
      <c r="O377" s="93">
        <v>186</v>
      </c>
    </row>
    <row r="378" spans="1:15" s="45" customFormat="1" x14ac:dyDescent="0.25">
      <c r="B378" s="2"/>
      <c r="C378" s="2"/>
      <c r="D378" s="2"/>
      <c r="E378" s="93"/>
      <c r="F378" s="93"/>
      <c r="G378" s="93"/>
      <c r="H378" s="93"/>
      <c r="I378" s="93"/>
      <c r="J378" s="93"/>
      <c r="K378" s="93"/>
      <c r="L378" s="93"/>
      <c r="M378" s="93"/>
      <c r="N378" s="93"/>
      <c r="O378" s="93"/>
    </row>
    <row r="379" spans="1:15" s="45" customFormat="1" x14ac:dyDescent="0.25">
      <c r="A379" s="12" t="s">
        <v>594</v>
      </c>
      <c r="B379" s="3"/>
      <c r="C379" s="3" t="s">
        <v>595</v>
      </c>
      <c r="D379" s="3"/>
      <c r="E379" s="93">
        <v>1132390</v>
      </c>
      <c r="F379" s="93">
        <v>1021421</v>
      </c>
      <c r="G379" s="93">
        <v>2261</v>
      </c>
      <c r="H379" s="93">
        <v>23554</v>
      </c>
      <c r="I379" s="93">
        <v>20232</v>
      </c>
      <c r="J379" s="93">
        <v>10818</v>
      </c>
      <c r="K379" s="93">
        <v>3400</v>
      </c>
      <c r="L379" s="93">
        <v>9461</v>
      </c>
      <c r="M379" s="93">
        <v>19587</v>
      </c>
      <c r="N379" s="93">
        <v>12430</v>
      </c>
      <c r="O379" s="93">
        <v>9226</v>
      </c>
    </row>
    <row r="380" spans="1:15" s="45" customFormat="1" x14ac:dyDescent="0.25">
      <c r="A380" s="45" t="s">
        <v>596</v>
      </c>
      <c r="B380" s="2"/>
      <c r="C380" s="2"/>
      <c r="D380" s="2" t="s">
        <v>597</v>
      </c>
      <c r="E380" s="93">
        <v>130875</v>
      </c>
      <c r="F380" s="93">
        <v>117970</v>
      </c>
      <c r="G380" s="93">
        <v>153</v>
      </c>
      <c r="H380" s="93">
        <v>3411</v>
      </c>
      <c r="I380" s="93">
        <v>2489</v>
      </c>
      <c r="J380" s="93">
        <v>555</v>
      </c>
      <c r="K380" s="93">
        <v>504</v>
      </c>
      <c r="L380" s="93">
        <v>1143</v>
      </c>
      <c r="M380" s="93">
        <v>2384</v>
      </c>
      <c r="N380" s="93">
        <v>1010</v>
      </c>
      <c r="O380" s="93">
        <v>1256</v>
      </c>
    </row>
    <row r="381" spans="1:15" s="45" customFormat="1" x14ac:dyDescent="0.25">
      <c r="A381" s="45" t="s">
        <v>598</v>
      </c>
      <c r="B381" s="2"/>
      <c r="C381" s="2"/>
      <c r="D381" s="2" t="s">
        <v>599</v>
      </c>
      <c r="E381" s="93">
        <v>75102</v>
      </c>
      <c r="F381" s="93">
        <v>64370</v>
      </c>
      <c r="G381" s="93">
        <v>132</v>
      </c>
      <c r="H381" s="93">
        <v>1922</v>
      </c>
      <c r="I381" s="93">
        <v>1828</v>
      </c>
      <c r="J381" s="93">
        <v>667</v>
      </c>
      <c r="K381" s="93">
        <v>325</v>
      </c>
      <c r="L381" s="93">
        <v>922</v>
      </c>
      <c r="M381" s="93">
        <v>2742</v>
      </c>
      <c r="N381" s="93">
        <v>1128</v>
      </c>
      <c r="O381" s="93">
        <v>1066</v>
      </c>
    </row>
    <row r="382" spans="1:15" s="45" customFormat="1" x14ac:dyDescent="0.25">
      <c r="A382" s="45" t="s">
        <v>600</v>
      </c>
      <c r="B382" s="2"/>
      <c r="C382" s="2"/>
      <c r="D382" s="2" t="s">
        <v>601</v>
      </c>
      <c r="E382" s="93">
        <v>137183</v>
      </c>
      <c r="F382" s="93">
        <v>124216</v>
      </c>
      <c r="G382" s="93">
        <v>491</v>
      </c>
      <c r="H382" s="93">
        <v>2501</v>
      </c>
      <c r="I382" s="93">
        <v>1661</v>
      </c>
      <c r="J382" s="93">
        <v>487</v>
      </c>
      <c r="K382" s="93">
        <v>320</v>
      </c>
      <c r="L382" s="93">
        <v>1884</v>
      </c>
      <c r="M382" s="93">
        <v>2264</v>
      </c>
      <c r="N382" s="93">
        <v>1656</v>
      </c>
      <c r="O382" s="93">
        <v>1703</v>
      </c>
    </row>
    <row r="383" spans="1:15" s="45" customFormat="1" x14ac:dyDescent="0.25">
      <c r="A383" s="45" t="s">
        <v>602</v>
      </c>
      <c r="B383" s="2"/>
      <c r="C383" s="2"/>
      <c r="D383" s="2" t="s">
        <v>603</v>
      </c>
      <c r="E383" s="93">
        <v>85375</v>
      </c>
      <c r="F383" s="93">
        <v>81040</v>
      </c>
      <c r="G383" s="93">
        <v>128</v>
      </c>
      <c r="H383" s="93">
        <v>1257</v>
      </c>
      <c r="I383" s="93">
        <v>707</v>
      </c>
      <c r="J383" s="93">
        <v>152</v>
      </c>
      <c r="K383" s="93">
        <v>206</v>
      </c>
      <c r="L383" s="93">
        <v>358</v>
      </c>
      <c r="M383" s="93">
        <v>754</v>
      </c>
      <c r="N383" s="93">
        <v>399</v>
      </c>
      <c r="O383" s="93">
        <v>374</v>
      </c>
    </row>
    <row r="384" spans="1:15" s="12" customFormat="1" x14ac:dyDescent="0.25">
      <c r="A384" s="45" t="s">
        <v>604</v>
      </c>
      <c r="B384" s="2"/>
      <c r="C384" s="2"/>
      <c r="D384" s="2" t="s">
        <v>605</v>
      </c>
      <c r="E384" s="93">
        <v>137835</v>
      </c>
      <c r="F384" s="93">
        <v>124700</v>
      </c>
      <c r="G384" s="93">
        <v>179</v>
      </c>
      <c r="H384" s="93">
        <v>3037</v>
      </c>
      <c r="I384" s="93">
        <v>2192</v>
      </c>
      <c r="J384" s="93">
        <v>1189</v>
      </c>
      <c r="K384" s="93">
        <v>532</v>
      </c>
      <c r="L384" s="93">
        <v>914</v>
      </c>
      <c r="M384" s="93">
        <v>2165</v>
      </c>
      <c r="N384" s="93">
        <v>2166</v>
      </c>
      <c r="O384" s="93">
        <v>761</v>
      </c>
    </row>
    <row r="385" spans="1:15" s="45" customFormat="1" x14ac:dyDescent="0.25">
      <c r="A385" s="45" t="s">
        <v>606</v>
      </c>
      <c r="B385" s="2"/>
      <c r="C385" s="2"/>
      <c r="D385" s="2" t="s">
        <v>607</v>
      </c>
      <c r="E385" s="93">
        <v>80510</v>
      </c>
      <c r="F385" s="93">
        <v>71413</v>
      </c>
      <c r="G385" s="93">
        <v>220</v>
      </c>
      <c r="H385" s="93">
        <v>1671</v>
      </c>
      <c r="I385" s="93">
        <v>2022</v>
      </c>
      <c r="J385" s="93">
        <v>378</v>
      </c>
      <c r="K385" s="93">
        <v>235</v>
      </c>
      <c r="L385" s="93">
        <v>1173</v>
      </c>
      <c r="M385" s="93">
        <v>1753</v>
      </c>
      <c r="N385" s="93">
        <v>862</v>
      </c>
      <c r="O385" s="93">
        <v>783</v>
      </c>
    </row>
    <row r="386" spans="1:15" s="45" customFormat="1" x14ac:dyDescent="0.25">
      <c r="A386" s="45" t="s">
        <v>608</v>
      </c>
      <c r="B386" s="2"/>
      <c r="C386" s="2"/>
      <c r="D386" s="2" t="s">
        <v>609</v>
      </c>
      <c r="E386" s="93">
        <v>95598</v>
      </c>
      <c r="F386" s="93">
        <v>83263</v>
      </c>
      <c r="G386" s="93">
        <v>192</v>
      </c>
      <c r="H386" s="93">
        <v>2382</v>
      </c>
      <c r="I386" s="93">
        <v>4013</v>
      </c>
      <c r="J386" s="93">
        <v>656</v>
      </c>
      <c r="K386" s="93">
        <v>259</v>
      </c>
      <c r="L386" s="93">
        <v>621</v>
      </c>
      <c r="M386" s="93">
        <v>1746</v>
      </c>
      <c r="N386" s="93">
        <v>1545</v>
      </c>
      <c r="O386" s="93">
        <v>921</v>
      </c>
    </row>
    <row r="387" spans="1:15" s="45" customFormat="1" x14ac:dyDescent="0.25">
      <c r="A387" s="45" t="s">
        <v>610</v>
      </c>
      <c r="B387" s="2"/>
      <c r="C387" s="2"/>
      <c r="D387" s="2" t="s">
        <v>611</v>
      </c>
      <c r="E387" s="93">
        <v>86144</v>
      </c>
      <c r="F387" s="93">
        <v>77530</v>
      </c>
      <c r="G387" s="93">
        <v>162</v>
      </c>
      <c r="H387" s="93">
        <v>1626</v>
      </c>
      <c r="I387" s="93">
        <v>1713</v>
      </c>
      <c r="J387" s="93">
        <v>667</v>
      </c>
      <c r="K387" s="93">
        <v>298</v>
      </c>
      <c r="L387" s="93">
        <v>535</v>
      </c>
      <c r="M387" s="93">
        <v>2176</v>
      </c>
      <c r="N387" s="93">
        <v>861</v>
      </c>
      <c r="O387" s="93">
        <v>576</v>
      </c>
    </row>
    <row r="388" spans="1:15" s="45" customFormat="1" x14ac:dyDescent="0.25">
      <c r="A388" s="45" t="s">
        <v>612</v>
      </c>
      <c r="B388" s="2"/>
      <c r="C388" s="2"/>
      <c r="D388" s="2" t="s">
        <v>613</v>
      </c>
      <c r="E388" s="93">
        <v>82998</v>
      </c>
      <c r="F388" s="93">
        <v>77594</v>
      </c>
      <c r="G388" s="93">
        <v>286</v>
      </c>
      <c r="H388" s="93">
        <v>1789</v>
      </c>
      <c r="I388" s="93">
        <v>746</v>
      </c>
      <c r="J388" s="93">
        <v>139</v>
      </c>
      <c r="K388" s="93">
        <v>102</v>
      </c>
      <c r="L388" s="93">
        <v>418</v>
      </c>
      <c r="M388" s="93">
        <v>759</v>
      </c>
      <c r="N388" s="93">
        <v>882</v>
      </c>
      <c r="O388" s="93">
        <v>283</v>
      </c>
    </row>
    <row r="389" spans="1:15" s="45" customFormat="1" x14ac:dyDescent="0.25">
      <c r="A389" s="45" t="s">
        <v>614</v>
      </c>
      <c r="B389" s="2"/>
      <c r="C389" s="2"/>
      <c r="D389" s="2" t="s">
        <v>615</v>
      </c>
      <c r="E389" s="93">
        <v>121572</v>
      </c>
      <c r="F389" s="93">
        <v>116550</v>
      </c>
      <c r="G389" s="93">
        <v>167</v>
      </c>
      <c r="H389" s="93">
        <v>1623</v>
      </c>
      <c r="I389" s="93">
        <v>533</v>
      </c>
      <c r="J389" s="93">
        <v>246</v>
      </c>
      <c r="K389" s="93">
        <v>169</v>
      </c>
      <c r="L389" s="93">
        <v>623</v>
      </c>
      <c r="M389" s="93">
        <v>712</v>
      </c>
      <c r="N389" s="93">
        <v>538</v>
      </c>
      <c r="O389" s="93">
        <v>411</v>
      </c>
    </row>
    <row r="390" spans="1:15" s="45" customFormat="1" x14ac:dyDescent="0.25">
      <c r="A390" s="45" t="s">
        <v>616</v>
      </c>
      <c r="B390" s="2"/>
      <c r="C390" s="2"/>
      <c r="D390" s="2" t="s">
        <v>617</v>
      </c>
      <c r="E390" s="93">
        <v>99198</v>
      </c>
      <c r="F390" s="93">
        <v>82775</v>
      </c>
      <c r="G390" s="93">
        <v>151</v>
      </c>
      <c r="H390" s="93">
        <v>2335</v>
      </c>
      <c r="I390" s="93">
        <v>2328</v>
      </c>
      <c r="J390" s="93">
        <v>5682</v>
      </c>
      <c r="K390" s="93">
        <v>450</v>
      </c>
      <c r="L390" s="93">
        <v>870</v>
      </c>
      <c r="M390" s="93">
        <v>2132</v>
      </c>
      <c r="N390" s="93">
        <v>1383</v>
      </c>
      <c r="O390" s="93">
        <v>1092</v>
      </c>
    </row>
    <row r="391" spans="1:15" s="12" customFormat="1" x14ac:dyDescent="0.25">
      <c r="B391" s="2"/>
      <c r="C391" s="2"/>
      <c r="D391" s="2"/>
      <c r="E391" s="93"/>
      <c r="F391" s="93"/>
      <c r="G391" s="93"/>
      <c r="H391" s="93"/>
      <c r="I391" s="93"/>
      <c r="J391" s="93"/>
      <c r="K391" s="93"/>
      <c r="L391" s="93"/>
      <c r="M391" s="93"/>
      <c r="N391" s="93"/>
      <c r="O391" s="93"/>
    </row>
    <row r="392" spans="1:15" s="45" customFormat="1" x14ac:dyDescent="0.25">
      <c r="A392" s="12" t="s">
        <v>618</v>
      </c>
      <c r="B392" s="3"/>
      <c r="C392" s="3" t="s">
        <v>619</v>
      </c>
      <c r="D392" s="3"/>
      <c r="E392" s="93">
        <v>806892</v>
      </c>
      <c r="F392" s="93">
        <v>755426</v>
      </c>
      <c r="G392" s="93">
        <v>1073</v>
      </c>
      <c r="H392" s="93">
        <v>12155</v>
      </c>
      <c r="I392" s="93">
        <v>9659</v>
      </c>
      <c r="J392" s="93">
        <v>5236</v>
      </c>
      <c r="K392" s="93">
        <v>2346</v>
      </c>
      <c r="L392" s="93">
        <v>2960</v>
      </c>
      <c r="M392" s="93">
        <v>8133</v>
      </c>
      <c r="N392" s="93">
        <v>7146</v>
      </c>
      <c r="O392" s="93">
        <v>2758</v>
      </c>
    </row>
    <row r="393" spans="1:15" s="45" customFormat="1" x14ac:dyDescent="0.25">
      <c r="A393" s="45" t="s">
        <v>620</v>
      </c>
      <c r="B393" s="2"/>
      <c r="C393" s="2"/>
      <c r="D393" s="2" t="s">
        <v>621</v>
      </c>
      <c r="E393" s="93">
        <v>61182</v>
      </c>
      <c r="F393" s="93">
        <v>58542</v>
      </c>
      <c r="G393" s="93">
        <v>121</v>
      </c>
      <c r="H393" s="93">
        <v>886</v>
      </c>
      <c r="I393" s="93">
        <v>234</v>
      </c>
      <c r="J393" s="93">
        <v>55</v>
      </c>
      <c r="K393" s="93">
        <v>269</v>
      </c>
      <c r="L393" s="93">
        <v>242</v>
      </c>
      <c r="M393" s="93">
        <v>258</v>
      </c>
      <c r="N393" s="93">
        <v>313</v>
      </c>
      <c r="O393" s="93">
        <v>262</v>
      </c>
    </row>
    <row r="394" spans="1:15" s="45" customFormat="1" x14ac:dyDescent="0.25">
      <c r="A394" s="45" t="s">
        <v>622</v>
      </c>
      <c r="B394" s="2"/>
      <c r="C394" s="2"/>
      <c r="D394" s="2" t="s">
        <v>623</v>
      </c>
      <c r="E394" s="93">
        <v>149518</v>
      </c>
      <c r="F394" s="93">
        <v>144956</v>
      </c>
      <c r="G394" s="93">
        <v>162</v>
      </c>
      <c r="H394" s="93">
        <v>1502</v>
      </c>
      <c r="I394" s="93">
        <v>498</v>
      </c>
      <c r="J394" s="93">
        <v>107</v>
      </c>
      <c r="K394" s="93">
        <v>367</v>
      </c>
      <c r="L394" s="93">
        <v>412</v>
      </c>
      <c r="M394" s="93">
        <v>732</v>
      </c>
      <c r="N394" s="93">
        <v>538</v>
      </c>
      <c r="O394" s="93">
        <v>244</v>
      </c>
    </row>
    <row r="395" spans="1:15" s="45" customFormat="1" x14ac:dyDescent="0.25">
      <c r="A395" s="45" t="s">
        <v>624</v>
      </c>
      <c r="B395" s="2"/>
      <c r="C395" s="2"/>
      <c r="D395" s="2" t="s">
        <v>625</v>
      </c>
      <c r="E395" s="93">
        <v>113794</v>
      </c>
      <c r="F395" s="93">
        <v>110084</v>
      </c>
      <c r="G395" s="93">
        <v>238</v>
      </c>
      <c r="H395" s="93">
        <v>1092</v>
      </c>
      <c r="I395" s="93">
        <v>470</v>
      </c>
      <c r="J395" s="93">
        <v>36</v>
      </c>
      <c r="K395" s="93">
        <v>131</v>
      </c>
      <c r="L395" s="93">
        <v>339</v>
      </c>
      <c r="M395" s="93">
        <v>641</v>
      </c>
      <c r="N395" s="93">
        <v>518</v>
      </c>
      <c r="O395" s="93">
        <v>245</v>
      </c>
    </row>
    <row r="396" spans="1:15" s="45" customFormat="1" x14ac:dyDescent="0.25">
      <c r="A396" s="45" t="s">
        <v>626</v>
      </c>
      <c r="B396" s="2"/>
      <c r="C396" s="2"/>
      <c r="D396" s="2" t="s">
        <v>627</v>
      </c>
      <c r="E396" s="93">
        <v>106597</v>
      </c>
      <c r="F396" s="93">
        <v>85103</v>
      </c>
      <c r="G396" s="93">
        <v>77</v>
      </c>
      <c r="H396" s="93">
        <v>3098</v>
      </c>
      <c r="I396" s="93">
        <v>5530</v>
      </c>
      <c r="J396" s="93">
        <v>4548</v>
      </c>
      <c r="K396" s="93">
        <v>427</v>
      </c>
      <c r="L396" s="93">
        <v>496</v>
      </c>
      <c r="M396" s="93">
        <v>2824</v>
      </c>
      <c r="N396" s="93">
        <v>3469</v>
      </c>
      <c r="O396" s="93">
        <v>1025</v>
      </c>
    </row>
    <row r="397" spans="1:15" s="12" customFormat="1" x14ac:dyDescent="0.25">
      <c r="A397" s="45" t="s">
        <v>628</v>
      </c>
      <c r="B397" s="2"/>
      <c r="C397" s="2"/>
      <c r="D397" s="2" t="s">
        <v>629</v>
      </c>
      <c r="E397" s="93">
        <v>131301</v>
      </c>
      <c r="F397" s="93">
        <v>125828</v>
      </c>
      <c r="G397" s="93">
        <v>234</v>
      </c>
      <c r="H397" s="93">
        <v>1774</v>
      </c>
      <c r="I397" s="93">
        <v>734</v>
      </c>
      <c r="J397" s="93">
        <v>165</v>
      </c>
      <c r="K397" s="93">
        <v>209</v>
      </c>
      <c r="L397" s="93">
        <v>472</v>
      </c>
      <c r="M397" s="93">
        <v>1005</v>
      </c>
      <c r="N397" s="93">
        <v>651</v>
      </c>
      <c r="O397" s="93">
        <v>229</v>
      </c>
    </row>
    <row r="398" spans="1:15" s="45" customFormat="1" x14ac:dyDescent="0.25">
      <c r="A398" s="45" t="s">
        <v>630</v>
      </c>
      <c r="B398" s="2"/>
      <c r="C398" s="2"/>
      <c r="D398" s="2" t="s">
        <v>631</v>
      </c>
      <c r="E398" s="93">
        <v>139860</v>
      </c>
      <c r="F398" s="93">
        <v>132876</v>
      </c>
      <c r="G398" s="93">
        <v>142</v>
      </c>
      <c r="H398" s="93">
        <v>1967</v>
      </c>
      <c r="I398" s="93">
        <v>1410</v>
      </c>
      <c r="J398" s="93">
        <v>154</v>
      </c>
      <c r="K398" s="93">
        <v>399</v>
      </c>
      <c r="L398" s="93">
        <v>525</v>
      </c>
      <c r="M398" s="93">
        <v>1273</v>
      </c>
      <c r="N398" s="93">
        <v>788</v>
      </c>
      <c r="O398" s="93">
        <v>326</v>
      </c>
    </row>
    <row r="399" spans="1:15" s="45" customFormat="1" x14ac:dyDescent="0.25">
      <c r="A399" s="45" t="s">
        <v>632</v>
      </c>
      <c r="B399" s="2"/>
      <c r="C399" s="2"/>
      <c r="D399" s="2" t="s">
        <v>633</v>
      </c>
      <c r="E399" s="93">
        <v>104640</v>
      </c>
      <c r="F399" s="93">
        <v>98037</v>
      </c>
      <c r="G399" s="93">
        <v>99</v>
      </c>
      <c r="H399" s="93">
        <v>1836</v>
      </c>
      <c r="I399" s="93">
        <v>783</v>
      </c>
      <c r="J399" s="93">
        <v>171</v>
      </c>
      <c r="K399" s="93">
        <v>544</v>
      </c>
      <c r="L399" s="93">
        <v>474</v>
      </c>
      <c r="M399" s="93">
        <v>1400</v>
      </c>
      <c r="N399" s="93">
        <v>869</v>
      </c>
      <c r="O399" s="93">
        <v>427</v>
      </c>
    </row>
    <row r="400" spans="1:15" s="45" customFormat="1" x14ac:dyDescent="0.25">
      <c r="B400" s="2"/>
      <c r="C400" s="2"/>
      <c r="D400" s="2"/>
      <c r="E400" s="93"/>
      <c r="F400" s="93"/>
      <c r="G400" s="93"/>
      <c r="H400" s="93"/>
      <c r="I400" s="93"/>
      <c r="J400" s="93"/>
      <c r="K400" s="93"/>
      <c r="L400" s="93"/>
      <c r="M400" s="93"/>
      <c r="N400" s="93"/>
      <c r="O400" s="93"/>
    </row>
    <row r="401" spans="1:15" s="45" customFormat="1" x14ac:dyDescent="0.25">
      <c r="A401" s="12" t="s">
        <v>634</v>
      </c>
      <c r="B401" s="3" t="s">
        <v>850</v>
      </c>
      <c r="C401" s="3"/>
      <c r="D401" s="3"/>
      <c r="E401" s="93">
        <v>5288935</v>
      </c>
      <c r="F401" s="93">
        <v>5040798</v>
      </c>
      <c r="G401" s="93">
        <v>5631</v>
      </c>
      <c r="H401" s="93">
        <v>71884</v>
      </c>
      <c r="I401" s="93">
        <v>34188</v>
      </c>
      <c r="J401" s="93">
        <v>11622</v>
      </c>
      <c r="K401" s="93">
        <v>8416</v>
      </c>
      <c r="L401" s="93">
        <v>22243</v>
      </c>
      <c r="M401" s="93">
        <v>29068</v>
      </c>
      <c r="N401" s="93">
        <v>49476</v>
      </c>
      <c r="O401" s="93">
        <v>15609</v>
      </c>
    </row>
    <row r="402" spans="1:15" s="45" customFormat="1" x14ac:dyDescent="0.25">
      <c r="B402" s="3"/>
      <c r="C402" s="3"/>
      <c r="D402" s="3"/>
      <c r="E402" s="93"/>
      <c r="F402" s="93"/>
      <c r="G402" s="93"/>
      <c r="H402" s="93"/>
      <c r="I402" s="93"/>
      <c r="J402" s="93"/>
      <c r="K402" s="93"/>
      <c r="L402" s="93"/>
      <c r="M402" s="93"/>
      <c r="N402" s="93"/>
      <c r="O402" s="93"/>
    </row>
    <row r="403" spans="1:15" s="12" customFormat="1" x14ac:dyDescent="0.25">
      <c r="A403" s="12" t="s">
        <v>635</v>
      </c>
      <c r="B403" s="3"/>
      <c r="C403" s="3" t="s">
        <v>636</v>
      </c>
      <c r="D403" s="3"/>
      <c r="E403" s="93">
        <v>176016</v>
      </c>
      <c r="F403" s="93">
        <v>166415</v>
      </c>
      <c r="G403" s="93">
        <v>58</v>
      </c>
      <c r="H403" s="93">
        <v>2898</v>
      </c>
      <c r="I403" s="93">
        <v>1116</v>
      </c>
      <c r="J403" s="93">
        <v>170</v>
      </c>
      <c r="K403" s="93">
        <v>219</v>
      </c>
      <c r="L403" s="93">
        <v>1912</v>
      </c>
      <c r="M403" s="93">
        <v>1160</v>
      </c>
      <c r="N403" s="93">
        <v>1326</v>
      </c>
      <c r="O403" s="93">
        <v>742</v>
      </c>
    </row>
    <row r="404" spans="1:15" s="12" customFormat="1" x14ac:dyDescent="0.25">
      <c r="A404" s="12" t="s">
        <v>637</v>
      </c>
      <c r="B404" s="3"/>
      <c r="C404" s="3" t="s">
        <v>638</v>
      </c>
      <c r="D404" s="3"/>
      <c r="E404" s="93">
        <v>183491</v>
      </c>
      <c r="F404" s="93">
        <v>168579</v>
      </c>
      <c r="G404" s="93">
        <v>218</v>
      </c>
      <c r="H404" s="93">
        <v>4191</v>
      </c>
      <c r="I404" s="93">
        <v>1940</v>
      </c>
      <c r="J404" s="93">
        <v>213</v>
      </c>
      <c r="K404" s="93">
        <v>408</v>
      </c>
      <c r="L404" s="93">
        <v>1840</v>
      </c>
      <c r="M404" s="93">
        <v>2665</v>
      </c>
      <c r="N404" s="93">
        <v>1764</v>
      </c>
      <c r="O404" s="93">
        <v>1673</v>
      </c>
    </row>
    <row r="405" spans="1:15" s="12" customFormat="1" x14ac:dyDescent="0.25">
      <c r="A405" s="12" t="s">
        <v>639</v>
      </c>
      <c r="B405" s="3"/>
      <c r="C405" s="3" t="s">
        <v>640</v>
      </c>
      <c r="D405" s="3"/>
      <c r="E405" s="93">
        <v>428234</v>
      </c>
      <c r="F405" s="93">
        <v>359233</v>
      </c>
      <c r="G405" s="93">
        <v>359</v>
      </c>
      <c r="H405" s="93">
        <v>15438</v>
      </c>
      <c r="I405" s="93">
        <v>6547</v>
      </c>
      <c r="J405" s="93">
        <v>6863</v>
      </c>
      <c r="K405" s="93">
        <v>2104</v>
      </c>
      <c r="L405" s="93">
        <v>3886</v>
      </c>
      <c r="M405" s="93">
        <v>4255</v>
      </c>
      <c r="N405" s="93">
        <v>25734</v>
      </c>
      <c r="O405" s="93">
        <v>3815</v>
      </c>
    </row>
    <row r="406" spans="1:15" s="12" customFormat="1" x14ac:dyDescent="0.25">
      <c r="A406" s="12" t="s">
        <v>641</v>
      </c>
      <c r="B406" s="3"/>
      <c r="C406" s="3" t="s">
        <v>642</v>
      </c>
      <c r="D406" s="3"/>
      <c r="E406" s="93">
        <v>532273</v>
      </c>
      <c r="F406" s="93">
        <v>522213</v>
      </c>
      <c r="G406" s="93">
        <v>635</v>
      </c>
      <c r="H406" s="93">
        <v>4400</v>
      </c>
      <c r="I406" s="93">
        <v>837</v>
      </c>
      <c r="J406" s="93">
        <v>107</v>
      </c>
      <c r="K406" s="93">
        <v>280</v>
      </c>
      <c r="L406" s="93">
        <v>1004</v>
      </c>
      <c r="M406" s="93">
        <v>1206</v>
      </c>
      <c r="N406" s="93">
        <v>762</v>
      </c>
      <c r="O406" s="93">
        <v>829</v>
      </c>
    </row>
    <row r="407" spans="1:15" s="12" customFormat="1" x14ac:dyDescent="0.25">
      <c r="A407" s="12" t="s">
        <v>643</v>
      </c>
      <c r="B407" s="3"/>
      <c r="C407" s="3" t="s">
        <v>644</v>
      </c>
      <c r="D407" s="3"/>
      <c r="E407" s="93">
        <v>2203</v>
      </c>
      <c r="F407" s="93">
        <v>2177</v>
      </c>
      <c r="G407" s="93">
        <v>0</v>
      </c>
      <c r="H407" s="93">
        <v>18</v>
      </c>
      <c r="I407" s="93">
        <v>0</v>
      </c>
      <c r="J407" s="93">
        <v>0</v>
      </c>
      <c r="K407" s="93">
        <v>0</v>
      </c>
      <c r="L407" s="93">
        <v>0</v>
      </c>
      <c r="M407" s="93">
        <v>2</v>
      </c>
      <c r="N407" s="93">
        <v>2</v>
      </c>
      <c r="O407" s="93">
        <v>4</v>
      </c>
    </row>
    <row r="408" spans="1:15" s="12" customFormat="1" x14ac:dyDescent="0.25">
      <c r="A408" s="12" t="s">
        <v>645</v>
      </c>
      <c r="B408" s="3"/>
      <c r="C408" s="3" t="s">
        <v>646</v>
      </c>
      <c r="D408" s="3"/>
      <c r="E408" s="93">
        <v>202566</v>
      </c>
      <c r="F408" s="93">
        <v>196900</v>
      </c>
      <c r="G408" s="93">
        <v>176</v>
      </c>
      <c r="H408" s="93">
        <v>2033</v>
      </c>
      <c r="I408" s="93">
        <v>817</v>
      </c>
      <c r="J408" s="93">
        <v>111</v>
      </c>
      <c r="K408" s="93">
        <v>299</v>
      </c>
      <c r="L408" s="93">
        <v>619</v>
      </c>
      <c r="M408" s="93">
        <v>590</v>
      </c>
      <c r="N408" s="93">
        <v>632</v>
      </c>
      <c r="O408" s="93">
        <v>389</v>
      </c>
    </row>
    <row r="409" spans="1:15" s="12" customFormat="1" x14ac:dyDescent="0.25">
      <c r="A409" s="12" t="s">
        <v>647</v>
      </c>
      <c r="B409" s="3"/>
      <c r="C409" s="3" t="s">
        <v>648</v>
      </c>
      <c r="D409" s="3"/>
      <c r="E409" s="93">
        <v>256384</v>
      </c>
      <c r="F409" s="93">
        <v>246356</v>
      </c>
      <c r="G409" s="93">
        <v>153</v>
      </c>
      <c r="H409" s="93">
        <v>3287</v>
      </c>
      <c r="I409" s="93">
        <v>875</v>
      </c>
      <c r="J409" s="93">
        <v>202</v>
      </c>
      <c r="K409" s="93">
        <v>359</v>
      </c>
      <c r="L409" s="93">
        <v>1251</v>
      </c>
      <c r="M409" s="93">
        <v>1219</v>
      </c>
      <c r="N409" s="93">
        <v>1678</v>
      </c>
      <c r="O409" s="93">
        <v>1004</v>
      </c>
    </row>
    <row r="410" spans="1:15" s="12" customFormat="1" x14ac:dyDescent="0.25">
      <c r="A410" s="12" t="s">
        <v>649</v>
      </c>
      <c r="B410" s="3"/>
      <c r="C410" s="3" t="s">
        <v>650</v>
      </c>
      <c r="D410" s="3"/>
      <c r="E410" s="93">
        <v>147645</v>
      </c>
      <c r="F410" s="93">
        <v>141309</v>
      </c>
      <c r="G410" s="93">
        <v>214</v>
      </c>
      <c r="H410" s="93">
        <v>1916</v>
      </c>
      <c r="I410" s="93">
        <v>1098</v>
      </c>
      <c r="J410" s="93">
        <v>96</v>
      </c>
      <c r="K410" s="93">
        <v>382</v>
      </c>
      <c r="L410" s="93">
        <v>698</v>
      </c>
      <c r="M410" s="93">
        <v>1002</v>
      </c>
      <c r="N410" s="93">
        <v>520</v>
      </c>
      <c r="O410" s="93">
        <v>410</v>
      </c>
    </row>
    <row r="411" spans="1:15" s="12" customFormat="1" x14ac:dyDescent="0.25">
      <c r="A411" s="12" t="s">
        <v>651</v>
      </c>
      <c r="B411" s="3"/>
      <c r="C411" s="3" t="s">
        <v>652</v>
      </c>
      <c r="D411" s="3"/>
      <c r="E411" s="93">
        <v>262767</v>
      </c>
      <c r="F411" s="93">
        <v>249303</v>
      </c>
      <c r="G411" s="93">
        <v>271</v>
      </c>
      <c r="H411" s="93">
        <v>3667</v>
      </c>
      <c r="I411" s="93">
        <v>2699</v>
      </c>
      <c r="J411" s="93">
        <v>698</v>
      </c>
      <c r="K411" s="93">
        <v>238</v>
      </c>
      <c r="L411" s="93">
        <v>1312</v>
      </c>
      <c r="M411" s="93">
        <v>1493</v>
      </c>
      <c r="N411" s="93">
        <v>2218</v>
      </c>
      <c r="O411" s="93">
        <v>868</v>
      </c>
    </row>
    <row r="412" spans="1:15" s="12" customFormat="1" x14ac:dyDescent="0.25">
      <c r="A412" s="12" t="s">
        <v>653</v>
      </c>
      <c r="B412" s="3"/>
      <c r="C412" s="3" t="s">
        <v>654</v>
      </c>
      <c r="D412" s="3"/>
      <c r="E412" s="93">
        <v>209156</v>
      </c>
      <c r="F412" s="93">
        <v>187718</v>
      </c>
      <c r="G412" s="93">
        <v>180</v>
      </c>
      <c r="H412" s="93">
        <v>4226</v>
      </c>
      <c r="I412" s="93">
        <v>6901</v>
      </c>
      <c r="J412" s="93">
        <v>1292</v>
      </c>
      <c r="K412" s="93">
        <v>936</v>
      </c>
      <c r="L412" s="93">
        <v>954</v>
      </c>
      <c r="M412" s="93">
        <v>3282</v>
      </c>
      <c r="N412" s="93">
        <v>2861</v>
      </c>
      <c r="O412" s="93">
        <v>806</v>
      </c>
    </row>
    <row r="413" spans="1:15" s="12" customFormat="1" x14ac:dyDescent="0.25">
      <c r="A413" s="12" t="s">
        <v>655</v>
      </c>
      <c r="B413" s="3"/>
      <c r="C413" s="3" t="s">
        <v>656</v>
      </c>
      <c r="D413" s="3"/>
      <c r="E413" s="93">
        <v>130959</v>
      </c>
      <c r="F413" s="93">
        <v>127662</v>
      </c>
      <c r="G413" s="93">
        <v>37</v>
      </c>
      <c r="H413" s="93">
        <v>1420</v>
      </c>
      <c r="I413" s="93">
        <v>403</v>
      </c>
      <c r="J413" s="93">
        <v>79</v>
      </c>
      <c r="K413" s="93">
        <v>99</v>
      </c>
      <c r="L413" s="93">
        <v>261</v>
      </c>
      <c r="M413" s="93">
        <v>511</v>
      </c>
      <c r="N413" s="93">
        <v>251</v>
      </c>
      <c r="O413" s="93">
        <v>236</v>
      </c>
    </row>
    <row r="414" spans="1:15" s="12" customFormat="1" x14ac:dyDescent="0.25">
      <c r="A414" s="12" t="s">
        <v>657</v>
      </c>
      <c r="B414" s="3"/>
      <c r="C414" s="3" t="s">
        <v>658</v>
      </c>
      <c r="D414" s="3"/>
      <c r="E414" s="93">
        <v>470981</v>
      </c>
      <c r="F414" s="93">
        <v>454214</v>
      </c>
      <c r="G414" s="93">
        <v>757</v>
      </c>
      <c r="H414" s="93">
        <v>5568</v>
      </c>
      <c r="I414" s="93">
        <v>1547</v>
      </c>
      <c r="J414" s="93">
        <v>215</v>
      </c>
      <c r="K414" s="93">
        <v>595</v>
      </c>
      <c r="L414" s="93">
        <v>1210</v>
      </c>
      <c r="M414" s="93">
        <v>2611</v>
      </c>
      <c r="N414" s="93">
        <v>3228</v>
      </c>
      <c r="O414" s="93">
        <v>1036</v>
      </c>
    </row>
    <row r="415" spans="1:15" s="45" customFormat="1" x14ac:dyDescent="0.25">
      <c r="B415" s="2"/>
      <c r="C415" s="2"/>
      <c r="D415" s="2"/>
      <c r="E415" s="93"/>
      <c r="F415" s="93"/>
      <c r="G415" s="93"/>
      <c r="H415" s="93"/>
      <c r="I415" s="93"/>
      <c r="J415" s="93"/>
      <c r="K415" s="93"/>
      <c r="L415" s="93"/>
      <c r="M415" s="93"/>
      <c r="N415" s="93"/>
      <c r="O415" s="93"/>
    </row>
    <row r="416" spans="1:15" s="45" customFormat="1" x14ac:dyDescent="0.25">
      <c r="A416" s="12" t="s">
        <v>659</v>
      </c>
      <c r="B416" s="3"/>
      <c r="C416" s="3" t="s">
        <v>851</v>
      </c>
      <c r="D416" s="3"/>
      <c r="E416" s="93">
        <v>746399</v>
      </c>
      <c r="F416" s="93">
        <v>727519</v>
      </c>
      <c r="G416" s="93">
        <v>554</v>
      </c>
      <c r="H416" s="93">
        <v>6520</v>
      </c>
      <c r="I416" s="93">
        <v>1873</v>
      </c>
      <c r="J416" s="93">
        <v>280</v>
      </c>
      <c r="K416" s="93">
        <v>570</v>
      </c>
      <c r="L416" s="93">
        <v>3195</v>
      </c>
      <c r="M416" s="93">
        <v>2792</v>
      </c>
      <c r="N416" s="93">
        <v>1413</v>
      </c>
      <c r="O416" s="93">
        <v>1683</v>
      </c>
    </row>
    <row r="417" spans="1:15" s="45" customFormat="1" x14ac:dyDescent="0.25">
      <c r="A417" s="45" t="s">
        <v>660</v>
      </c>
      <c r="B417" s="2"/>
      <c r="C417" s="2"/>
      <c r="D417" s="2" t="s">
        <v>661</v>
      </c>
      <c r="E417" s="93">
        <v>132457</v>
      </c>
      <c r="F417" s="93">
        <v>130257</v>
      </c>
      <c r="G417" s="93">
        <v>90</v>
      </c>
      <c r="H417" s="93">
        <v>904</v>
      </c>
      <c r="I417" s="93">
        <v>220</v>
      </c>
      <c r="J417" s="93">
        <v>6</v>
      </c>
      <c r="K417" s="93">
        <v>71</v>
      </c>
      <c r="L417" s="93">
        <v>210</v>
      </c>
      <c r="M417" s="93">
        <v>423</v>
      </c>
      <c r="N417" s="93">
        <v>146</v>
      </c>
      <c r="O417" s="93">
        <v>130</v>
      </c>
    </row>
    <row r="418" spans="1:15" s="45" customFormat="1" x14ac:dyDescent="0.25">
      <c r="A418" s="45" t="s">
        <v>662</v>
      </c>
      <c r="B418" s="2"/>
      <c r="C418" s="2"/>
      <c r="D418" s="2" t="s">
        <v>663</v>
      </c>
      <c r="E418" s="93">
        <v>117773</v>
      </c>
      <c r="F418" s="93">
        <v>109497</v>
      </c>
      <c r="G418" s="93">
        <v>93</v>
      </c>
      <c r="H418" s="93">
        <v>1938</v>
      </c>
      <c r="I418" s="93">
        <v>946</v>
      </c>
      <c r="J418" s="93">
        <v>164</v>
      </c>
      <c r="K418" s="93">
        <v>227</v>
      </c>
      <c r="L418" s="93">
        <v>1998</v>
      </c>
      <c r="M418" s="93">
        <v>1260</v>
      </c>
      <c r="N418" s="93">
        <v>667</v>
      </c>
      <c r="O418" s="93">
        <v>983</v>
      </c>
    </row>
    <row r="419" spans="1:15" s="45" customFormat="1" x14ac:dyDescent="0.25">
      <c r="A419" s="45" t="s">
        <v>664</v>
      </c>
      <c r="B419" s="2"/>
      <c r="C419" s="2"/>
      <c r="D419" s="2" t="s">
        <v>665</v>
      </c>
      <c r="E419" s="93">
        <v>77750</v>
      </c>
      <c r="F419" s="93">
        <v>76608</v>
      </c>
      <c r="G419" s="93">
        <v>88</v>
      </c>
      <c r="H419" s="93">
        <v>484</v>
      </c>
      <c r="I419" s="93">
        <v>116</v>
      </c>
      <c r="J419" s="93">
        <v>7</v>
      </c>
      <c r="K419" s="93">
        <v>18</v>
      </c>
      <c r="L419" s="93">
        <v>167</v>
      </c>
      <c r="M419" s="93">
        <v>120</v>
      </c>
      <c r="N419" s="93">
        <v>94</v>
      </c>
      <c r="O419" s="93">
        <v>48</v>
      </c>
    </row>
    <row r="420" spans="1:15" s="45" customFormat="1" x14ac:dyDescent="0.25">
      <c r="A420" s="45" t="s">
        <v>666</v>
      </c>
      <c r="B420" s="2"/>
      <c r="C420" s="2"/>
      <c r="D420" s="2" t="s">
        <v>667</v>
      </c>
      <c r="E420" s="93">
        <v>93667</v>
      </c>
      <c r="F420" s="93">
        <v>91697</v>
      </c>
      <c r="G420" s="93">
        <v>45</v>
      </c>
      <c r="H420" s="93">
        <v>785</v>
      </c>
      <c r="I420" s="93">
        <v>215</v>
      </c>
      <c r="J420" s="93">
        <v>67</v>
      </c>
      <c r="K420" s="93">
        <v>78</v>
      </c>
      <c r="L420" s="93">
        <v>152</v>
      </c>
      <c r="M420" s="93">
        <v>323</v>
      </c>
      <c r="N420" s="93">
        <v>158</v>
      </c>
      <c r="O420" s="93">
        <v>147</v>
      </c>
    </row>
    <row r="421" spans="1:15" s="45" customFormat="1" x14ac:dyDescent="0.25">
      <c r="A421" s="45" t="s">
        <v>668</v>
      </c>
      <c r="B421" s="2"/>
      <c r="C421" s="2"/>
      <c r="D421" s="2" t="s">
        <v>669</v>
      </c>
      <c r="E421" s="93">
        <v>83140</v>
      </c>
      <c r="F421" s="93">
        <v>81739</v>
      </c>
      <c r="G421" s="93">
        <v>45</v>
      </c>
      <c r="H421" s="93">
        <v>653</v>
      </c>
      <c r="I421" s="93">
        <v>115</v>
      </c>
      <c r="J421" s="93">
        <v>12</v>
      </c>
      <c r="K421" s="93">
        <v>64</v>
      </c>
      <c r="L421" s="93">
        <v>102</v>
      </c>
      <c r="M421" s="93">
        <v>165</v>
      </c>
      <c r="N421" s="93">
        <v>121</v>
      </c>
      <c r="O421" s="93">
        <v>124</v>
      </c>
    </row>
    <row r="422" spans="1:15" s="45" customFormat="1" x14ac:dyDescent="0.25">
      <c r="A422" s="45" t="s">
        <v>670</v>
      </c>
      <c r="B422" s="2"/>
      <c r="C422" s="2"/>
      <c r="D422" s="2" t="s">
        <v>671</v>
      </c>
      <c r="E422" s="93">
        <v>124220</v>
      </c>
      <c r="F422" s="93">
        <v>122045</v>
      </c>
      <c r="G422" s="93">
        <v>118</v>
      </c>
      <c r="H422" s="93">
        <v>925</v>
      </c>
      <c r="I422" s="93">
        <v>165</v>
      </c>
      <c r="J422" s="93">
        <v>17</v>
      </c>
      <c r="K422" s="93">
        <v>78</v>
      </c>
      <c r="L422" s="93">
        <v>347</v>
      </c>
      <c r="M422" s="93">
        <v>286</v>
      </c>
      <c r="N422" s="93">
        <v>117</v>
      </c>
      <c r="O422" s="93">
        <v>122</v>
      </c>
    </row>
    <row r="423" spans="1:15" s="45" customFormat="1" x14ac:dyDescent="0.25">
      <c r="A423" s="45" t="s">
        <v>672</v>
      </c>
      <c r="B423" s="2"/>
      <c r="C423" s="2"/>
      <c r="D423" s="2" t="s">
        <v>673</v>
      </c>
      <c r="E423" s="93">
        <v>63839</v>
      </c>
      <c r="F423" s="93">
        <v>62967</v>
      </c>
      <c r="G423" s="93">
        <v>54</v>
      </c>
      <c r="H423" s="93">
        <v>429</v>
      </c>
      <c r="I423" s="93">
        <v>39</v>
      </c>
      <c r="J423" s="93">
        <v>3</v>
      </c>
      <c r="K423" s="93">
        <v>17</v>
      </c>
      <c r="L423" s="93">
        <v>126</v>
      </c>
      <c r="M423" s="93">
        <v>86</v>
      </c>
      <c r="N423" s="93">
        <v>51</v>
      </c>
      <c r="O423" s="93">
        <v>67</v>
      </c>
    </row>
    <row r="424" spans="1:15" s="45" customFormat="1" x14ac:dyDescent="0.25">
      <c r="A424" s="45" t="s">
        <v>674</v>
      </c>
      <c r="B424" s="2"/>
      <c r="C424" s="2"/>
      <c r="D424" s="2" t="s">
        <v>675</v>
      </c>
      <c r="E424" s="93">
        <v>53553</v>
      </c>
      <c r="F424" s="93">
        <v>52709</v>
      </c>
      <c r="G424" s="93">
        <v>21</v>
      </c>
      <c r="H424" s="93">
        <v>402</v>
      </c>
      <c r="I424" s="93">
        <v>57</v>
      </c>
      <c r="J424" s="93">
        <v>4</v>
      </c>
      <c r="K424" s="93">
        <v>17</v>
      </c>
      <c r="L424" s="93">
        <v>93</v>
      </c>
      <c r="M424" s="93">
        <v>129</v>
      </c>
      <c r="N424" s="93">
        <v>59</v>
      </c>
      <c r="O424" s="93">
        <v>62</v>
      </c>
    </row>
    <row r="425" spans="1:15" s="45" customFormat="1" x14ac:dyDescent="0.25">
      <c r="B425" s="2"/>
      <c r="C425" s="2"/>
      <c r="D425" s="2"/>
      <c r="E425" s="93"/>
      <c r="F425" s="93"/>
      <c r="G425" s="93"/>
      <c r="H425" s="93"/>
      <c r="I425" s="93"/>
      <c r="J425" s="93"/>
      <c r="K425" s="93"/>
      <c r="L425" s="93"/>
      <c r="M425" s="93"/>
      <c r="N425" s="93"/>
      <c r="O425" s="93"/>
    </row>
    <row r="426" spans="1:15" s="45" customFormat="1" x14ac:dyDescent="0.25">
      <c r="A426" s="12" t="s">
        <v>676</v>
      </c>
      <c r="B426" s="3"/>
      <c r="C426" s="3" t="s">
        <v>852</v>
      </c>
      <c r="D426" s="3"/>
      <c r="E426" s="93">
        <v>412905</v>
      </c>
      <c r="F426" s="93">
        <v>403762</v>
      </c>
      <c r="G426" s="93">
        <v>555</v>
      </c>
      <c r="H426" s="93">
        <v>3400</v>
      </c>
      <c r="I426" s="93">
        <v>737</v>
      </c>
      <c r="J426" s="93">
        <v>151</v>
      </c>
      <c r="K426" s="93">
        <v>525</v>
      </c>
      <c r="L426" s="93">
        <v>943</v>
      </c>
      <c r="M426" s="93">
        <v>1477</v>
      </c>
      <c r="N426" s="93">
        <v>924</v>
      </c>
      <c r="O426" s="93">
        <v>431</v>
      </c>
    </row>
    <row r="427" spans="1:15" s="45" customFormat="1" x14ac:dyDescent="0.25">
      <c r="A427" s="45" t="s">
        <v>677</v>
      </c>
      <c r="B427" s="2"/>
      <c r="C427" s="2"/>
      <c r="D427" s="2" t="s">
        <v>678</v>
      </c>
      <c r="E427" s="93">
        <v>47752</v>
      </c>
      <c r="F427" s="93">
        <v>46543</v>
      </c>
      <c r="G427" s="93">
        <v>48</v>
      </c>
      <c r="H427" s="93">
        <v>505</v>
      </c>
      <c r="I427" s="93">
        <v>97</v>
      </c>
      <c r="J427" s="93">
        <v>5</v>
      </c>
      <c r="K427" s="93">
        <v>44</v>
      </c>
      <c r="L427" s="93">
        <v>179</v>
      </c>
      <c r="M427" s="93">
        <v>170</v>
      </c>
      <c r="N427" s="93">
        <v>83</v>
      </c>
      <c r="O427" s="93">
        <v>78</v>
      </c>
    </row>
    <row r="428" spans="1:15" s="45" customFormat="1" x14ac:dyDescent="0.25">
      <c r="A428" s="45" t="s">
        <v>679</v>
      </c>
      <c r="B428" s="2"/>
      <c r="C428" s="2"/>
      <c r="D428" s="2" t="s">
        <v>680</v>
      </c>
      <c r="E428" s="93">
        <v>87166</v>
      </c>
      <c r="F428" s="93">
        <v>85474</v>
      </c>
      <c r="G428" s="93">
        <v>171</v>
      </c>
      <c r="H428" s="93">
        <v>594</v>
      </c>
      <c r="I428" s="93">
        <v>157</v>
      </c>
      <c r="J428" s="93">
        <v>43</v>
      </c>
      <c r="K428" s="93">
        <v>198</v>
      </c>
      <c r="L428" s="93">
        <v>167</v>
      </c>
      <c r="M428" s="93">
        <v>172</v>
      </c>
      <c r="N428" s="93">
        <v>106</v>
      </c>
      <c r="O428" s="93">
        <v>84</v>
      </c>
    </row>
    <row r="429" spans="1:15" s="45" customFormat="1" x14ac:dyDescent="0.25">
      <c r="A429" s="45" t="s">
        <v>681</v>
      </c>
      <c r="B429" s="2"/>
      <c r="C429" s="2"/>
      <c r="D429" s="2" t="s">
        <v>682</v>
      </c>
      <c r="E429" s="93">
        <v>68583</v>
      </c>
      <c r="F429" s="93">
        <v>66882</v>
      </c>
      <c r="G429" s="93">
        <v>95</v>
      </c>
      <c r="H429" s="93">
        <v>552</v>
      </c>
      <c r="I429" s="93">
        <v>111</v>
      </c>
      <c r="J429" s="93">
        <v>11</v>
      </c>
      <c r="K429" s="93">
        <v>76</v>
      </c>
      <c r="L429" s="93">
        <v>128</v>
      </c>
      <c r="M429" s="93">
        <v>470</v>
      </c>
      <c r="N429" s="93">
        <v>197</v>
      </c>
      <c r="O429" s="93">
        <v>61</v>
      </c>
    </row>
    <row r="430" spans="1:15" s="45" customFormat="1" x14ac:dyDescent="0.25">
      <c r="A430" s="45" t="s">
        <v>683</v>
      </c>
      <c r="B430" s="2"/>
      <c r="C430" s="2"/>
      <c r="D430" s="2" t="s">
        <v>684</v>
      </c>
      <c r="E430" s="93">
        <v>44973</v>
      </c>
      <c r="F430" s="93">
        <v>44251</v>
      </c>
      <c r="G430" s="93">
        <v>89</v>
      </c>
      <c r="H430" s="93">
        <v>326</v>
      </c>
      <c r="I430" s="93">
        <v>33</v>
      </c>
      <c r="J430" s="93">
        <v>12</v>
      </c>
      <c r="K430" s="93">
        <v>27</v>
      </c>
      <c r="L430" s="93">
        <v>54</v>
      </c>
      <c r="M430" s="93">
        <v>105</v>
      </c>
      <c r="N430" s="93">
        <v>48</v>
      </c>
      <c r="O430" s="93">
        <v>28</v>
      </c>
    </row>
    <row r="431" spans="1:15" s="45" customFormat="1" x14ac:dyDescent="0.25">
      <c r="A431" s="45" t="s">
        <v>685</v>
      </c>
      <c r="B431" s="2"/>
      <c r="C431" s="2"/>
      <c r="D431" s="2" t="s">
        <v>686</v>
      </c>
      <c r="E431" s="93">
        <v>99264</v>
      </c>
      <c r="F431" s="93">
        <v>97180</v>
      </c>
      <c r="G431" s="93">
        <v>104</v>
      </c>
      <c r="H431" s="93">
        <v>770</v>
      </c>
      <c r="I431" s="93">
        <v>242</v>
      </c>
      <c r="J431" s="93">
        <v>59</v>
      </c>
      <c r="K431" s="93">
        <v>87</v>
      </c>
      <c r="L431" s="93">
        <v>242</v>
      </c>
      <c r="M431" s="93">
        <v>304</v>
      </c>
      <c r="N431" s="93">
        <v>169</v>
      </c>
      <c r="O431" s="93">
        <v>107</v>
      </c>
    </row>
    <row r="432" spans="1:15" s="45" customFormat="1" x14ac:dyDescent="0.25">
      <c r="A432" s="45" t="s">
        <v>687</v>
      </c>
      <c r="B432" s="2"/>
      <c r="C432" s="2"/>
      <c r="D432" s="2" t="s">
        <v>688</v>
      </c>
      <c r="E432" s="93">
        <v>65167</v>
      </c>
      <c r="F432" s="93">
        <v>63432</v>
      </c>
      <c r="G432" s="93">
        <v>48</v>
      </c>
      <c r="H432" s="93">
        <v>653</v>
      </c>
      <c r="I432" s="93">
        <v>97</v>
      </c>
      <c r="J432" s="93">
        <v>21</v>
      </c>
      <c r="K432" s="93">
        <v>93</v>
      </c>
      <c r="L432" s="93">
        <v>173</v>
      </c>
      <c r="M432" s="93">
        <v>256</v>
      </c>
      <c r="N432" s="93">
        <v>321</v>
      </c>
      <c r="O432" s="93">
        <v>73</v>
      </c>
    </row>
    <row r="433" spans="1:15" s="45" customFormat="1" x14ac:dyDescent="0.25">
      <c r="B433" s="2"/>
      <c r="C433" s="2"/>
      <c r="D433" s="2"/>
      <c r="E433" s="93"/>
      <c r="F433" s="93"/>
      <c r="G433" s="93"/>
      <c r="H433" s="93"/>
      <c r="I433" s="93"/>
      <c r="J433" s="93"/>
      <c r="K433" s="93"/>
      <c r="L433" s="93"/>
      <c r="M433" s="93"/>
      <c r="N433" s="93"/>
      <c r="O433" s="93"/>
    </row>
    <row r="434" spans="1:15" s="45" customFormat="1" x14ac:dyDescent="0.25">
      <c r="A434" s="12" t="s">
        <v>689</v>
      </c>
      <c r="B434" s="3"/>
      <c r="C434" s="3" t="s">
        <v>853</v>
      </c>
      <c r="D434" s="3"/>
      <c r="E434" s="93">
        <v>596984</v>
      </c>
      <c r="F434" s="93">
        <v>568916</v>
      </c>
      <c r="G434" s="93">
        <v>731</v>
      </c>
      <c r="H434" s="93">
        <v>8661</v>
      </c>
      <c r="I434" s="93">
        <v>5729</v>
      </c>
      <c r="J434" s="93">
        <v>942</v>
      </c>
      <c r="K434" s="93">
        <v>960</v>
      </c>
      <c r="L434" s="93">
        <v>1911</v>
      </c>
      <c r="M434" s="93">
        <v>2891</v>
      </c>
      <c r="N434" s="93">
        <v>5150</v>
      </c>
      <c r="O434" s="93">
        <v>1093</v>
      </c>
    </row>
    <row r="435" spans="1:15" s="45" customFormat="1" x14ac:dyDescent="0.25">
      <c r="A435" s="45" t="s">
        <v>690</v>
      </c>
      <c r="B435" s="2"/>
      <c r="C435" s="2"/>
      <c r="D435" s="2" t="s">
        <v>691</v>
      </c>
      <c r="E435" s="93">
        <v>115732</v>
      </c>
      <c r="F435" s="93">
        <v>109016</v>
      </c>
      <c r="G435" s="93">
        <v>68</v>
      </c>
      <c r="H435" s="93">
        <v>1878</v>
      </c>
      <c r="I435" s="93">
        <v>1584</v>
      </c>
      <c r="J435" s="93">
        <v>179</v>
      </c>
      <c r="K435" s="93">
        <v>315</v>
      </c>
      <c r="L435" s="93">
        <v>760</v>
      </c>
      <c r="M435" s="93">
        <v>837</v>
      </c>
      <c r="N435" s="93">
        <v>721</v>
      </c>
      <c r="O435" s="93">
        <v>374</v>
      </c>
    </row>
    <row r="436" spans="1:15" s="45" customFormat="1" x14ac:dyDescent="0.25">
      <c r="A436" s="45" t="s">
        <v>692</v>
      </c>
      <c r="B436" s="2"/>
      <c r="C436" s="2"/>
      <c r="D436" s="2" t="s">
        <v>693</v>
      </c>
      <c r="E436" s="93">
        <v>82881</v>
      </c>
      <c r="F436" s="93">
        <v>80988</v>
      </c>
      <c r="G436" s="93">
        <v>87</v>
      </c>
      <c r="H436" s="93">
        <v>698</v>
      </c>
      <c r="I436" s="93">
        <v>218</v>
      </c>
      <c r="J436" s="93">
        <v>16</v>
      </c>
      <c r="K436" s="93">
        <v>38</v>
      </c>
      <c r="L436" s="93">
        <v>223</v>
      </c>
      <c r="M436" s="93">
        <v>299</v>
      </c>
      <c r="N436" s="93">
        <v>229</v>
      </c>
      <c r="O436" s="93">
        <v>85</v>
      </c>
    </row>
    <row r="437" spans="1:15" s="45" customFormat="1" x14ac:dyDescent="0.25">
      <c r="A437" s="45" t="s">
        <v>694</v>
      </c>
      <c r="B437" s="2"/>
      <c r="C437" s="2"/>
      <c r="D437" s="2" t="s">
        <v>695</v>
      </c>
      <c r="E437" s="93">
        <v>81961</v>
      </c>
      <c r="F437" s="93">
        <v>80621</v>
      </c>
      <c r="G437" s="93">
        <v>78</v>
      </c>
      <c r="H437" s="93">
        <v>528</v>
      </c>
      <c r="I437" s="93">
        <v>159</v>
      </c>
      <c r="J437" s="93">
        <v>25</v>
      </c>
      <c r="K437" s="93">
        <v>1</v>
      </c>
      <c r="L437" s="93">
        <v>129</v>
      </c>
      <c r="M437" s="93">
        <v>159</v>
      </c>
      <c r="N437" s="93">
        <v>199</v>
      </c>
      <c r="O437" s="93">
        <v>62</v>
      </c>
    </row>
    <row r="438" spans="1:15" s="45" customFormat="1" x14ac:dyDescent="0.25">
      <c r="A438" s="45" t="s">
        <v>696</v>
      </c>
      <c r="B438" s="2"/>
      <c r="C438" s="2"/>
      <c r="D438" s="2" t="s">
        <v>697</v>
      </c>
      <c r="E438" s="93">
        <v>121688</v>
      </c>
      <c r="F438" s="93">
        <v>108326</v>
      </c>
      <c r="G438" s="93">
        <v>136</v>
      </c>
      <c r="H438" s="93">
        <v>3565</v>
      </c>
      <c r="I438" s="93">
        <v>3204</v>
      </c>
      <c r="J438" s="93">
        <v>639</v>
      </c>
      <c r="K438" s="93">
        <v>490</v>
      </c>
      <c r="L438" s="93">
        <v>448</v>
      </c>
      <c r="M438" s="93">
        <v>1058</v>
      </c>
      <c r="N438" s="93">
        <v>3486</v>
      </c>
      <c r="O438" s="93">
        <v>336</v>
      </c>
    </row>
    <row r="439" spans="1:15" s="45" customFormat="1" x14ac:dyDescent="0.25">
      <c r="A439" s="45" t="s">
        <v>698</v>
      </c>
      <c r="B439" s="2"/>
      <c r="C439" s="2"/>
      <c r="D439" s="2" t="s">
        <v>699</v>
      </c>
      <c r="E439" s="93">
        <v>112779</v>
      </c>
      <c r="F439" s="93">
        <v>110369</v>
      </c>
      <c r="G439" s="93">
        <v>57</v>
      </c>
      <c r="H439" s="93">
        <v>1216</v>
      </c>
      <c r="I439" s="93">
        <v>177</v>
      </c>
      <c r="J439" s="93">
        <v>28</v>
      </c>
      <c r="K439" s="93">
        <v>53</v>
      </c>
      <c r="L439" s="93">
        <v>193</v>
      </c>
      <c r="M439" s="93">
        <v>300</v>
      </c>
      <c r="N439" s="93">
        <v>260</v>
      </c>
      <c r="O439" s="93">
        <v>126</v>
      </c>
    </row>
    <row r="440" spans="1:15" s="45" customFormat="1" x14ac:dyDescent="0.25">
      <c r="A440" s="45" t="s">
        <v>700</v>
      </c>
      <c r="B440" s="2"/>
      <c r="C440" s="2"/>
      <c r="D440" s="2" t="s">
        <v>701</v>
      </c>
      <c r="E440" s="93">
        <v>81943</v>
      </c>
      <c r="F440" s="93">
        <v>79596</v>
      </c>
      <c r="G440" s="93">
        <v>305</v>
      </c>
      <c r="H440" s="93">
        <v>776</v>
      </c>
      <c r="I440" s="93">
        <v>387</v>
      </c>
      <c r="J440" s="93">
        <v>55</v>
      </c>
      <c r="K440" s="93">
        <v>63</v>
      </c>
      <c r="L440" s="93">
        <v>158</v>
      </c>
      <c r="M440" s="93">
        <v>238</v>
      </c>
      <c r="N440" s="93">
        <v>255</v>
      </c>
      <c r="O440" s="93">
        <v>110</v>
      </c>
    </row>
    <row r="441" spans="1:15" s="45" customFormat="1" x14ac:dyDescent="0.25">
      <c r="B441" s="2"/>
      <c r="C441" s="2"/>
      <c r="D441" s="2"/>
      <c r="E441" s="93"/>
      <c r="F441" s="93"/>
      <c r="G441" s="93"/>
      <c r="H441" s="93"/>
      <c r="I441" s="93"/>
      <c r="J441" s="93"/>
      <c r="K441" s="93"/>
      <c r="L441" s="93"/>
      <c r="M441" s="93"/>
      <c r="N441" s="93"/>
      <c r="O441" s="93"/>
    </row>
    <row r="442" spans="1:15" s="45" customFormat="1" x14ac:dyDescent="0.25">
      <c r="A442" s="12" t="s">
        <v>702</v>
      </c>
      <c r="B442" s="3"/>
      <c r="C442" s="3" t="s">
        <v>703</v>
      </c>
      <c r="D442" s="3"/>
      <c r="E442" s="93">
        <v>529972</v>
      </c>
      <c r="F442" s="93">
        <v>518522</v>
      </c>
      <c r="G442" s="93">
        <v>733</v>
      </c>
      <c r="H442" s="93">
        <v>4241</v>
      </c>
      <c r="I442" s="93">
        <v>1069</v>
      </c>
      <c r="J442" s="93">
        <v>203</v>
      </c>
      <c r="K442" s="93">
        <v>442</v>
      </c>
      <c r="L442" s="93">
        <v>1247</v>
      </c>
      <c r="M442" s="93">
        <v>1912</v>
      </c>
      <c r="N442" s="93">
        <v>1013</v>
      </c>
      <c r="O442" s="93">
        <v>590</v>
      </c>
    </row>
    <row r="443" spans="1:15" s="45" customFormat="1" x14ac:dyDescent="0.25">
      <c r="A443" s="45" t="s">
        <v>704</v>
      </c>
      <c r="B443" s="2"/>
      <c r="C443" s="2"/>
      <c r="D443" s="2" t="s">
        <v>705</v>
      </c>
      <c r="E443" s="93">
        <v>109279</v>
      </c>
      <c r="F443" s="93">
        <v>106811</v>
      </c>
      <c r="G443" s="93">
        <v>246</v>
      </c>
      <c r="H443" s="93">
        <v>996</v>
      </c>
      <c r="I443" s="93">
        <v>227</v>
      </c>
      <c r="J443" s="93">
        <v>21</v>
      </c>
      <c r="K443" s="93">
        <v>69</v>
      </c>
      <c r="L443" s="93">
        <v>256</v>
      </c>
      <c r="M443" s="93">
        <v>356</v>
      </c>
      <c r="N443" s="93">
        <v>210</v>
      </c>
      <c r="O443" s="93">
        <v>87</v>
      </c>
    </row>
    <row r="444" spans="1:15" s="45" customFormat="1" x14ac:dyDescent="0.25">
      <c r="A444" s="45" t="s">
        <v>706</v>
      </c>
      <c r="B444" s="2"/>
      <c r="C444" s="2"/>
      <c r="D444" s="2" t="s">
        <v>707</v>
      </c>
      <c r="E444" s="93">
        <v>114588</v>
      </c>
      <c r="F444" s="93">
        <v>112592</v>
      </c>
      <c r="G444" s="93">
        <v>132</v>
      </c>
      <c r="H444" s="93">
        <v>869</v>
      </c>
      <c r="I444" s="93">
        <v>144</v>
      </c>
      <c r="J444" s="93">
        <v>34</v>
      </c>
      <c r="K444" s="93">
        <v>150</v>
      </c>
      <c r="L444" s="93">
        <v>139</v>
      </c>
      <c r="M444" s="93">
        <v>268</v>
      </c>
      <c r="N444" s="93">
        <v>140</v>
      </c>
      <c r="O444" s="93">
        <v>120</v>
      </c>
    </row>
    <row r="445" spans="1:15" s="45" customFormat="1" x14ac:dyDescent="0.25">
      <c r="A445" s="45" t="s">
        <v>708</v>
      </c>
      <c r="B445" s="2"/>
      <c r="C445" s="2"/>
      <c r="D445" s="2" t="s">
        <v>709</v>
      </c>
      <c r="E445" s="93">
        <v>161243</v>
      </c>
      <c r="F445" s="93">
        <v>157982</v>
      </c>
      <c r="G445" s="93">
        <v>148</v>
      </c>
      <c r="H445" s="93">
        <v>1158</v>
      </c>
      <c r="I445" s="93">
        <v>342</v>
      </c>
      <c r="J445" s="93">
        <v>87</v>
      </c>
      <c r="K445" s="93">
        <v>90</v>
      </c>
      <c r="L445" s="93">
        <v>378</v>
      </c>
      <c r="M445" s="93">
        <v>512</v>
      </c>
      <c r="N445" s="93">
        <v>357</v>
      </c>
      <c r="O445" s="93">
        <v>189</v>
      </c>
    </row>
    <row r="446" spans="1:15" s="45" customFormat="1" x14ac:dyDescent="0.25">
      <c r="A446" s="45" t="s">
        <v>710</v>
      </c>
      <c r="B446" s="2"/>
      <c r="C446" s="2"/>
      <c r="D446" s="2" t="s">
        <v>711</v>
      </c>
      <c r="E446" s="93">
        <v>110187</v>
      </c>
      <c r="F446" s="93">
        <v>106923</v>
      </c>
      <c r="G446" s="93">
        <v>193</v>
      </c>
      <c r="H446" s="93">
        <v>1010</v>
      </c>
      <c r="I446" s="93">
        <v>324</v>
      </c>
      <c r="J446" s="93">
        <v>59</v>
      </c>
      <c r="K446" s="93">
        <v>108</v>
      </c>
      <c r="L446" s="93">
        <v>448</v>
      </c>
      <c r="M446" s="93">
        <v>669</v>
      </c>
      <c r="N446" s="93">
        <v>286</v>
      </c>
      <c r="O446" s="93">
        <v>167</v>
      </c>
    </row>
    <row r="447" spans="1:15" s="45" customFormat="1" x14ac:dyDescent="0.25">
      <c r="A447" s="45" t="s">
        <v>712</v>
      </c>
      <c r="B447" s="2"/>
      <c r="C447" s="2"/>
      <c r="D447" s="2" t="s">
        <v>713</v>
      </c>
      <c r="E447" s="93">
        <v>34675</v>
      </c>
      <c r="F447" s="93">
        <v>34214</v>
      </c>
      <c r="G447" s="93">
        <v>14</v>
      </c>
      <c r="H447" s="93">
        <v>208</v>
      </c>
      <c r="I447" s="93">
        <v>32</v>
      </c>
      <c r="J447" s="93">
        <v>2</v>
      </c>
      <c r="K447" s="93">
        <v>25</v>
      </c>
      <c r="L447" s="93">
        <v>26</v>
      </c>
      <c r="M447" s="93">
        <v>107</v>
      </c>
      <c r="N447" s="93">
        <v>20</v>
      </c>
      <c r="O447" s="93">
        <v>27</v>
      </c>
    </row>
    <row r="448" spans="1:15" s="45" customFormat="1" x14ac:dyDescent="0.25">
      <c r="B448" s="2"/>
      <c r="C448" s="2"/>
      <c r="D448" s="2"/>
      <c r="E448" s="93"/>
      <c r="F448" s="93"/>
      <c r="G448" s="93"/>
      <c r="H448" s="93"/>
      <c r="I448" s="93"/>
      <c r="J448" s="93"/>
      <c r="K448" s="93"/>
      <c r="L448" s="93"/>
      <c r="M448" s="93"/>
      <c r="N448" s="93"/>
      <c r="O448" s="93"/>
    </row>
    <row r="449" spans="1:15" s="45" customFormat="1" x14ac:dyDescent="0.25">
      <c r="A449" s="12" t="s">
        <v>714</v>
      </c>
      <c r="B449" s="3" t="s">
        <v>854</v>
      </c>
      <c r="C449" s="3"/>
      <c r="D449" s="3"/>
      <c r="E449" s="93">
        <v>3063456</v>
      </c>
      <c r="F449" s="93">
        <v>2925468</v>
      </c>
      <c r="G449" s="93">
        <v>2785</v>
      </c>
      <c r="H449" s="93">
        <v>31521</v>
      </c>
      <c r="I449" s="93">
        <v>17256</v>
      </c>
      <c r="J449" s="93">
        <v>12229</v>
      </c>
      <c r="K449" s="93">
        <v>10687</v>
      </c>
      <c r="L449" s="93">
        <v>13638</v>
      </c>
      <c r="M449" s="93">
        <v>16318</v>
      </c>
      <c r="N449" s="93">
        <v>18276</v>
      </c>
      <c r="O449" s="93">
        <v>15278</v>
      </c>
    </row>
    <row r="450" spans="1:15" s="45" customFormat="1" x14ac:dyDescent="0.25">
      <c r="B450" s="2"/>
      <c r="C450" s="2"/>
      <c r="D450" s="2"/>
      <c r="E450" s="93"/>
      <c r="F450" s="93"/>
      <c r="G450" s="93"/>
      <c r="H450" s="93"/>
      <c r="I450" s="93"/>
      <c r="J450" s="93"/>
      <c r="K450" s="93"/>
      <c r="L450" s="93"/>
      <c r="M450" s="93"/>
      <c r="N450" s="93"/>
      <c r="O450" s="93"/>
    </row>
    <row r="451" spans="1:15" s="45" customFormat="1" x14ac:dyDescent="0.25">
      <c r="A451" s="45" t="s">
        <v>715</v>
      </c>
      <c r="B451" s="2"/>
      <c r="C451" s="2"/>
      <c r="D451" s="2" t="s">
        <v>716</v>
      </c>
      <c r="E451" s="93">
        <v>69751</v>
      </c>
      <c r="F451" s="93">
        <v>68455</v>
      </c>
      <c r="G451" s="93">
        <v>65</v>
      </c>
      <c r="H451" s="93">
        <v>480</v>
      </c>
      <c r="I451" s="93">
        <v>135</v>
      </c>
      <c r="J451" s="93">
        <v>33</v>
      </c>
      <c r="K451" s="93">
        <v>53</v>
      </c>
      <c r="L451" s="93">
        <v>153</v>
      </c>
      <c r="M451" s="93">
        <v>117</v>
      </c>
      <c r="N451" s="93">
        <v>81</v>
      </c>
      <c r="O451" s="93">
        <v>179</v>
      </c>
    </row>
    <row r="452" spans="1:15" s="45" customFormat="1" x14ac:dyDescent="0.25">
      <c r="A452" s="45" t="s">
        <v>717</v>
      </c>
      <c r="B452" s="2"/>
      <c r="C452" s="2"/>
      <c r="D452" s="2" t="s">
        <v>718</v>
      </c>
      <c r="E452" s="93">
        <v>121874</v>
      </c>
      <c r="F452" s="93">
        <v>117420</v>
      </c>
      <c r="G452" s="93">
        <v>153</v>
      </c>
      <c r="H452" s="93">
        <v>964</v>
      </c>
      <c r="I452" s="93">
        <v>461</v>
      </c>
      <c r="J452" s="93">
        <v>220</v>
      </c>
      <c r="K452" s="93">
        <v>176</v>
      </c>
      <c r="L452" s="93">
        <v>905</v>
      </c>
      <c r="M452" s="93">
        <v>408</v>
      </c>
      <c r="N452" s="93">
        <v>289</v>
      </c>
      <c r="O452" s="93">
        <v>878</v>
      </c>
    </row>
    <row r="453" spans="1:15" s="45" customFormat="1" x14ac:dyDescent="0.25">
      <c r="A453" s="45" t="s">
        <v>719</v>
      </c>
      <c r="B453" s="2"/>
      <c r="C453" s="2"/>
      <c r="D453" s="2" t="s">
        <v>720</v>
      </c>
      <c r="E453" s="93">
        <v>115228</v>
      </c>
      <c r="F453" s="93">
        <v>112484</v>
      </c>
      <c r="G453" s="93">
        <v>65</v>
      </c>
      <c r="H453" s="93">
        <v>894</v>
      </c>
      <c r="I453" s="93">
        <v>317</v>
      </c>
      <c r="J453" s="93">
        <v>101</v>
      </c>
      <c r="K453" s="93">
        <v>134</v>
      </c>
      <c r="L453" s="93">
        <v>376</v>
      </c>
      <c r="M453" s="93">
        <v>324</v>
      </c>
      <c r="N453" s="93">
        <v>199</v>
      </c>
      <c r="O453" s="93">
        <v>334</v>
      </c>
    </row>
    <row r="454" spans="1:15" s="45" customFormat="1" x14ac:dyDescent="0.25">
      <c r="A454" s="45" t="s">
        <v>721</v>
      </c>
      <c r="B454" s="2"/>
      <c r="C454" s="2"/>
      <c r="D454" s="2" t="s">
        <v>722</v>
      </c>
      <c r="E454" s="93">
        <v>93734</v>
      </c>
      <c r="F454" s="93">
        <v>91220</v>
      </c>
      <c r="G454" s="93">
        <v>34</v>
      </c>
      <c r="H454" s="93">
        <v>751</v>
      </c>
      <c r="I454" s="93">
        <v>240</v>
      </c>
      <c r="J454" s="93">
        <v>157</v>
      </c>
      <c r="K454" s="93">
        <v>111</v>
      </c>
      <c r="L454" s="93">
        <v>346</v>
      </c>
      <c r="M454" s="93">
        <v>576</v>
      </c>
      <c r="N454" s="93">
        <v>161</v>
      </c>
      <c r="O454" s="93">
        <v>138</v>
      </c>
    </row>
    <row r="455" spans="1:15" s="45" customFormat="1" x14ac:dyDescent="0.25">
      <c r="A455" s="45" t="s">
        <v>723</v>
      </c>
      <c r="B455" s="2"/>
      <c r="C455" s="2"/>
      <c r="D455" s="2" t="s">
        <v>724</v>
      </c>
      <c r="E455" s="93">
        <v>152506</v>
      </c>
      <c r="F455" s="93">
        <v>150066</v>
      </c>
      <c r="G455" s="93">
        <v>95</v>
      </c>
      <c r="H455" s="93">
        <v>851</v>
      </c>
      <c r="I455" s="93">
        <v>296</v>
      </c>
      <c r="J455" s="93">
        <v>87</v>
      </c>
      <c r="K455" s="93">
        <v>223</v>
      </c>
      <c r="L455" s="93">
        <v>323</v>
      </c>
      <c r="M455" s="93">
        <v>272</v>
      </c>
      <c r="N455" s="93">
        <v>142</v>
      </c>
      <c r="O455" s="93">
        <v>151</v>
      </c>
    </row>
    <row r="456" spans="1:15" s="45" customFormat="1" x14ac:dyDescent="0.25">
      <c r="A456" s="45" t="s">
        <v>725</v>
      </c>
      <c r="B456" s="2"/>
      <c r="C456" s="2"/>
      <c r="D456" s="2" t="s">
        <v>726</v>
      </c>
      <c r="E456" s="93">
        <v>134844</v>
      </c>
      <c r="F456" s="93">
        <v>130543</v>
      </c>
      <c r="G456" s="93">
        <v>104</v>
      </c>
      <c r="H456" s="93">
        <v>1010</v>
      </c>
      <c r="I456" s="93">
        <v>857</v>
      </c>
      <c r="J456" s="93">
        <v>181</v>
      </c>
      <c r="K456" s="93">
        <v>206</v>
      </c>
      <c r="L456" s="93">
        <v>426</v>
      </c>
      <c r="M456" s="93">
        <v>651</v>
      </c>
      <c r="N456" s="93">
        <v>625</v>
      </c>
      <c r="O456" s="93">
        <v>241</v>
      </c>
    </row>
    <row r="457" spans="1:15" s="45" customFormat="1" x14ac:dyDescent="0.25">
      <c r="A457" s="45" t="s">
        <v>727</v>
      </c>
      <c r="B457" s="2"/>
      <c r="C457" s="2"/>
      <c r="D457" s="2" t="s">
        <v>728</v>
      </c>
      <c r="E457" s="93">
        <v>132976</v>
      </c>
      <c r="F457" s="93">
        <v>130699</v>
      </c>
      <c r="G457" s="93">
        <v>128</v>
      </c>
      <c r="H457" s="93">
        <v>760</v>
      </c>
      <c r="I457" s="93">
        <v>145</v>
      </c>
      <c r="J457" s="93">
        <v>9</v>
      </c>
      <c r="K457" s="93">
        <v>67</v>
      </c>
      <c r="L457" s="93">
        <v>171</v>
      </c>
      <c r="M457" s="93">
        <v>750</v>
      </c>
      <c r="N457" s="93">
        <v>132</v>
      </c>
      <c r="O457" s="93">
        <v>115</v>
      </c>
    </row>
    <row r="458" spans="1:15" s="45" customFormat="1" x14ac:dyDescent="0.25">
      <c r="A458" s="45" t="s">
        <v>729</v>
      </c>
      <c r="B458" s="2"/>
      <c r="C458" s="2"/>
      <c r="D458" s="2" t="s">
        <v>730</v>
      </c>
      <c r="E458" s="93">
        <v>75922</v>
      </c>
      <c r="F458" s="93">
        <v>73369</v>
      </c>
      <c r="G458" s="93">
        <v>74</v>
      </c>
      <c r="H458" s="93">
        <v>736</v>
      </c>
      <c r="I458" s="93">
        <v>367</v>
      </c>
      <c r="J458" s="93">
        <v>81</v>
      </c>
      <c r="K458" s="93">
        <v>91</v>
      </c>
      <c r="L458" s="93">
        <v>322</v>
      </c>
      <c r="M458" s="93">
        <v>238</v>
      </c>
      <c r="N458" s="93">
        <v>266</v>
      </c>
      <c r="O458" s="93">
        <v>378</v>
      </c>
    </row>
    <row r="459" spans="1:15" s="45" customFormat="1" x14ac:dyDescent="0.25">
      <c r="A459" s="45" t="s">
        <v>731</v>
      </c>
      <c r="B459" s="2"/>
      <c r="C459" s="2"/>
      <c r="D459" s="2" t="s">
        <v>732</v>
      </c>
      <c r="E459" s="93">
        <v>122439</v>
      </c>
      <c r="F459" s="93">
        <v>119667</v>
      </c>
      <c r="G459" s="93">
        <v>454</v>
      </c>
      <c r="H459" s="93">
        <v>733</v>
      </c>
      <c r="I459" s="93">
        <v>341</v>
      </c>
      <c r="J459" s="93">
        <v>69</v>
      </c>
      <c r="K459" s="93">
        <v>103</v>
      </c>
      <c r="L459" s="93">
        <v>205</v>
      </c>
      <c r="M459" s="93">
        <v>474</v>
      </c>
      <c r="N459" s="93">
        <v>179</v>
      </c>
      <c r="O459" s="93">
        <v>214</v>
      </c>
    </row>
    <row r="460" spans="1:15" s="45" customFormat="1" x14ac:dyDescent="0.25">
      <c r="A460" s="45" t="s">
        <v>733</v>
      </c>
      <c r="B460" s="2"/>
      <c r="C460" s="2"/>
      <c r="D460" s="2" t="s">
        <v>734</v>
      </c>
      <c r="E460" s="93">
        <v>183777</v>
      </c>
      <c r="F460" s="93">
        <v>179988</v>
      </c>
      <c r="G460" s="93">
        <v>335</v>
      </c>
      <c r="H460" s="93">
        <v>1033</v>
      </c>
      <c r="I460" s="93">
        <v>563</v>
      </c>
      <c r="J460" s="93">
        <v>159</v>
      </c>
      <c r="K460" s="93">
        <v>117</v>
      </c>
      <c r="L460" s="93">
        <v>298</v>
      </c>
      <c r="M460" s="93">
        <v>700</v>
      </c>
      <c r="N460" s="93">
        <v>279</v>
      </c>
      <c r="O460" s="93">
        <v>305</v>
      </c>
    </row>
    <row r="461" spans="1:15" s="45" customFormat="1" x14ac:dyDescent="0.25">
      <c r="A461" s="45" t="s">
        <v>735</v>
      </c>
      <c r="B461" s="2"/>
      <c r="C461" s="2"/>
      <c r="D461" s="2" t="s">
        <v>736</v>
      </c>
      <c r="E461" s="93">
        <v>239023</v>
      </c>
      <c r="F461" s="93">
        <v>224612</v>
      </c>
      <c r="G461" s="93">
        <v>85</v>
      </c>
      <c r="H461" s="93">
        <v>2160</v>
      </c>
      <c r="I461" s="93">
        <v>1477</v>
      </c>
      <c r="J461" s="93">
        <v>591</v>
      </c>
      <c r="K461" s="93">
        <v>1944</v>
      </c>
      <c r="L461" s="93">
        <v>2052</v>
      </c>
      <c r="M461" s="93">
        <v>1739</v>
      </c>
      <c r="N461" s="93">
        <v>1983</v>
      </c>
      <c r="O461" s="93">
        <v>2380</v>
      </c>
    </row>
    <row r="462" spans="1:15" s="45" customFormat="1" x14ac:dyDescent="0.25">
      <c r="A462" s="45" t="s">
        <v>737</v>
      </c>
      <c r="B462" s="2"/>
      <c r="C462" s="2"/>
      <c r="D462" s="2" t="s">
        <v>738</v>
      </c>
      <c r="E462" s="93">
        <v>139812</v>
      </c>
      <c r="F462" s="93">
        <v>136962</v>
      </c>
      <c r="G462" s="93">
        <v>125</v>
      </c>
      <c r="H462" s="93">
        <v>910</v>
      </c>
      <c r="I462" s="93">
        <v>280</v>
      </c>
      <c r="J462" s="93">
        <v>125</v>
      </c>
      <c r="K462" s="93">
        <v>311</v>
      </c>
      <c r="L462" s="93">
        <v>280</v>
      </c>
      <c r="M462" s="93">
        <v>373</v>
      </c>
      <c r="N462" s="93">
        <v>299</v>
      </c>
      <c r="O462" s="93">
        <v>147</v>
      </c>
    </row>
    <row r="463" spans="1:15" s="45" customFormat="1" x14ac:dyDescent="0.25">
      <c r="A463" s="45" t="s">
        <v>739</v>
      </c>
      <c r="B463" s="2"/>
      <c r="C463" s="2"/>
      <c r="D463" s="2" t="s">
        <v>855</v>
      </c>
      <c r="E463" s="93">
        <v>139178</v>
      </c>
      <c r="F463" s="93">
        <v>136027</v>
      </c>
      <c r="G463" s="93">
        <v>63</v>
      </c>
      <c r="H463" s="93">
        <v>998</v>
      </c>
      <c r="I463" s="93">
        <v>337</v>
      </c>
      <c r="J463" s="93">
        <v>122</v>
      </c>
      <c r="K463" s="93">
        <v>114</v>
      </c>
      <c r="L463" s="93">
        <v>356</v>
      </c>
      <c r="M463" s="93">
        <v>620</v>
      </c>
      <c r="N463" s="93">
        <v>315</v>
      </c>
      <c r="O463" s="93">
        <v>226</v>
      </c>
    </row>
    <row r="464" spans="1:15" s="45" customFormat="1" x14ac:dyDescent="0.25">
      <c r="A464" s="45" t="s">
        <v>740</v>
      </c>
      <c r="B464" s="2"/>
      <c r="C464" s="2"/>
      <c r="D464" s="2" t="s">
        <v>741</v>
      </c>
      <c r="E464" s="93">
        <v>126336</v>
      </c>
      <c r="F464" s="93">
        <v>121817</v>
      </c>
      <c r="G464" s="93">
        <v>21</v>
      </c>
      <c r="H464" s="93">
        <v>1695</v>
      </c>
      <c r="I464" s="93">
        <v>566</v>
      </c>
      <c r="J464" s="93">
        <v>216</v>
      </c>
      <c r="K464" s="93">
        <v>121</v>
      </c>
      <c r="L464" s="93">
        <v>454</v>
      </c>
      <c r="M464" s="93">
        <v>610</v>
      </c>
      <c r="N464" s="93">
        <v>489</v>
      </c>
      <c r="O464" s="93">
        <v>347</v>
      </c>
    </row>
    <row r="465" spans="1:15" s="45" customFormat="1" x14ac:dyDescent="0.25">
      <c r="A465" s="45" t="s">
        <v>742</v>
      </c>
      <c r="B465" s="2"/>
      <c r="C465" s="2"/>
      <c r="D465" s="2" t="s">
        <v>743</v>
      </c>
      <c r="E465" s="93">
        <v>346090</v>
      </c>
      <c r="F465" s="93">
        <v>292593</v>
      </c>
      <c r="G465" s="93">
        <v>521</v>
      </c>
      <c r="H465" s="93">
        <v>10031</v>
      </c>
      <c r="I465" s="93">
        <v>7886</v>
      </c>
      <c r="J465" s="93">
        <v>6354</v>
      </c>
      <c r="K465" s="93">
        <v>4838</v>
      </c>
      <c r="L465" s="93">
        <v>4168</v>
      </c>
      <c r="M465" s="93">
        <v>4639</v>
      </c>
      <c r="N465" s="93">
        <v>8201</v>
      </c>
      <c r="O465" s="93">
        <v>6859</v>
      </c>
    </row>
    <row r="466" spans="1:15" s="45" customFormat="1" x14ac:dyDescent="0.25">
      <c r="A466" s="45" t="s">
        <v>744</v>
      </c>
      <c r="B466" s="2"/>
      <c r="C466" s="2"/>
      <c r="D466" s="2" t="s">
        <v>745</v>
      </c>
      <c r="E466" s="93">
        <v>234410</v>
      </c>
      <c r="F466" s="93">
        <v>228188</v>
      </c>
      <c r="G466" s="93">
        <v>53</v>
      </c>
      <c r="H466" s="93">
        <v>1506</v>
      </c>
      <c r="I466" s="93">
        <v>656</v>
      </c>
      <c r="J466" s="93">
        <v>267</v>
      </c>
      <c r="K466" s="93">
        <v>106</v>
      </c>
      <c r="L466" s="93">
        <v>1065</v>
      </c>
      <c r="M466" s="93">
        <v>936</v>
      </c>
      <c r="N466" s="93">
        <v>1308</v>
      </c>
      <c r="O466" s="93">
        <v>325</v>
      </c>
    </row>
    <row r="467" spans="1:15" s="45" customFormat="1" x14ac:dyDescent="0.25">
      <c r="A467" s="45" t="s">
        <v>746</v>
      </c>
      <c r="B467" s="2"/>
      <c r="C467" s="2"/>
      <c r="D467" s="2" t="s">
        <v>747</v>
      </c>
      <c r="E467" s="93">
        <v>58802</v>
      </c>
      <c r="F467" s="93">
        <v>57329</v>
      </c>
      <c r="G467" s="93">
        <v>62</v>
      </c>
      <c r="H467" s="93">
        <v>462</v>
      </c>
      <c r="I467" s="93">
        <v>168</v>
      </c>
      <c r="J467" s="93">
        <v>50</v>
      </c>
      <c r="K467" s="93">
        <v>45</v>
      </c>
      <c r="L467" s="93">
        <v>120</v>
      </c>
      <c r="M467" s="93">
        <v>313</v>
      </c>
      <c r="N467" s="93">
        <v>143</v>
      </c>
      <c r="O467" s="93">
        <v>110</v>
      </c>
    </row>
    <row r="468" spans="1:15" s="45" customFormat="1" x14ac:dyDescent="0.25">
      <c r="A468" s="45" t="s">
        <v>748</v>
      </c>
      <c r="B468" s="2"/>
      <c r="C468" s="2"/>
      <c r="D468" s="2" t="s">
        <v>749</v>
      </c>
      <c r="E468" s="93">
        <v>178806</v>
      </c>
      <c r="F468" s="93">
        <v>175814</v>
      </c>
      <c r="G468" s="93">
        <v>31</v>
      </c>
      <c r="H468" s="93">
        <v>1174</v>
      </c>
      <c r="I468" s="93">
        <v>327</v>
      </c>
      <c r="J468" s="93">
        <v>123</v>
      </c>
      <c r="K468" s="93">
        <v>32</v>
      </c>
      <c r="L468" s="93">
        <v>495</v>
      </c>
      <c r="M468" s="93">
        <v>369</v>
      </c>
      <c r="N468" s="93">
        <v>242</v>
      </c>
      <c r="O468" s="93">
        <v>199</v>
      </c>
    </row>
    <row r="469" spans="1:15" s="45" customFormat="1" x14ac:dyDescent="0.25">
      <c r="A469" s="45" t="s">
        <v>750</v>
      </c>
      <c r="B469" s="2"/>
      <c r="C469" s="2"/>
      <c r="D469" s="2" t="s">
        <v>751</v>
      </c>
      <c r="E469" s="93">
        <v>69814</v>
      </c>
      <c r="F469" s="93">
        <v>68678</v>
      </c>
      <c r="G469" s="93">
        <v>72</v>
      </c>
      <c r="H469" s="93">
        <v>394</v>
      </c>
      <c r="I469" s="93">
        <v>202</v>
      </c>
      <c r="J469" s="93">
        <v>39</v>
      </c>
      <c r="K469" s="93">
        <v>26</v>
      </c>
      <c r="L469" s="93">
        <v>122</v>
      </c>
      <c r="M469" s="93">
        <v>96</v>
      </c>
      <c r="N469" s="93">
        <v>95</v>
      </c>
      <c r="O469" s="93">
        <v>90</v>
      </c>
    </row>
    <row r="470" spans="1:15" s="45" customFormat="1" x14ac:dyDescent="0.25">
      <c r="A470" s="45" t="s">
        <v>752</v>
      </c>
      <c r="B470" s="2"/>
      <c r="C470" s="2"/>
      <c r="D470" s="2" t="s">
        <v>753</v>
      </c>
      <c r="E470" s="93">
        <v>91075</v>
      </c>
      <c r="F470" s="93">
        <v>89076</v>
      </c>
      <c r="G470" s="93">
        <v>155</v>
      </c>
      <c r="H470" s="93">
        <v>603</v>
      </c>
      <c r="I470" s="93">
        <v>172</v>
      </c>
      <c r="J470" s="93">
        <v>64</v>
      </c>
      <c r="K470" s="93">
        <v>80</v>
      </c>
      <c r="L470" s="93">
        <v>208</v>
      </c>
      <c r="M470" s="93">
        <v>453</v>
      </c>
      <c r="N470" s="93">
        <v>169</v>
      </c>
      <c r="O470" s="93">
        <v>95</v>
      </c>
    </row>
    <row r="471" spans="1:15" s="45" customFormat="1" x14ac:dyDescent="0.25">
      <c r="A471" s="45" t="s">
        <v>754</v>
      </c>
      <c r="B471" s="2"/>
      <c r="C471" s="2"/>
      <c r="D471" s="2" t="s">
        <v>755</v>
      </c>
      <c r="E471" s="93">
        <v>91323</v>
      </c>
      <c r="F471" s="93">
        <v>89520</v>
      </c>
      <c r="G471" s="93">
        <v>6</v>
      </c>
      <c r="H471" s="93">
        <v>624</v>
      </c>
      <c r="I471" s="93">
        <v>245</v>
      </c>
      <c r="J471" s="93">
        <v>54</v>
      </c>
      <c r="K471" s="93">
        <v>40</v>
      </c>
      <c r="L471" s="93">
        <v>193</v>
      </c>
      <c r="M471" s="93">
        <v>368</v>
      </c>
      <c r="N471" s="93">
        <v>144</v>
      </c>
      <c r="O471" s="93">
        <v>129</v>
      </c>
    </row>
    <row r="472" spans="1:15" s="75" customFormat="1" x14ac:dyDescent="0.25">
      <c r="A472" s="75" t="s">
        <v>756</v>
      </c>
      <c r="B472" s="58"/>
      <c r="C472" s="58"/>
      <c r="D472" s="58" t="s">
        <v>757</v>
      </c>
      <c r="E472" s="93">
        <v>145736</v>
      </c>
      <c r="F472" s="93">
        <v>130941</v>
      </c>
      <c r="G472" s="93">
        <v>84</v>
      </c>
      <c r="H472" s="93">
        <v>2752</v>
      </c>
      <c r="I472" s="93">
        <v>1218</v>
      </c>
      <c r="J472" s="93">
        <v>3127</v>
      </c>
      <c r="K472" s="93">
        <v>1749</v>
      </c>
      <c r="L472" s="93">
        <v>600</v>
      </c>
      <c r="M472" s="96">
        <v>1292</v>
      </c>
      <c r="N472" s="96">
        <v>2535</v>
      </c>
      <c r="O472" s="96">
        <v>1438</v>
      </c>
    </row>
    <row r="473" spans="1:15" x14ac:dyDescent="0.25">
      <c r="E473" s="93"/>
      <c r="F473" s="93"/>
      <c r="G473" s="93"/>
      <c r="H473" s="93"/>
      <c r="I473" s="93"/>
      <c r="J473" s="93"/>
      <c r="K473" s="93"/>
      <c r="L473" s="93"/>
      <c r="M473" s="95"/>
      <c r="N473" s="95"/>
      <c r="O473" s="95"/>
    </row>
    <row r="474" spans="1:15" x14ac:dyDescent="0.25">
      <c r="A474" s="3" t="s">
        <v>880</v>
      </c>
      <c r="B474" s="3" t="s">
        <v>881</v>
      </c>
      <c r="C474" s="3"/>
      <c r="D474" s="3"/>
      <c r="E474" s="93">
        <v>5295403</v>
      </c>
      <c r="F474" s="93">
        <v>5080195</v>
      </c>
      <c r="G474" s="93">
        <v>4212</v>
      </c>
      <c r="H474" s="93">
        <v>19815</v>
      </c>
      <c r="I474" s="93">
        <v>32706</v>
      </c>
      <c r="J474" s="93">
        <v>49381</v>
      </c>
      <c r="K474" s="93">
        <v>3788</v>
      </c>
      <c r="L474" s="93">
        <v>33706</v>
      </c>
      <c r="M474" s="95">
        <v>21097</v>
      </c>
      <c r="N474" s="95">
        <v>36178</v>
      </c>
      <c r="O474" s="95">
        <v>14325</v>
      </c>
    </row>
    <row r="475" spans="1:15" x14ac:dyDescent="0.25">
      <c r="A475" s="2"/>
      <c r="B475" s="2"/>
      <c r="C475" s="2"/>
      <c r="D475" s="2"/>
      <c r="E475" s="93"/>
      <c r="F475" s="93"/>
      <c r="G475" s="93"/>
      <c r="H475" s="93"/>
      <c r="I475" s="93"/>
      <c r="J475" s="93"/>
      <c r="K475" s="93"/>
      <c r="L475" s="93"/>
      <c r="M475" s="95"/>
      <c r="N475" s="95"/>
      <c r="O475" s="95"/>
    </row>
    <row r="476" spans="1:15" x14ac:dyDescent="0.25">
      <c r="A476" s="76" t="s">
        <v>882</v>
      </c>
      <c r="B476" s="2"/>
      <c r="C476" s="3"/>
      <c r="D476" s="77" t="s">
        <v>883</v>
      </c>
      <c r="E476" s="93">
        <v>222793</v>
      </c>
      <c r="F476" s="93">
        <v>204436</v>
      </c>
      <c r="G476" s="93">
        <v>279</v>
      </c>
      <c r="H476" s="93">
        <v>1488</v>
      </c>
      <c r="I476" s="93">
        <v>3384</v>
      </c>
      <c r="J476" s="93">
        <v>1042</v>
      </c>
      <c r="K476" s="93">
        <v>587</v>
      </c>
      <c r="L476" s="93">
        <v>2187</v>
      </c>
      <c r="M476" s="95">
        <v>2319</v>
      </c>
      <c r="N476" s="95">
        <v>5630</v>
      </c>
      <c r="O476" s="95">
        <v>1441</v>
      </c>
    </row>
    <row r="477" spans="1:15" x14ac:dyDescent="0.25">
      <c r="A477" s="76" t="s">
        <v>884</v>
      </c>
      <c r="B477" s="2"/>
      <c r="C477" s="2"/>
      <c r="D477" s="77" t="s">
        <v>885</v>
      </c>
      <c r="E477" s="93">
        <v>252973</v>
      </c>
      <c r="F477" s="93">
        <v>248937</v>
      </c>
      <c r="G477" s="93">
        <v>175</v>
      </c>
      <c r="H477" s="93">
        <v>771</v>
      </c>
      <c r="I477" s="93">
        <v>473</v>
      </c>
      <c r="J477" s="93">
        <v>253</v>
      </c>
      <c r="K477" s="93">
        <v>138</v>
      </c>
      <c r="L477" s="93">
        <v>424</v>
      </c>
      <c r="M477" s="95">
        <v>749</v>
      </c>
      <c r="N477" s="95">
        <v>759</v>
      </c>
      <c r="O477" s="95">
        <v>294</v>
      </c>
    </row>
    <row r="478" spans="1:15" x14ac:dyDescent="0.25">
      <c r="A478" s="76" t="s">
        <v>886</v>
      </c>
      <c r="B478" s="2"/>
      <c r="C478" s="2"/>
      <c r="D478" s="77" t="s">
        <v>887</v>
      </c>
      <c r="E478" s="93">
        <v>115978</v>
      </c>
      <c r="F478" s="93">
        <v>114279</v>
      </c>
      <c r="G478" s="93">
        <v>189</v>
      </c>
      <c r="H478" s="93">
        <v>264</v>
      </c>
      <c r="I478" s="93">
        <v>163</v>
      </c>
      <c r="J478" s="93">
        <v>266</v>
      </c>
      <c r="K478" s="93">
        <v>17</v>
      </c>
      <c r="L478" s="93">
        <v>264</v>
      </c>
      <c r="M478" s="95">
        <v>211</v>
      </c>
      <c r="N478" s="95">
        <v>200</v>
      </c>
      <c r="O478" s="95">
        <v>125</v>
      </c>
    </row>
    <row r="479" spans="1:15" x14ac:dyDescent="0.25">
      <c r="A479" s="76" t="s">
        <v>888</v>
      </c>
      <c r="B479" s="2"/>
      <c r="C479" s="2"/>
      <c r="D479" s="77" t="s">
        <v>889</v>
      </c>
      <c r="E479" s="93">
        <v>88166</v>
      </c>
      <c r="F479" s="93">
        <v>86971</v>
      </c>
      <c r="G479" s="93">
        <v>96</v>
      </c>
      <c r="H479" s="93">
        <v>277</v>
      </c>
      <c r="I479" s="93">
        <v>115</v>
      </c>
      <c r="J479" s="93">
        <v>102</v>
      </c>
      <c r="K479" s="93">
        <v>41</v>
      </c>
      <c r="L479" s="93">
        <v>146</v>
      </c>
      <c r="M479" s="95">
        <v>161</v>
      </c>
      <c r="N479" s="95">
        <v>191</v>
      </c>
      <c r="O479" s="95">
        <v>66</v>
      </c>
    </row>
    <row r="480" spans="1:15" x14ac:dyDescent="0.25">
      <c r="A480" s="76" t="s">
        <v>890</v>
      </c>
      <c r="B480" s="2"/>
      <c r="C480" s="2"/>
      <c r="D480" s="77" t="s">
        <v>891</v>
      </c>
      <c r="E480" s="93">
        <v>51442</v>
      </c>
      <c r="F480" s="93">
        <v>50580</v>
      </c>
      <c r="G480" s="93">
        <v>68</v>
      </c>
      <c r="H480" s="93">
        <v>128</v>
      </c>
      <c r="I480" s="93">
        <v>80</v>
      </c>
      <c r="J480" s="93">
        <v>312</v>
      </c>
      <c r="K480" s="93">
        <v>6</v>
      </c>
      <c r="L480" s="93">
        <v>90</v>
      </c>
      <c r="M480" s="95">
        <v>48</v>
      </c>
      <c r="N480" s="95">
        <v>108</v>
      </c>
      <c r="O480" s="95">
        <v>22</v>
      </c>
    </row>
    <row r="481" spans="1:15" x14ac:dyDescent="0.25">
      <c r="A481" s="76" t="s">
        <v>892</v>
      </c>
      <c r="B481" s="2"/>
      <c r="C481" s="2"/>
      <c r="D481" s="77" t="s">
        <v>893</v>
      </c>
      <c r="E481" s="93">
        <v>151324</v>
      </c>
      <c r="F481" s="93">
        <v>149451</v>
      </c>
      <c r="G481" s="93">
        <v>102</v>
      </c>
      <c r="H481" s="93">
        <v>413</v>
      </c>
      <c r="I481" s="93">
        <v>301</v>
      </c>
      <c r="J481" s="93">
        <v>167</v>
      </c>
      <c r="K481" s="93">
        <v>55</v>
      </c>
      <c r="L481" s="93">
        <v>279</v>
      </c>
      <c r="M481" s="95">
        <v>230</v>
      </c>
      <c r="N481" s="95">
        <v>199</v>
      </c>
      <c r="O481" s="95">
        <v>127</v>
      </c>
    </row>
    <row r="482" spans="1:15" x14ac:dyDescent="0.25">
      <c r="A482" s="76" t="s">
        <v>894</v>
      </c>
      <c r="B482" s="2"/>
      <c r="C482" s="2"/>
      <c r="D482" s="77" t="s">
        <v>895</v>
      </c>
      <c r="E482" s="93">
        <v>147268</v>
      </c>
      <c r="F482" s="93">
        <v>138362</v>
      </c>
      <c r="G482" s="93">
        <v>98</v>
      </c>
      <c r="H482" s="93">
        <v>685</v>
      </c>
      <c r="I482" s="93">
        <v>1417</v>
      </c>
      <c r="J482" s="93">
        <v>2047</v>
      </c>
      <c r="K482" s="93">
        <v>310</v>
      </c>
      <c r="L482" s="93">
        <v>1274</v>
      </c>
      <c r="M482" s="95">
        <v>790</v>
      </c>
      <c r="N482" s="95">
        <v>1439</v>
      </c>
      <c r="O482" s="95">
        <v>846</v>
      </c>
    </row>
    <row r="483" spans="1:15" x14ac:dyDescent="0.25">
      <c r="A483" s="76" t="s">
        <v>896</v>
      </c>
      <c r="B483" s="2"/>
      <c r="C483" s="2"/>
      <c r="D483" s="77" t="s">
        <v>897</v>
      </c>
      <c r="E483" s="93">
        <v>122767</v>
      </c>
      <c r="F483" s="93">
        <v>121304</v>
      </c>
      <c r="G483" s="93">
        <v>60</v>
      </c>
      <c r="H483" s="93">
        <v>253</v>
      </c>
      <c r="I483" s="93">
        <v>189</v>
      </c>
      <c r="J483" s="93">
        <v>272</v>
      </c>
      <c r="K483" s="93">
        <v>10</v>
      </c>
      <c r="L483" s="93">
        <v>315</v>
      </c>
      <c r="M483" s="95">
        <v>123</v>
      </c>
      <c r="N483" s="95">
        <v>147</v>
      </c>
      <c r="O483" s="95">
        <v>94</v>
      </c>
    </row>
    <row r="484" spans="1:15" x14ac:dyDescent="0.25">
      <c r="A484" s="76" t="s">
        <v>898</v>
      </c>
      <c r="B484" s="2"/>
      <c r="C484" s="2"/>
      <c r="D484" s="77" t="s">
        <v>899</v>
      </c>
      <c r="E484" s="93">
        <v>105026</v>
      </c>
      <c r="F484" s="93">
        <v>100595</v>
      </c>
      <c r="G484" s="93">
        <v>27</v>
      </c>
      <c r="H484" s="93">
        <v>420</v>
      </c>
      <c r="I484" s="93">
        <v>1569</v>
      </c>
      <c r="J484" s="93">
        <v>752</v>
      </c>
      <c r="K484" s="93">
        <v>44</v>
      </c>
      <c r="L484" s="93">
        <v>701</v>
      </c>
      <c r="M484" s="95">
        <v>371</v>
      </c>
      <c r="N484" s="95">
        <v>241</v>
      </c>
      <c r="O484" s="95">
        <v>306</v>
      </c>
    </row>
    <row r="485" spans="1:15" x14ac:dyDescent="0.25">
      <c r="A485" s="76" t="s">
        <v>900</v>
      </c>
      <c r="B485" s="2"/>
      <c r="C485" s="2"/>
      <c r="D485" s="77" t="s">
        <v>901</v>
      </c>
      <c r="E485" s="93">
        <v>99717</v>
      </c>
      <c r="F485" s="93">
        <v>97998</v>
      </c>
      <c r="G485" s="93">
        <v>13</v>
      </c>
      <c r="H485" s="93">
        <v>363</v>
      </c>
      <c r="I485" s="93">
        <v>275</v>
      </c>
      <c r="J485" s="93">
        <v>288</v>
      </c>
      <c r="K485" s="93">
        <v>43</v>
      </c>
      <c r="L485" s="93">
        <v>209</v>
      </c>
      <c r="M485" s="95">
        <v>140</v>
      </c>
      <c r="N485" s="95">
        <v>286</v>
      </c>
      <c r="O485" s="95">
        <v>102</v>
      </c>
    </row>
    <row r="486" spans="1:15" x14ac:dyDescent="0.25">
      <c r="A486" s="76" t="s">
        <v>902</v>
      </c>
      <c r="B486" s="2"/>
      <c r="C486" s="2"/>
      <c r="D486" s="77" t="s">
        <v>903</v>
      </c>
      <c r="E486" s="93">
        <v>90574</v>
      </c>
      <c r="F486" s="93">
        <v>85195</v>
      </c>
      <c r="G486" s="93">
        <v>16</v>
      </c>
      <c r="H486" s="93">
        <v>386</v>
      </c>
      <c r="I486" s="93">
        <v>1061</v>
      </c>
      <c r="J486" s="93">
        <v>2779</v>
      </c>
      <c r="K486" s="93">
        <v>14</v>
      </c>
      <c r="L486" s="93">
        <v>476</v>
      </c>
      <c r="M486" s="95">
        <v>241</v>
      </c>
      <c r="N486" s="95">
        <v>168</v>
      </c>
      <c r="O486" s="95">
        <v>238</v>
      </c>
    </row>
    <row r="487" spans="1:15" x14ac:dyDescent="0.25">
      <c r="A487" s="76" t="s">
        <v>904</v>
      </c>
      <c r="B487" s="2"/>
      <c r="C487" s="2"/>
      <c r="D487" s="77" t="s">
        <v>905</v>
      </c>
      <c r="E487" s="93">
        <v>476626</v>
      </c>
      <c r="F487" s="93">
        <v>436779</v>
      </c>
      <c r="G487" s="93">
        <v>388</v>
      </c>
      <c r="H487" s="93">
        <v>4087</v>
      </c>
      <c r="I487" s="93">
        <v>6470</v>
      </c>
      <c r="J487" s="93">
        <v>5858</v>
      </c>
      <c r="K487" s="93">
        <v>1277</v>
      </c>
      <c r="L487" s="93">
        <v>8076</v>
      </c>
      <c r="M487" s="95">
        <v>4583</v>
      </c>
      <c r="N487" s="95">
        <v>5505</v>
      </c>
      <c r="O487" s="95">
        <v>3603</v>
      </c>
    </row>
    <row r="488" spans="1:15" x14ac:dyDescent="0.25">
      <c r="A488" s="76" t="s">
        <v>906</v>
      </c>
      <c r="B488" s="2"/>
      <c r="C488" s="2"/>
      <c r="D488" s="77" t="s">
        <v>997</v>
      </c>
      <c r="E488" s="93">
        <v>27684</v>
      </c>
      <c r="F488" s="93">
        <v>27429</v>
      </c>
      <c r="G488" s="93">
        <v>10</v>
      </c>
      <c r="H488" s="93">
        <v>67</v>
      </c>
      <c r="I488" s="93">
        <v>41</v>
      </c>
      <c r="J488" s="93">
        <v>26</v>
      </c>
      <c r="K488" s="93">
        <v>12</v>
      </c>
      <c r="L488" s="93">
        <v>12</v>
      </c>
      <c r="M488" s="95">
        <v>51</v>
      </c>
      <c r="N488" s="95">
        <v>18</v>
      </c>
      <c r="O488" s="95">
        <v>18</v>
      </c>
    </row>
    <row r="489" spans="1:15" x14ac:dyDescent="0.25">
      <c r="A489" s="76" t="s">
        <v>907</v>
      </c>
      <c r="B489" s="2"/>
      <c r="C489" s="2"/>
      <c r="D489" s="77" t="s">
        <v>908</v>
      </c>
      <c r="E489" s="93">
        <v>155990</v>
      </c>
      <c r="F489" s="93">
        <v>152892</v>
      </c>
      <c r="G489" s="93">
        <v>145</v>
      </c>
      <c r="H489" s="93">
        <v>334</v>
      </c>
      <c r="I489" s="93">
        <v>413</v>
      </c>
      <c r="J489" s="93">
        <v>1148</v>
      </c>
      <c r="K489" s="93">
        <v>11</v>
      </c>
      <c r="L489" s="93">
        <v>275</v>
      </c>
      <c r="M489" s="95">
        <v>226</v>
      </c>
      <c r="N489" s="95">
        <v>331</v>
      </c>
      <c r="O489" s="95">
        <v>215</v>
      </c>
    </row>
    <row r="490" spans="1:15" x14ac:dyDescent="0.25">
      <c r="A490" s="76" t="s">
        <v>909</v>
      </c>
      <c r="B490" s="2"/>
      <c r="C490" s="2"/>
      <c r="D490" s="77" t="s">
        <v>910</v>
      </c>
      <c r="E490" s="93">
        <v>365198</v>
      </c>
      <c r="F490" s="93">
        <v>356234</v>
      </c>
      <c r="G490" s="93">
        <v>316</v>
      </c>
      <c r="H490" s="93">
        <v>1257</v>
      </c>
      <c r="I490" s="93">
        <v>1066</v>
      </c>
      <c r="J490" s="93">
        <v>1902</v>
      </c>
      <c r="K490" s="93">
        <v>118</v>
      </c>
      <c r="L490" s="93">
        <v>1735</v>
      </c>
      <c r="M490" s="95">
        <v>927</v>
      </c>
      <c r="N490" s="95">
        <v>1126</v>
      </c>
      <c r="O490" s="95">
        <v>517</v>
      </c>
    </row>
    <row r="491" spans="1:15" x14ac:dyDescent="0.25">
      <c r="A491" s="76" t="s">
        <v>911</v>
      </c>
      <c r="B491" s="2"/>
      <c r="C491" s="2"/>
      <c r="D491" s="77" t="s">
        <v>912</v>
      </c>
      <c r="E491" s="93">
        <v>593245</v>
      </c>
      <c r="F491" s="93">
        <v>524154</v>
      </c>
      <c r="G491" s="93">
        <v>407</v>
      </c>
      <c r="H491" s="93">
        <v>2879</v>
      </c>
      <c r="I491" s="93">
        <v>8640</v>
      </c>
      <c r="J491" s="93">
        <v>22405</v>
      </c>
      <c r="K491" s="93">
        <v>458</v>
      </c>
      <c r="L491" s="93">
        <v>10689</v>
      </c>
      <c r="M491" s="95">
        <v>5566</v>
      </c>
      <c r="N491" s="95">
        <v>14246</v>
      </c>
      <c r="O491" s="95">
        <v>3801</v>
      </c>
    </row>
    <row r="492" spans="1:15" x14ac:dyDescent="0.25">
      <c r="A492" s="76" t="s">
        <v>913</v>
      </c>
      <c r="B492" s="2"/>
      <c r="C492" s="2"/>
      <c r="D492" s="77" t="s">
        <v>914</v>
      </c>
      <c r="E492" s="93">
        <v>232132</v>
      </c>
      <c r="F492" s="93">
        <v>228690</v>
      </c>
      <c r="G492" s="93">
        <v>291</v>
      </c>
      <c r="H492" s="93">
        <v>664</v>
      </c>
      <c r="I492" s="93">
        <v>462</v>
      </c>
      <c r="J492" s="93">
        <v>234</v>
      </c>
      <c r="K492" s="93">
        <v>217</v>
      </c>
      <c r="L492" s="93">
        <v>379</v>
      </c>
      <c r="M492" s="95">
        <v>574</v>
      </c>
      <c r="N492" s="95">
        <v>407</v>
      </c>
      <c r="O492" s="95">
        <v>214</v>
      </c>
    </row>
    <row r="493" spans="1:15" x14ac:dyDescent="0.25">
      <c r="A493" s="76" t="s">
        <v>915</v>
      </c>
      <c r="B493" s="2"/>
      <c r="C493" s="2"/>
      <c r="D493" s="77" t="s">
        <v>916</v>
      </c>
      <c r="E493" s="93">
        <v>81485</v>
      </c>
      <c r="F493" s="93">
        <v>80368</v>
      </c>
      <c r="G493" s="93">
        <v>8</v>
      </c>
      <c r="H493" s="93">
        <v>179</v>
      </c>
      <c r="I493" s="93">
        <v>256</v>
      </c>
      <c r="J493" s="93">
        <v>171</v>
      </c>
      <c r="K493" s="93">
        <v>5</v>
      </c>
      <c r="L493" s="93">
        <v>196</v>
      </c>
      <c r="M493" s="95">
        <v>120</v>
      </c>
      <c r="N493" s="95">
        <v>133</v>
      </c>
      <c r="O493" s="95">
        <v>49</v>
      </c>
    </row>
    <row r="494" spans="1:15" x14ac:dyDescent="0.25">
      <c r="A494" s="76" t="s">
        <v>917</v>
      </c>
      <c r="B494" s="2"/>
      <c r="C494" s="2"/>
      <c r="D494" s="77" t="s">
        <v>918</v>
      </c>
      <c r="E494" s="93">
        <v>83187</v>
      </c>
      <c r="F494" s="93">
        <v>81643</v>
      </c>
      <c r="G494" s="93">
        <v>72</v>
      </c>
      <c r="H494" s="93">
        <v>210</v>
      </c>
      <c r="I494" s="93">
        <v>180</v>
      </c>
      <c r="J494" s="93">
        <v>371</v>
      </c>
      <c r="K494" s="93">
        <v>41</v>
      </c>
      <c r="L494" s="93">
        <v>130</v>
      </c>
      <c r="M494" s="95">
        <v>188</v>
      </c>
      <c r="N494" s="95">
        <v>258</v>
      </c>
      <c r="O494" s="95">
        <v>94</v>
      </c>
    </row>
    <row r="495" spans="1:15" x14ac:dyDescent="0.25">
      <c r="A495" s="76" t="s">
        <v>919</v>
      </c>
      <c r="B495" s="2"/>
      <c r="C495" s="2"/>
      <c r="D495" s="77" t="s">
        <v>920</v>
      </c>
      <c r="E495" s="93">
        <v>93295</v>
      </c>
      <c r="F495" s="93">
        <v>92184</v>
      </c>
      <c r="G495" s="93">
        <v>79</v>
      </c>
      <c r="H495" s="93">
        <v>232</v>
      </c>
      <c r="I495" s="93">
        <v>101</v>
      </c>
      <c r="J495" s="93">
        <v>149</v>
      </c>
      <c r="K495" s="93">
        <v>16</v>
      </c>
      <c r="L495" s="93">
        <v>164</v>
      </c>
      <c r="M495" s="95">
        <v>169</v>
      </c>
      <c r="N495" s="95">
        <v>145</v>
      </c>
      <c r="O495" s="95">
        <v>56</v>
      </c>
    </row>
    <row r="496" spans="1:15" x14ac:dyDescent="0.25">
      <c r="A496" s="76" t="s">
        <v>921</v>
      </c>
      <c r="B496" s="2"/>
      <c r="C496" s="2"/>
      <c r="D496" s="77" t="s">
        <v>922</v>
      </c>
      <c r="E496" s="93">
        <v>138146</v>
      </c>
      <c r="F496" s="93">
        <v>136590</v>
      </c>
      <c r="G496" s="93">
        <v>58</v>
      </c>
      <c r="H496" s="93">
        <v>319</v>
      </c>
      <c r="I496" s="93">
        <v>328</v>
      </c>
      <c r="J496" s="93">
        <v>108</v>
      </c>
      <c r="K496" s="93">
        <v>22</v>
      </c>
      <c r="L496" s="93">
        <v>315</v>
      </c>
      <c r="M496" s="95">
        <v>175</v>
      </c>
      <c r="N496" s="95">
        <v>148</v>
      </c>
      <c r="O496" s="95">
        <v>83</v>
      </c>
    </row>
    <row r="497" spans="1:15" x14ac:dyDescent="0.25">
      <c r="A497" s="76" t="s">
        <v>923</v>
      </c>
      <c r="B497" s="2"/>
      <c r="C497" s="2"/>
      <c r="D497" s="77" t="s">
        <v>924</v>
      </c>
      <c r="E497" s="93">
        <v>337727</v>
      </c>
      <c r="F497" s="93">
        <v>330474</v>
      </c>
      <c r="G497" s="93">
        <v>205</v>
      </c>
      <c r="H497" s="93">
        <v>708</v>
      </c>
      <c r="I497" s="93">
        <v>997</v>
      </c>
      <c r="J497" s="93">
        <v>3003</v>
      </c>
      <c r="K497" s="93">
        <v>42</v>
      </c>
      <c r="L497" s="93">
        <v>898</v>
      </c>
      <c r="M497" s="95">
        <v>445</v>
      </c>
      <c r="N497" s="95">
        <v>703</v>
      </c>
      <c r="O497" s="95">
        <v>252</v>
      </c>
    </row>
    <row r="498" spans="1:15" x14ac:dyDescent="0.25">
      <c r="A498" s="76" t="s">
        <v>925</v>
      </c>
      <c r="B498" s="2"/>
      <c r="C498" s="2"/>
      <c r="D498" s="77" t="s">
        <v>926</v>
      </c>
      <c r="E498" s="93">
        <v>21349</v>
      </c>
      <c r="F498" s="93">
        <v>21190</v>
      </c>
      <c r="G498" s="93">
        <v>3</v>
      </c>
      <c r="H498" s="93">
        <v>39</v>
      </c>
      <c r="I498" s="93">
        <v>18</v>
      </c>
      <c r="J498" s="93">
        <v>15</v>
      </c>
      <c r="K498" s="93">
        <v>7</v>
      </c>
      <c r="L498" s="93">
        <v>18</v>
      </c>
      <c r="M498" s="95">
        <v>31</v>
      </c>
      <c r="N498" s="95">
        <v>17</v>
      </c>
      <c r="O498" s="95">
        <v>11</v>
      </c>
    </row>
    <row r="499" spans="1:15" x14ac:dyDescent="0.25">
      <c r="A499" s="76" t="s">
        <v>927</v>
      </c>
      <c r="B499" s="2"/>
      <c r="C499" s="2"/>
      <c r="D499" s="77" t="s">
        <v>928</v>
      </c>
      <c r="E499" s="93">
        <v>146652</v>
      </c>
      <c r="F499" s="93">
        <v>143261</v>
      </c>
      <c r="G499" s="93">
        <v>415</v>
      </c>
      <c r="H499" s="93">
        <v>471</v>
      </c>
      <c r="I499" s="93">
        <v>585</v>
      </c>
      <c r="J499" s="93">
        <v>331</v>
      </c>
      <c r="K499" s="93">
        <v>73</v>
      </c>
      <c r="L499" s="93">
        <v>461</v>
      </c>
      <c r="M499" s="95">
        <v>402</v>
      </c>
      <c r="N499" s="95">
        <v>383</v>
      </c>
      <c r="O499" s="95">
        <v>270</v>
      </c>
    </row>
    <row r="500" spans="1:15" x14ac:dyDescent="0.25">
      <c r="A500" s="76" t="s">
        <v>929</v>
      </c>
      <c r="B500" s="2"/>
      <c r="C500" s="58"/>
      <c r="D500" s="77" t="s">
        <v>930</v>
      </c>
      <c r="E500" s="93">
        <v>174908</v>
      </c>
      <c r="F500" s="93">
        <v>170057</v>
      </c>
      <c r="G500" s="93">
        <v>70</v>
      </c>
      <c r="H500" s="93">
        <v>437</v>
      </c>
      <c r="I500" s="93">
        <v>1028</v>
      </c>
      <c r="J500" s="93">
        <v>965</v>
      </c>
      <c r="K500" s="93">
        <v>19</v>
      </c>
      <c r="L500" s="93">
        <v>823</v>
      </c>
      <c r="M500" s="95">
        <v>275</v>
      </c>
      <c r="N500" s="95">
        <v>923</v>
      </c>
      <c r="O500" s="95">
        <v>311</v>
      </c>
    </row>
    <row r="501" spans="1:15" x14ac:dyDescent="0.25">
      <c r="A501" s="76" t="s">
        <v>931</v>
      </c>
      <c r="B501" s="2"/>
      <c r="C501" s="58"/>
      <c r="D501" s="77" t="s">
        <v>932</v>
      </c>
      <c r="E501" s="93">
        <v>113870</v>
      </c>
      <c r="F501" s="93">
        <v>112336</v>
      </c>
      <c r="G501" s="93">
        <v>64</v>
      </c>
      <c r="H501" s="93">
        <v>316</v>
      </c>
      <c r="I501" s="93">
        <v>184</v>
      </c>
      <c r="J501" s="93">
        <v>124</v>
      </c>
      <c r="K501" s="93">
        <v>45</v>
      </c>
      <c r="L501" s="93">
        <v>200</v>
      </c>
      <c r="M501" s="95">
        <v>180</v>
      </c>
      <c r="N501" s="95">
        <v>298</v>
      </c>
      <c r="O501" s="95">
        <v>123</v>
      </c>
    </row>
    <row r="502" spans="1:15" x14ac:dyDescent="0.25">
      <c r="A502" s="76" t="s">
        <v>933</v>
      </c>
      <c r="B502" s="2"/>
      <c r="C502" s="58"/>
      <c r="D502" s="77" t="s">
        <v>934</v>
      </c>
      <c r="E502" s="93">
        <v>23167</v>
      </c>
      <c r="F502" s="93">
        <v>22805</v>
      </c>
      <c r="G502" s="93">
        <v>8</v>
      </c>
      <c r="H502" s="93">
        <v>72</v>
      </c>
      <c r="I502" s="93">
        <v>21</v>
      </c>
      <c r="J502" s="93">
        <v>45</v>
      </c>
      <c r="K502" s="93">
        <v>18</v>
      </c>
      <c r="L502" s="93">
        <v>73</v>
      </c>
      <c r="M502" s="95">
        <v>77</v>
      </c>
      <c r="N502" s="95">
        <v>31</v>
      </c>
      <c r="O502" s="95">
        <v>17</v>
      </c>
    </row>
    <row r="503" spans="1:15" x14ac:dyDescent="0.25">
      <c r="A503" s="76" t="s">
        <v>935</v>
      </c>
      <c r="B503" s="2"/>
      <c r="C503" s="58"/>
      <c r="D503" s="77" t="s">
        <v>936</v>
      </c>
      <c r="E503" s="93">
        <v>112799</v>
      </c>
      <c r="F503" s="93">
        <v>111282</v>
      </c>
      <c r="G503" s="93">
        <v>98</v>
      </c>
      <c r="H503" s="93">
        <v>282</v>
      </c>
      <c r="I503" s="93">
        <v>278</v>
      </c>
      <c r="J503" s="93">
        <v>159</v>
      </c>
      <c r="K503" s="93">
        <v>13</v>
      </c>
      <c r="L503" s="93">
        <v>276</v>
      </c>
      <c r="M503" s="95">
        <v>169</v>
      </c>
      <c r="N503" s="95">
        <v>139</v>
      </c>
      <c r="O503" s="95">
        <v>103</v>
      </c>
    </row>
    <row r="504" spans="1:15" x14ac:dyDescent="0.25">
      <c r="A504" s="76" t="s">
        <v>937</v>
      </c>
      <c r="B504" s="2"/>
      <c r="C504" s="58"/>
      <c r="D504" s="77" t="s">
        <v>938</v>
      </c>
      <c r="E504" s="93">
        <v>313830</v>
      </c>
      <c r="F504" s="93">
        <v>306422</v>
      </c>
      <c r="G504" s="93">
        <v>203</v>
      </c>
      <c r="H504" s="93">
        <v>779</v>
      </c>
      <c r="I504" s="93">
        <v>1344</v>
      </c>
      <c r="J504" s="93">
        <v>2117</v>
      </c>
      <c r="K504" s="93">
        <v>93</v>
      </c>
      <c r="L504" s="93">
        <v>1012</v>
      </c>
      <c r="M504" s="95">
        <v>590</v>
      </c>
      <c r="N504" s="95">
        <v>871</v>
      </c>
      <c r="O504" s="95">
        <v>399</v>
      </c>
    </row>
    <row r="505" spans="1:15" x14ac:dyDescent="0.25">
      <c r="A505" s="76" t="s">
        <v>939</v>
      </c>
      <c r="B505" s="2"/>
      <c r="C505" s="58"/>
      <c r="D505" s="77" t="s">
        <v>940</v>
      </c>
      <c r="E505" s="93">
        <v>90247</v>
      </c>
      <c r="F505" s="93">
        <v>87322</v>
      </c>
      <c r="G505" s="93">
        <v>68</v>
      </c>
      <c r="H505" s="93">
        <v>323</v>
      </c>
      <c r="I505" s="93">
        <v>349</v>
      </c>
      <c r="J505" s="93">
        <v>299</v>
      </c>
      <c r="K505" s="93">
        <v>20</v>
      </c>
      <c r="L505" s="93">
        <v>951</v>
      </c>
      <c r="M505" s="95">
        <v>443</v>
      </c>
      <c r="N505" s="95">
        <v>262</v>
      </c>
      <c r="O505" s="95">
        <v>210</v>
      </c>
    </row>
    <row r="506" spans="1:15" x14ac:dyDescent="0.25">
      <c r="A506" s="76" t="s">
        <v>941</v>
      </c>
      <c r="B506" s="2"/>
      <c r="C506" s="2"/>
      <c r="D506" s="77" t="s">
        <v>942</v>
      </c>
      <c r="E506" s="93">
        <v>90720</v>
      </c>
      <c r="F506" s="93">
        <v>89204</v>
      </c>
      <c r="G506" s="93">
        <v>102</v>
      </c>
      <c r="H506" s="93">
        <v>178</v>
      </c>
      <c r="I506" s="93">
        <v>277</v>
      </c>
      <c r="J506" s="93">
        <v>251</v>
      </c>
      <c r="K506" s="93">
        <v>5</v>
      </c>
      <c r="L506" s="93">
        <v>160</v>
      </c>
      <c r="M506" s="95">
        <v>152</v>
      </c>
      <c r="N506" s="95">
        <v>291</v>
      </c>
      <c r="O506" s="95">
        <v>100</v>
      </c>
    </row>
    <row r="507" spans="1:15" x14ac:dyDescent="0.25">
      <c r="A507" s="78" t="s">
        <v>943</v>
      </c>
      <c r="B507" s="58"/>
      <c r="C507" s="58"/>
      <c r="D507" s="79" t="s">
        <v>944</v>
      </c>
      <c r="E507" s="93">
        <v>175118</v>
      </c>
      <c r="F507" s="93">
        <v>170771</v>
      </c>
      <c r="G507" s="93">
        <v>79</v>
      </c>
      <c r="H507" s="93">
        <v>534</v>
      </c>
      <c r="I507" s="93">
        <v>641</v>
      </c>
      <c r="J507" s="93">
        <v>1420</v>
      </c>
      <c r="K507" s="93">
        <v>11</v>
      </c>
      <c r="L507" s="93">
        <v>498</v>
      </c>
      <c r="M507" s="95">
        <v>371</v>
      </c>
      <c r="N507" s="95">
        <v>575</v>
      </c>
      <c r="O507" s="95">
        <v>218</v>
      </c>
    </row>
    <row r="508" spans="1:15" x14ac:dyDescent="0.25">
      <c r="A508" s="2"/>
      <c r="B508" s="2"/>
      <c r="C508" s="2"/>
      <c r="D508" s="2"/>
      <c r="E508" s="93"/>
      <c r="F508" s="93"/>
      <c r="G508" s="93"/>
      <c r="H508" s="93"/>
      <c r="I508" s="93"/>
      <c r="J508" s="93"/>
      <c r="K508" s="93"/>
      <c r="L508" s="93"/>
      <c r="M508" s="95"/>
      <c r="N508" s="95"/>
      <c r="O508" s="95"/>
    </row>
    <row r="509" spans="1:15" x14ac:dyDescent="0.25">
      <c r="A509" s="3" t="s">
        <v>945</v>
      </c>
      <c r="B509" s="3" t="s">
        <v>998</v>
      </c>
      <c r="C509" s="3"/>
      <c r="D509" s="3"/>
      <c r="E509" s="93">
        <v>1810863</v>
      </c>
      <c r="F509" s="93">
        <v>1778449</v>
      </c>
      <c r="G509" s="93">
        <v>1301</v>
      </c>
      <c r="H509" s="93">
        <v>6014</v>
      </c>
      <c r="I509" s="93">
        <v>6198</v>
      </c>
      <c r="J509" s="93">
        <v>1091</v>
      </c>
      <c r="K509" s="93">
        <v>540</v>
      </c>
      <c r="L509" s="93">
        <v>6303</v>
      </c>
      <c r="M509" s="95">
        <v>4998</v>
      </c>
      <c r="N509" s="95">
        <v>3616</v>
      </c>
      <c r="O509" s="95">
        <v>2353</v>
      </c>
    </row>
    <row r="510" spans="1:15" x14ac:dyDescent="0.25">
      <c r="A510" s="3"/>
      <c r="B510" s="3"/>
      <c r="C510" s="3"/>
      <c r="D510" s="3"/>
      <c r="E510" s="93"/>
      <c r="F510" s="93"/>
      <c r="G510" s="93"/>
      <c r="H510" s="93"/>
      <c r="I510" s="93"/>
      <c r="J510" s="93"/>
      <c r="K510" s="93"/>
      <c r="L510" s="93"/>
      <c r="M510" s="95"/>
      <c r="N510" s="95"/>
      <c r="O510" s="95"/>
    </row>
    <row r="511" spans="1:15" x14ac:dyDescent="0.25">
      <c r="A511" s="2" t="s">
        <v>946</v>
      </c>
      <c r="B511" s="2"/>
      <c r="C511" s="2"/>
      <c r="D511" s="2" t="s">
        <v>947</v>
      </c>
      <c r="E511" s="93">
        <v>53428</v>
      </c>
      <c r="F511" s="93">
        <v>52291</v>
      </c>
      <c r="G511" s="93">
        <v>20</v>
      </c>
      <c r="H511" s="93">
        <v>213</v>
      </c>
      <c r="I511" s="93">
        <v>366</v>
      </c>
      <c r="J511" s="93">
        <v>46</v>
      </c>
      <c r="K511" s="93">
        <v>3</v>
      </c>
      <c r="L511" s="93">
        <v>168</v>
      </c>
      <c r="M511" s="93">
        <v>146</v>
      </c>
      <c r="N511" s="93">
        <v>141</v>
      </c>
      <c r="O511" s="95">
        <v>34</v>
      </c>
    </row>
    <row r="512" spans="1:15" x14ac:dyDescent="0.25">
      <c r="A512" s="2" t="s">
        <v>948</v>
      </c>
      <c r="B512" s="2"/>
      <c r="C512" s="2"/>
      <c r="D512" s="2" t="s">
        <v>949</v>
      </c>
      <c r="E512" s="93">
        <v>78078</v>
      </c>
      <c r="F512" s="93">
        <v>77267</v>
      </c>
      <c r="G512" s="93">
        <v>11</v>
      </c>
      <c r="H512" s="93">
        <v>200</v>
      </c>
      <c r="I512" s="93">
        <v>61</v>
      </c>
      <c r="J512" s="93">
        <v>11</v>
      </c>
      <c r="K512" s="93">
        <v>134</v>
      </c>
      <c r="L512" s="93">
        <v>161</v>
      </c>
      <c r="M512" s="95">
        <v>128</v>
      </c>
      <c r="N512" s="95">
        <v>41</v>
      </c>
      <c r="O512" s="95">
        <v>64</v>
      </c>
    </row>
    <row r="513" spans="1:15" x14ac:dyDescent="0.25">
      <c r="A513" s="2" t="s">
        <v>950</v>
      </c>
      <c r="B513" s="2"/>
      <c r="C513" s="2"/>
      <c r="D513" s="2" t="s">
        <v>951</v>
      </c>
      <c r="E513" s="93">
        <v>59340</v>
      </c>
      <c r="F513" s="93">
        <v>58814</v>
      </c>
      <c r="G513" s="93">
        <v>75</v>
      </c>
      <c r="H513" s="93">
        <v>99</v>
      </c>
      <c r="I513" s="93">
        <v>105</v>
      </c>
      <c r="J513" s="93">
        <v>13</v>
      </c>
      <c r="K513" s="93">
        <v>4</v>
      </c>
      <c r="L513" s="93">
        <v>117</v>
      </c>
      <c r="M513" s="93">
        <v>49</v>
      </c>
      <c r="N513" s="93">
        <v>13</v>
      </c>
      <c r="O513" s="95">
        <v>51</v>
      </c>
    </row>
    <row r="514" spans="1:15" x14ac:dyDescent="0.25">
      <c r="A514" s="2" t="s">
        <v>952</v>
      </c>
      <c r="B514" s="2"/>
      <c r="C514" s="2"/>
      <c r="D514" s="2" t="s">
        <v>953</v>
      </c>
      <c r="E514" s="93">
        <v>64044</v>
      </c>
      <c r="F514" s="93">
        <v>63350</v>
      </c>
      <c r="G514" s="93">
        <v>81</v>
      </c>
      <c r="H514" s="93">
        <v>99</v>
      </c>
      <c r="I514" s="93">
        <v>86</v>
      </c>
      <c r="J514" s="93">
        <v>52</v>
      </c>
      <c r="K514" s="93">
        <v>6</v>
      </c>
      <c r="L514" s="93">
        <v>128</v>
      </c>
      <c r="M514" s="95">
        <v>120</v>
      </c>
      <c r="N514" s="95">
        <v>47</v>
      </c>
      <c r="O514" s="95">
        <v>75</v>
      </c>
    </row>
    <row r="515" spans="1:15" x14ac:dyDescent="0.25">
      <c r="A515" s="2" t="s">
        <v>954</v>
      </c>
      <c r="B515" s="2"/>
      <c r="C515" s="2"/>
      <c r="D515" s="2" t="s">
        <v>955</v>
      </c>
      <c r="E515" s="93">
        <v>31224</v>
      </c>
      <c r="F515" s="93">
        <v>31054</v>
      </c>
      <c r="G515" s="93">
        <v>9</v>
      </c>
      <c r="H515" s="93">
        <v>54</v>
      </c>
      <c r="I515" s="93">
        <v>32</v>
      </c>
      <c r="J515" s="93">
        <v>0</v>
      </c>
      <c r="K515" s="93">
        <v>0</v>
      </c>
      <c r="L515" s="93">
        <v>45</v>
      </c>
      <c r="M515" s="93">
        <v>9</v>
      </c>
      <c r="N515" s="93">
        <v>10</v>
      </c>
      <c r="O515" s="95">
        <v>11</v>
      </c>
    </row>
    <row r="516" spans="1:15" x14ac:dyDescent="0.25">
      <c r="A516" s="2" t="s">
        <v>956</v>
      </c>
      <c r="B516" s="2"/>
      <c r="C516" s="2"/>
      <c r="D516" s="2" t="s">
        <v>957</v>
      </c>
      <c r="E516" s="93">
        <v>48339</v>
      </c>
      <c r="F516" s="93">
        <v>47944</v>
      </c>
      <c r="G516" s="93">
        <v>11</v>
      </c>
      <c r="H516" s="93">
        <v>119</v>
      </c>
      <c r="I516" s="93">
        <v>32</v>
      </c>
      <c r="J516" s="93">
        <v>21</v>
      </c>
      <c r="K516" s="93">
        <v>6</v>
      </c>
      <c r="L516" s="93">
        <v>76</v>
      </c>
      <c r="M516" s="93">
        <v>63</v>
      </c>
      <c r="N516" s="93">
        <v>18</v>
      </c>
      <c r="O516" s="95">
        <v>49</v>
      </c>
    </row>
    <row r="517" spans="1:15" x14ac:dyDescent="0.25">
      <c r="A517" s="2" t="s">
        <v>958</v>
      </c>
      <c r="B517" s="2"/>
      <c r="C517" s="2"/>
      <c r="D517" s="2" t="s">
        <v>959</v>
      </c>
      <c r="E517" s="93">
        <v>280962</v>
      </c>
      <c r="F517" s="93">
        <v>270743</v>
      </c>
      <c r="G517" s="93">
        <v>202</v>
      </c>
      <c r="H517" s="93">
        <v>1401</v>
      </c>
      <c r="I517" s="93">
        <v>2203</v>
      </c>
      <c r="J517" s="93">
        <v>222</v>
      </c>
      <c r="K517" s="93">
        <v>202</v>
      </c>
      <c r="L517" s="93">
        <v>2226</v>
      </c>
      <c r="M517" s="93">
        <v>1932</v>
      </c>
      <c r="N517" s="93">
        <v>1255</v>
      </c>
      <c r="O517" s="95">
        <v>576</v>
      </c>
    </row>
    <row r="518" spans="1:15" x14ac:dyDescent="0.25">
      <c r="A518" s="2" t="s">
        <v>960</v>
      </c>
      <c r="B518" s="2"/>
      <c r="C518" s="2"/>
      <c r="D518" s="2" t="s">
        <v>961</v>
      </c>
      <c r="E518" s="93">
        <v>39114</v>
      </c>
      <c r="F518" s="93">
        <v>38617</v>
      </c>
      <c r="G518" s="93">
        <v>4</v>
      </c>
      <c r="H518" s="93">
        <v>169</v>
      </c>
      <c r="I518" s="93">
        <v>77</v>
      </c>
      <c r="J518" s="93">
        <v>16</v>
      </c>
      <c r="K518" s="93">
        <v>5</v>
      </c>
      <c r="L518" s="93">
        <v>93</v>
      </c>
      <c r="M518" s="93">
        <v>61</v>
      </c>
      <c r="N518" s="93">
        <v>43</v>
      </c>
      <c r="O518" s="95">
        <v>29</v>
      </c>
    </row>
    <row r="519" spans="1:15" x14ac:dyDescent="0.25">
      <c r="A519" s="2" t="s">
        <v>962</v>
      </c>
      <c r="B519" s="2"/>
      <c r="C519" s="2"/>
      <c r="D519" s="2" t="s">
        <v>963</v>
      </c>
      <c r="E519" s="93">
        <v>67242</v>
      </c>
      <c r="F519" s="93">
        <v>65266</v>
      </c>
      <c r="G519" s="93">
        <v>10</v>
      </c>
      <c r="H519" s="93">
        <v>308</v>
      </c>
      <c r="I519" s="93">
        <v>317</v>
      </c>
      <c r="J519" s="93">
        <v>96</v>
      </c>
      <c r="K519" s="93">
        <v>38</v>
      </c>
      <c r="L519" s="93">
        <v>496</v>
      </c>
      <c r="M519" s="93">
        <v>463</v>
      </c>
      <c r="N519" s="93">
        <v>129</v>
      </c>
      <c r="O519" s="95">
        <v>119</v>
      </c>
    </row>
    <row r="520" spans="1:15" x14ac:dyDescent="0.25">
      <c r="A520" s="2" t="s">
        <v>964</v>
      </c>
      <c r="B520" s="2"/>
      <c r="C520" s="2"/>
      <c r="D520" s="2" t="s">
        <v>965</v>
      </c>
      <c r="E520" s="93">
        <v>59067</v>
      </c>
      <c r="F520" s="93">
        <v>58168</v>
      </c>
      <c r="G520" s="93">
        <v>11</v>
      </c>
      <c r="H520" s="93">
        <v>199</v>
      </c>
      <c r="I520" s="93">
        <v>131</v>
      </c>
      <c r="J520" s="93">
        <v>36</v>
      </c>
      <c r="K520" s="93">
        <v>8</v>
      </c>
      <c r="L520" s="93">
        <v>222</v>
      </c>
      <c r="M520" s="93">
        <v>132</v>
      </c>
      <c r="N520" s="93">
        <v>76</v>
      </c>
      <c r="O520" s="95">
        <v>84</v>
      </c>
    </row>
    <row r="521" spans="1:15" x14ac:dyDescent="0.25">
      <c r="A521" s="2" t="s">
        <v>966</v>
      </c>
      <c r="B521" s="2"/>
      <c r="C521" s="2"/>
      <c r="D521" s="2" t="s">
        <v>967</v>
      </c>
      <c r="E521" s="93">
        <v>37013</v>
      </c>
      <c r="F521" s="93">
        <v>36697</v>
      </c>
      <c r="G521" s="93">
        <v>6</v>
      </c>
      <c r="H521" s="93">
        <v>61</v>
      </c>
      <c r="I521" s="93">
        <v>20</v>
      </c>
      <c r="J521" s="93">
        <v>15</v>
      </c>
      <c r="K521" s="93">
        <v>0</v>
      </c>
      <c r="L521" s="93">
        <v>89</v>
      </c>
      <c r="M521" s="93">
        <v>17</v>
      </c>
      <c r="N521" s="93">
        <v>98</v>
      </c>
      <c r="O521" s="95">
        <v>10</v>
      </c>
    </row>
    <row r="522" spans="1:15" x14ac:dyDescent="0.25">
      <c r="A522" s="2" t="s">
        <v>968</v>
      </c>
      <c r="B522" s="2"/>
      <c r="C522" s="2"/>
      <c r="D522" s="2" t="s">
        <v>969</v>
      </c>
      <c r="E522" s="93">
        <v>93023</v>
      </c>
      <c r="F522" s="93">
        <v>91043</v>
      </c>
      <c r="G522" s="93">
        <v>50</v>
      </c>
      <c r="H522" s="93">
        <v>388</v>
      </c>
      <c r="I522" s="93">
        <v>237</v>
      </c>
      <c r="J522" s="93">
        <v>162</v>
      </c>
      <c r="K522" s="93">
        <v>15</v>
      </c>
      <c r="L522" s="93">
        <v>336</v>
      </c>
      <c r="M522" s="93">
        <v>352</v>
      </c>
      <c r="N522" s="93">
        <v>303</v>
      </c>
      <c r="O522" s="95">
        <v>137</v>
      </c>
    </row>
    <row r="523" spans="1:15" x14ac:dyDescent="0.25">
      <c r="A523" s="2" t="s">
        <v>970</v>
      </c>
      <c r="B523" s="2"/>
      <c r="C523" s="2"/>
      <c r="D523" s="2" t="s">
        <v>1008</v>
      </c>
      <c r="E523" s="93">
        <v>107877</v>
      </c>
      <c r="F523" s="93">
        <v>106005</v>
      </c>
      <c r="G523" s="93">
        <v>74</v>
      </c>
      <c r="H523" s="93">
        <v>388</v>
      </c>
      <c r="I523" s="93">
        <v>608</v>
      </c>
      <c r="J523" s="93">
        <v>47</v>
      </c>
      <c r="K523" s="93">
        <v>12</v>
      </c>
      <c r="L523" s="93">
        <v>258</v>
      </c>
      <c r="M523" s="93">
        <v>189</v>
      </c>
      <c r="N523" s="93">
        <v>171</v>
      </c>
      <c r="O523" s="95">
        <v>125</v>
      </c>
    </row>
    <row r="524" spans="1:15" x14ac:dyDescent="0.25">
      <c r="A524" s="2" t="s">
        <v>971</v>
      </c>
      <c r="B524" s="2"/>
      <c r="C524" s="2"/>
      <c r="D524" s="2" t="s">
        <v>972</v>
      </c>
      <c r="E524" s="93">
        <v>69731</v>
      </c>
      <c r="F524" s="93">
        <v>68929</v>
      </c>
      <c r="G524" s="93">
        <v>20</v>
      </c>
      <c r="H524" s="93">
        <v>214</v>
      </c>
      <c r="I524" s="93">
        <v>123</v>
      </c>
      <c r="J524" s="93">
        <v>4</v>
      </c>
      <c r="K524" s="93">
        <v>21</v>
      </c>
      <c r="L524" s="93">
        <v>137</v>
      </c>
      <c r="M524" s="93">
        <v>64</v>
      </c>
      <c r="N524" s="93">
        <v>145</v>
      </c>
      <c r="O524" s="95">
        <v>74</v>
      </c>
    </row>
    <row r="525" spans="1:15" x14ac:dyDescent="0.25">
      <c r="A525" s="2" t="s">
        <v>973</v>
      </c>
      <c r="B525" s="2"/>
      <c r="C525" s="2"/>
      <c r="D525" s="2" t="s">
        <v>974</v>
      </c>
      <c r="E525" s="93">
        <v>57852</v>
      </c>
      <c r="F525" s="93">
        <v>56405</v>
      </c>
      <c r="G525" s="93">
        <v>230</v>
      </c>
      <c r="H525" s="93">
        <v>244</v>
      </c>
      <c r="I525" s="93">
        <v>101</v>
      </c>
      <c r="J525" s="93">
        <v>7</v>
      </c>
      <c r="K525" s="93">
        <v>5</v>
      </c>
      <c r="L525" s="93">
        <v>94</v>
      </c>
      <c r="M525" s="93">
        <v>144</v>
      </c>
      <c r="N525" s="93">
        <v>370</v>
      </c>
      <c r="O525" s="95">
        <v>252</v>
      </c>
    </row>
    <row r="526" spans="1:15" x14ac:dyDescent="0.25">
      <c r="A526" s="2" t="s">
        <v>975</v>
      </c>
      <c r="B526" s="2"/>
      <c r="C526" s="2"/>
      <c r="D526" s="2" t="s">
        <v>976</v>
      </c>
      <c r="E526" s="93">
        <v>61805</v>
      </c>
      <c r="F526" s="93">
        <v>61195</v>
      </c>
      <c r="G526" s="93">
        <v>37</v>
      </c>
      <c r="H526" s="93">
        <v>125</v>
      </c>
      <c r="I526" s="93">
        <v>136</v>
      </c>
      <c r="J526" s="93">
        <v>37</v>
      </c>
      <c r="K526" s="93">
        <v>5</v>
      </c>
      <c r="L526" s="93">
        <v>75</v>
      </c>
      <c r="M526" s="93">
        <v>94</v>
      </c>
      <c r="N526" s="93">
        <v>29</v>
      </c>
      <c r="O526" s="95">
        <v>72</v>
      </c>
    </row>
    <row r="527" spans="1:15" x14ac:dyDescent="0.25">
      <c r="A527" s="2" t="s">
        <v>977</v>
      </c>
      <c r="B527" s="2"/>
      <c r="C527" s="2"/>
      <c r="D527" s="2" t="s">
        <v>978</v>
      </c>
      <c r="E527" s="93">
        <v>32180</v>
      </c>
      <c r="F527" s="93">
        <v>31981</v>
      </c>
      <c r="G527" s="93">
        <v>7</v>
      </c>
      <c r="H527" s="93">
        <v>73</v>
      </c>
      <c r="I527" s="93">
        <v>30</v>
      </c>
      <c r="J527" s="93">
        <v>3</v>
      </c>
      <c r="K527" s="93">
        <v>1</v>
      </c>
      <c r="L527" s="93">
        <v>54</v>
      </c>
      <c r="M527" s="93">
        <v>12</v>
      </c>
      <c r="N527" s="93">
        <v>13</v>
      </c>
      <c r="O527" s="95">
        <v>6</v>
      </c>
    </row>
    <row r="528" spans="1:15" x14ac:dyDescent="0.25">
      <c r="A528" s="2" t="s">
        <v>979</v>
      </c>
      <c r="B528" s="2"/>
      <c r="C528" s="2"/>
      <c r="D528" s="2" t="s">
        <v>980</v>
      </c>
      <c r="E528" s="93">
        <v>33536</v>
      </c>
      <c r="F528" s="93">
        <v>33285</v>
      </c>
      <c r="G528" s="93">
        <v>20</v>
      </c>
      <c r="H528" s="93">
        <v>66</v>
      </c>
      <c r="I528" s="93">
        <v>21</v>
      </c>
      <c r="J528" s="93">
        <v>3</v>
      </c>
      <c r="K528" s="93">
        <v>3</v>
      </c>
      <c r="L528" s="93">
        <v>43</v>
      </c>
      <c r="M528" s="93">
        <v>60</v>
      </c>
      <c r="N528" s="93">
        <v>14</v>
      </c>
      <c r="O528" s="95">
        <v>21</v>
      </c>
    </row>
    <row r="529" spans="1:15" x14ac:dyDescent="0.25">
      <c r="A529" s="2" t="s">
        <v>981</v>
      </c>
      <c r="B529" s="2"/>
      <c r="C529" s="2"/>
      <c r="D529" s="2" t="s">
        <v>982</v>
      </c>
      <c r="E529" s="93">
        <v>120165</v>
      </c>
      <c r="F529" s="93">
        <v>118097</v>
      </c>
      <c r="G529" s="93">
        <v>100</v>
      </c>
      <c r="H529" s="93">
        <v>447</v>
      </c>
      <c r="I529" s="93">
        <v>460</v>
      </c>
      <c r="J529" s="93">
        <v>53</v>
      </c>
      <c r="K529" s="93">
        <v>7</v>
      </c>
      <c r="L529" s="93">
        <v>348</v>
      </c>
      <c r="M529" s="93">
        <v>273</v>
      </c>
      <c r="N529" s="93">
        <v>239</v>
      </c>
      <c r="O529" s="95">
        <v>141</v>
      </c>
    </row>
    <row r="530" spans="1:15" x14ac:dyDescent="0.25">
      <c r="A530" s="2" t="s">
        <v>983</v>
      </c>
      <c r="B530" s="2"/>
      <c r="C530" s="2"/>
      <c r="D530" s="2" t="s">
        <v>984</v>
      </c>
      <c r="E530" s="93">
        <v>45038</v>
      </c>
      <c r="F530" s="93">
        <v>44675</v>
      </c>
      <c r="G530" s="93">
        <v>22</v>
      </c>
      <c r="H530" s="93">
        <v>94</v>
      </c>
      <c r="I530" s="93">
        <v>66</v>
      </c>
      <c r="J530" s="93">
        <v>1</v>
      </c>
      <c r="K530" s="93">
        <v>1</v>
      </c>
      <c r="L530" s="93">
        <v>87</v>
      </c>
      <c r="M530" s="93">
        <v>37</v>
      </c>
      <c r="N530" s="93">
        <v>9</v>
      </c>
      <c r="O530" s="95">
        <v>46</v>
      </c>
    </row>
    <row r="531" spans="1:15" x14ac:dyDescent="0.25">
      <c r="A531" s="2" t="s">
        <v>985</v>
      </c>
      <c r="B531" s="2"/>
      <c r="C531" s="2"/>
      <c r="D531" s="2" t="s">
        <v>986</v>
      </c>
      <c r="E531" s="93">
        <v>17050</v>
      </c>
      <c r="F531" s="93">
        <v>16915</v>
      </c>
      <c r="G531" s="93">
        <v>0</v>
      </c>
      <c r="H531" s="93">
        <v>37</v>
      </c>
      <c r="I531" s="93">
        <v>41</v>
      </c>
      <c r="J531" s="93">
        <v>0</v>
      </c>
      <c r="K531" s="93">
        <v>0</v>
      </c>
      <c r="L531" s="93">
        <v>29</v>
      </c>
      <c r="M531" s="93">
        <v>12</v>
      </c>
      <c r="N531" s="93">
        <v>5</v>
      </c>
      <c r="O531" s="95">
        <v>11</v>
      </c>
    </row>
    <row r="532" spans="1:15" x14ac:dyDescent="0.25">
      <c r="A532" s="2" t="s">
        <v>987</v>
      </c>
      <c r="B532" s="2"/>
      <c r="C532" s="2"/>
      <c r="D532" s="2" t="s">
        <v>988</v>
      </c>
      <c r="E532" s="93">
        <v>99480</v>
      </c>
      <c r="F532" s="93">
        <v>98498</v>
      </c>
      <c r="G532" s="93">
        <v>163</v>
      </c>
      <c r="H532" s="93">
        <v>191</v>
      </c>
      <c r="I532" s="93">
        <v>144</v>
      </c>
      <c r="J532" s="93">
        <v>40</v>
      </c>
      <c r="K532" s="93">
        <v>8</v>
      </c>
      <c r="L532" s="93">
        <v>163</v>
      </c>
      <c r="M532" s="93">
        <v>93</v>
      </c>
      <c r="N532" s="93">
        <v>79</v>
      </c>
      <c r="O532" s="95">
        <v>101</v>
      </c>
    </row>
    <row r="533" spans="1:15" x14ac:dyDescent="0.25">
      <c r="A533" s="2" t="s">
        <v>989</v>
      </c>
      <c r="B533" s="2"/>
      <c r="C533" s="2"/>
      <c r="D533" s="2" t="s">
        <v>990</v>
      </c>
      <c r="E533" s="93">
        <v>85139</v>
      </c>
      <c r="F533" s="93">
        <v>83344</v>
      </c>
      <c r="G533" s="93">
        <v>7</v>
      </c>
      <c r="H533" s="93">
        <v>307</v>
      </c>
      <c r="I533" s="93">
        <v>442</v>
      </c>
      <c r="J533" s="93">
        <v>111</v>
      </c>
      <c r="K533" s="93">
        <v>12</v>
      </c>
      <c r="L533" s="93">
        <v>503</v>
      </c>
      <c r="M533" s="93">
        <v>224</v>
      </c>
      <c r="N533" s="93">
        <v>114</v>
      </c>
      <c r="O533" s="95">
        <v>75</v>
      </c>
    </row>
    <row r="534" spans="1:15" x14ac:dyDescent="0.25">
      <c r="A534" s="2" t="s">
        <v>991</v>
      </c>
      <c r="B534" s="2"/>
      <c r="C534" s="2"/>
      <c r="D534" s="2" t="s">
        <v>992</v>
      </c>
      <c r="E534" s="93">
        <v>78937</v>
      </c>
      <c r="F534" s="93">
        <v>77428</v>
      </c>
      <c r="G534" s="93">
        <v>11</v>
      </c>
      <c r="H534" s="93">
        <v>357</v>
      </c>
      <c r="I534" s="93">
        <v>231</v>
      </c>
      <c r="J534" s="93">
        <v>83</v>
      </c>
      <c r="K534" s="93">
        <v>43</v>
      </c>
      <c r="L534" s="93">
        <v>245</v>
      </c>
      <c r="M534" s="93">
        <v>194</v>
      </c>
      <c r="N534" s="93">
        <v>231</v>
      </c>
      <c r="O534" s="95">
        <v>114</v>
      </c>
    </row>
    <row r="535" spans="1:15" x14ac:dyDescent="0.25">
      <c r="A535" s="2" t="s">
        <v>993</v>
      </c>
      <c r="B535" s="2"/>
      <c r="C535" s="2"/>
      <c r="D535" s="2" t="s">
        <v>994</v>
      </c>
      <c r="E535" s="93">
        <v>51356</v>
      </c>
      <c r="F535" s="93">
        <v>50897</v>
      </c>
      <c r="G535" s="93">
        <v>78</v>
      </c>
      <c r="H535" s="93">
        <v>87</v>
      </c>
      <c r="I535" s="93">
        <v>66</v>
      </c>
      <c r="J535" s="93">
        <v>11</v>
      </c>
      <c r="K535" s="93">
        <v>1</v>
      </c>
      <c r="L535" s="93">
        <v>67</v>
      </c>
      <c r="M535" s="93">
        <v>97</v>
      </c>
      <c r="N535" s="93">
        <v>14</v>
      </c>
      <c r="O535" s="95">
        <v>38</v>
      </c>
    </row>
    <row r="536" spans="1:15" x14ac:dyDescent="0.25">
      <c r="A536" s="58" t="s">
        <v>995</v>
      </c>
      <c r="B536" s="58"/>
      <c r="C536" s="58"/>
      <c r="D536" s="58" t="s">
        <v>996</v>
      </c>
      <c r="E536" s="93">
        <v>39843</v>
      </c>
      <c r="F536" s="93">
        <v>39541</v>
      </c>
      <c r="G536" s="93">
        <v>42</v>
      </c>
      <c r="H536" s="93">
        <v>74</v>
      </c>
      <c r="I536" s="93">
        <v>62</v>
      </c>
      <c r="J536" s="93">
        <v>1</v>
      </c>
      <c r="K536" s="93">
        <v>0</v>
      </c>
      <c r="L536" s="93">
        <v>43</v>
      </c>
      <c r="M536" s="94">
        <v>33</v>
      </c>
      <c r="N536" s="94">
        <v>9</v>
      </c>
      <c r="O536" s="97">
        <v>38</v>
      </c>
    </row>
    <row r="537" spans="1:15" x14ac:dyDescent="0.25">
      <c r="A537" s="86"/>
      <c r="B537" s="86"/>
      <c r="C537" s="86"/>
      <c r="D537" s="86"/>
      <c r="E537" s="86"/>
      <c r="F537" s="86"/>
      <c r="G537" s="86"/>
      <c r="H537" s="86"/>
      <c r="I537" s="86"/>
      <c r="J537" s="86"/>
      <c r="K537" s="86"/>
      <c r="L537" s="86"/>
      <c r="M537" s="48"/>
      <c r="N537" s="48"/>
    </row>
    <row r="538" spans="1:15" ht="51" customHeight="1" x14ac:dyDescent="0.25">
      <c r="A538" s="108" t="s">
        <v>1074</v>
      </c>
      <c r="B538" s="108"/>
      <c r="C538" s="108"/>
      <c r="D538" s="108"/>
      <c r="E538" s="108"/>
      <c r="F538" s="108"/>
      <c r="G538" s="108"/>
      <c r="H538" s="108"/>
      <c r="I538" s="108"/>
      <c r="J538" s="90"/>
      <c r="K538" s="90"/>
      <c r="L538" s="90"/>
      <c r="M538" s="48"/>
      <c r="N538" s="48"/>
    </row>
    <row r="539" spans="1:15" ht="48" customHeight="1" x14ac:dyDescent="0.25">
      <c r="A539" s="108" t="s">
        <v>1064</v>
      </c>
      <c r="B539" s="108"/>
      <c r="C539" s="108"/>
      <c r="D539" s="108"/>
      <c r="E539" s="108"/>
      <c r="F539" s="108"/>
      <c r="G539" s="108"/>
      <c r="H539" s="108"/>
      <c r="I539" s="108"/>
      <c r="J539" s="90"/>
      <c r="K539" s="90"/>
      <c r="L539" s="90"/>
      <c r="M539" s="48"/>
      <c r="N539" s="48"/>
    </row>
    <row r="540" spans="1:15" x14ac:dyDescent="0.25">
      <c r="A540" s="108" t="s">
        <v>1065</v>
      </c>
      <c r="B540" s="108"/>
      <c r="C540" s="108"/>
      <c r="D540" s="108"/>
      <c r="E540" s="108"/>
      <c r="F540" s="108"/>
      <c r="G540" s="108"/>
      <c r="H540" s="108"/>
      <c r="I540" s="108"/>
      <c r="J540" s="90"/>
      <c r="K540" s="90"/>
      <c r="L540" s="90"/>
      <c r="M540" s="48"/>
      <c r="N540" s="48"/>
    </row>
    <row r="541" spans="1:15" ht="114.75" customHeight="1" x14ac:dyDescent="0.25">
      <c r="A541" s="108" t="s">
        <v>1066</v>
      </c>
      <c r="B541" s="108"/>
      <c r="C541" s="108"/>
      <c r="D541" s="108"/>
      <c r="E541" s="108"/>
      <c r="F541" s="108"/>
      <c r="G541" s="108"/>
      <c r="H541" s="108"/>
      <c r="I541" s="108"/>
      <c r="J541" s="90"/>
      <c r="K541" s="90"/>
      <c r="L541" s="90"/>
      <c r="M541" s="48"/>
      <c r="N541" s="48"/>
    </row>
    <row r="542" spans="1:15" x14ac:dyDescent="0.25">
      <c r="A542" s="108" t="s">
        <v>1067</v>
      </c>
      <c r="B542" s="108"/>
      <c r="C542" s="108"/>
      <c r="D542" s="108"/>
      <c r="E542" s="108"/>
      <c r="F542" s="108"/>
      <c r="G542" s="108"/>
      <c r="H542" s="108"/>
      <c r="I542" s="108"/>
      <c r="J542" s="90"/>
      <c r="K542" s="90"/>
      <c r="L542" s="90"/>
      <c r="M542" s="48"/>
      <c r="N542" s="48"/>
    </row>
    <row r="543" spans="1:15" ht="74.25" customHeight="1" x14ac:dyDescent="0.25">
      <c r="A543" s="108" t="s">
        <v>1068</v>
      </c>
      <c r="B543" s="108"/>
      <c r="C543" s="108"/>
      <c r="D543" s="108"/>
      <c r="E543" s="108"/>
      <c r="F543" s="108"/>
      <c r="G543" s="108"/>
      <c r="H543" s="108"/>
      <c r="I543" s="108"/>
      <c r="J543" s="90"/>
      <c r="K543" s="90"/>
      <c r="L543" s="90"/>
      <c r="M543" s="48"/>
      <c r="N543" s="48"/>
    </row>
    <row r="544" spans="1:15" x14ac:dyDescent="0.25">
      <c r="A544" s="90"/>
      <c r="B544" s="90"/>
      <c r="C544" s="90"/>
      <c r="D544" s="90"/>
      <c r="E544" s="90"/>
      <c r="F544" s="90"/>
      <c r="G544" s="90"/>
      <c r="H544" s="90"/>
      <c r="I544" s="90"/>
      <c r="J544" s="90"/>
      <c r="K544" s="90"/>
      <c r="L544" s="90"/>
      <c r="M544" s="48"/>
      <c r="N544" s="48"/>
    </row>
    <row r="545" spans="1:14" ht="15.75" x14ac:dyDescent="0.25">
      <c r="A545" s="85" t="s">
        <v>1007</v>
      </c>
      <c r="M545" s="22" t="s">
        <v>1011</v>
      </c>
      <c r="N545" s="22" t="s">
        <v>1011</v>
      </c>
    </row>
    <row r="546" spans="1:14" ht="15.75" x14ac:dyDescent="0.25">
      <c r="A546" s="85" t="s">
        <v>874</v>
      </c>
      <c r="M546" s="22" t="s">
        <v>1011</v>
      </c>
      <c r="N546" s="22" t="s">
        <v>1011</v>
      </c>
    </row>
    <row r="547" spans="1:14" x14ac:dyDescent="0.25">
      <c r="M547" s="22" t="s">
        <v>1011</v>
      </c>
      <c r="N547" s="22" t="s">
        <v>1011</v>
      </c>
    </row>
    <row r="548" spans="1:14" x14ac:dyDescent="0.25">
      <c r="A548" s="106"/>
      <c r="M548" s="22" t="s">
        <v>1011</v>
      </c>
      <c r="N548" s="22" t="s">
        <v>1011</v>
      </c>
    </row>
    <row r="549" spans="1:14" x14ac:dyDescent="0.25">
      <c r="A549" s="106"/>
      <c r="M549" s="22" t="s">
        <v>1011</v>
      </c>
      <c r="N549" s="22" t="s">
        <v>1011</v>
      </c>
    </row>
    <row r="550" spans="1:14" x14ac:dyDescent="0.25">
      <c r="A550" s="106"/>
      <c r="M550" s="22" t="s">
        <v>1011</v>
      </c>
      <c r="N550" s="22" t="s">
        <v>1011</v>
      </c>
    </row>
    <row r="551" spans="1:14" x14ac:dyDescent="0.25">
      <c r="A551" s="106"/>
      <c r="M551" s="48"/>
      <c r="N551" s="48"/>
    </row>
    <row r="552" spans="1:14" x14ac:dyDescent="0.25">
      <c r="A552" s="106"/>
      <c r="M552" s="22" t="s">
        <v>1011</v>
      </c>
      <c r="N552" s="22" t="s">
        <v>1011</v>
      </c>
    </row>
    <row r="553" spans="1:14" x14ac:dyDescent="0.25">
      <c r="A553" s="106"/>
      <c r="M553" s="22" t="s">
        <v>1011</v>
      </c>
      <c r="N553" s="22" t="s">
        <v>1011</v>
      </c>
    </row>
    <row r="554" spans="1:14" x14ac:dyDescent="0.25">
      <c r="M554" s="22" t="s">
        <v>1011</v>
      </c>
      <c r="N554" s="22" t="s">
        <v>1011</v>
      </c>
    </row>
    <row r="555" spans="1:14" x14ac:dyDescent="0.25">
      <c r="M555" s="22" t="s">
        <v>1011</v>
      </c>
      <c r="N555" s="22" t="s">
        <v>1011</v>
      </c>
    </row>
    <row r="556" spans="1:14" x14ac:dyDescent="0.25">
      <c r="M556" s="22" t="s">
        <v>1011</v>
      </c>
      <c r="N556" s="22" t="s">
        <v>1011</v>
      </c>
    </row>
    <row r="557" spans="1:14" x14ac:dyDescent="0.25">
      <c r="M557" s="22" t="s">
        <v>1011</v>
      </c>
      <c r="N557" s="22" t="s">
        <v>1011</v>
      </c>
    </row>
    <row r="558" spans="1:14" x14ac:dyDescent="0.25">
      <c r="M558" s="22" t="s">
        <v>1011</v>
      </c>
      <c r="N558" s="22" t="s">
        <v>1011</v>
      </c>
    </row>
    <row r="559" spans="1:14" x14ac:dyDescent="0.25">
      <c r="M559" s="48"/>
      <c r="N559" s="48"/>
    </row>
    <row r="560" spans="1:14" x14ac:dyDescent="0.25">
      <c r="M560" s="22" t="s">
        <v>1011</v>
      </c>
      <c r="N560" s="22" t="s">
        <v>1011</v>
      </c>
    </row>
    <row r="561" spans="13:14" x14ac:dyDescent="0.25">
      <c r="M561" s="22" t="s">
        <v>1011</v>
      </c>
      <c r="N561" s="22" t="s">
        <v>1011</v>
      </c>
    </row>
    <row r="562" spans="13:14" x14ac:dyDescent="0.25">
      <c r="M562" s="22" t="s">
        <v>1011</v>
      </c>
      <c r="N562" s="22" t="s">
        <v>1011</v>
      </c>
    </row>
    <row r="563" spans="13:14" x14ac:dyDescent="0.25">
      <c r="M563" s="22" t="s">
        <v>1011</v>
      </c>
      <c r="N563" s="22" t="s">
        <v>1011</v>
      </c>
    </row>
    <row r="564" spans="13:14" x14ac:dyDescent="0.25">
      <c r="M564" s="22" t="s">
        <v>1011</v>
      </c>
      <c r="N564" s="22" t="s">
        <v>1011</v>
      </c>
    </row>
    <row r="565" spans="13:14" x14ac:dyDescent="0.25">
      <c r="M565" s="22" t="s">
        <v>1011</v>
      </c>
      <c r="N565" s="22" t="s">
        <v>1011</v>
      </c>
    </row>
    <row r="566" spans="13:14" x14ac:dyDescent="0.25">
      <c r="M566" s="22" t="s">
        <v>1011</v>
      </c>
      <c r="N566" s="22" t="s">
        <v>1011</v>
      </c>
    </row>
    <row r="567" spans="13:14" x14ac:dyDescent="0.25">
      <c r="M567" s="22" t="s">
        <v>1011</v>
      </c>
      <c r="N567" s="22" t="s">
        <v>1011</v>
      </c>
    </row>
    <row r="568" spans="13:14" x14ac:dyDescent="0.25">
      <c r="M568" s="22" t="s">
        <v>1011</v>
      </c>
      <c r="N568" s="22" t="s">
        <v>1011</v>
      </c>
    </row>
    <row r="569" spans="13:14" x14ac:dyDescent="0.25">
      <c r="M569" s="22" t="s">
        <v>1011</v>
      </c>
      <c r="N569" s="22" t="s">
        <v>1011</v>
      </c>
    </row>
    <row r="570" spans="13:14" x14ac:dyDescent="0.25">
      <c r="M570" s="22" t="s">
        <v>1011</v>
      </c>
      <c r="N570" s="22" t="s">
        <v>1011</v>
      </c>
    </row>
    <row r="571" spans="13:14" x14ac:dyDescent="0.25">
      <c r="M571" s="48"/>
      <c r="N571" s="48"/>
    </row>
    <row r="572" spans="13:14" x14ac:dyDescent="0.25">
      <c r="M572" s="22" t="s">
        <v>1011</v>
      </c>
      <c r="N572" s="22" t="s">
        <v>1011</v>
      </c>
    </row>
    <row r="573" spans="13:14" x14ac:dyDescent="0.25">
      <c r="M573" s="22" t="s">
        <v>1011</v>
      </c>
      <c r="N573" s="22" t="s">
        <v>1011</v>
      </c>
    </row>
    <row r="574" spans="13:14" x14ac:dyDescent="0.25">
      <c r="M574" s="22" t="s">
        <v>1011</v>
      </c>
      <c r="N574" s="22" t="s">
        <v>1011</v>
      </c>
    </row>
    <row r="575" spans="13:14" x14ac:dyDescent="0.25">
      <c r="M575" s="22" t="s">
        <v>1011</v>
      </c>
      <c r="N575" s="22" t="s">
        <v>1011</v>
      </c>
    </row>
    <row r="576" spans="13:14" x14ac:dyDescent="0.25">
      <c r="M576" s="22" t="s">
        <v>1011</v>
      </c>
      <c r="N576" s="22" t="s">
        <v>1011</v>
      </c>
    </row>
    <row r="577" spans="13:14" x14ac:dyDescent="0.25">
      <c r="M577" s="22" t="s">
        <v>1011</v>
      </c>
      <c r="N577" s="22" t="s">
        <v>1011</v>
      </c>
    </row>
    <row r="578" spans="13:14" x14ac:dyDescent="0.25">
      <c r="M578" s="22" t="s">
        <v>1011</v>
      </c>
      <c r="N578" s="22" t="s">
        <v>1011</v>
      </c>
    </row>
    <row r="579" spans="13:14" x14ac:dyDescent="0.25">
      <c r="M579" s="22" t="s">
        <v>1011</v>
      </c>
      <c r="N579" s="22" t="s">
        <v>1011</v>
      </c>
    </row>
    <row r="580" spans="13:14" x14ac:dyDescent="0.25">
      <c r="M580" s="22" t="s">
        <v>1011</v>
      </c>
      <c r="N580" s="22" t="s">
        <v>1011</v>
      </c>
    </row>
    <row r="581" spans="13:14" x14ac:dyDescent="0.25">
      <c r="M581" s="22" t="s">
        <v>1011</v>
      </c>
      <c r="N581" s="22" t="s">
        <v>1011</v>
      </c>
    </row>
    <row r="582" spans="13:14" x14ac:dyDescent="0.25">
      <c r="M582" s="22" t="s">
        <v>1011</v>
      </c>
      <c r="N582" s="22" t="s">
        <v>1011</v>
      </c>
    </row>
    <row r="583" spans="13:14" x14ac:dyDescent="0.25">
      <c r="M583" s="22" t="s">
        <v>1011</v>
      </c>
      <c r="N583" s="22" t="s">
        <v>1011</v>
      </c>
    </row>
    <row r="584" spans="13:14" x14ac:dyDescent="0.25">
      <c r="M584" s="22" t="s">
        <v>1011</v>
      </c>
      <c r="N584" s="22" t="s">
        <v>1011</v>
      </c>
    </row>
    <row r="585" spans="13:14" x14ac:dyDescent="0.25">
      <c r="M585" s="48"/>
      <c r="N585" s="48"/>
    </row>
    <row r="586" spans="13:14" x14ac:dyDescent="0.25">
      <c r="M586" s="22" t="s">
        <v>1011</v>
      </c>
      <c r="N586" s="22" t="s">
        <v>1011</v>
      </c>
    </row>
    <row r="587" spans="13:14" x14ac:dyDescent="0.25">
      <c r="M587" s="22" t="s">
        <v>1011</v>
      </c>
      <c r="N587" s="22" t="s">
        <v>1011</v>
      </c>
    </row>
    <row r="588" spans="13:14" x14ac:dyDescent="0.25">
      <c r="M588" s="22" t="s">
        <v>1011</v>
      </c>
      <c r="N588" s="22" t="s">
        <v>1011</v>
      </c>
    </row>
    <row r="589" spans="13:14" x14ac:dyDescent="0.25">
      <c r="M589" s="22" t="s">
        <v>1011</v>
      </c>
      <c r="N589" s="22" t="s">
        <v>1011</v>
      </c>
    </row>
    <row r="590" spans="13:14" x14ac:dyDescent="0.25">
      <c r="M590" s="22" t="s">
        <v>1011</v>
      </c>
      <c r="N590" s="22" t="s">
        <v>1011</v>
      </c>
    </row>
    <row r="591" spans="13:14" x14ac:dyDescent="0.25">
      <c r="M591" s="22" t="s">
        <v>1011</v>
      </c>
      <c r="N591" s="22" t="s">
        <v>1011</v>
      </c>
    </row>
    <row r="592" spans="13:14" x14ac:dyDescent="0.25">
      <c r="M592" s="48"/>
      <c r="N592" s="48"/>
    </row>
    <row r="593" spans="13:14" x14ac:dyDescent="0.25">
      <c r="M593" s="22" t="s">
        <v>1011</v>
      </c>
      <c r="N593" s="22" t="s">
        <v>1011</v>
      </c>
    </row>
    <row r="594" spans="13:14" x14ac:dyDescent="0.25">
      <c r="M594" s="48"/>
      <c r="N594" s="48"/>
    </row>
    <row r="595" spans="13:14" x14ac:dyDescent="0.25">
      <c r="M595" s="22" t="s">
        <v>1011</v>
      </c>
      <c r="N595" s="22" t="s">
        <v>1011</v>
      </c>
    </row>
    <row r="596" spans="13:14" x14ac:dyDescent="0.25">
      <c r="M596" s="22" t="s">
        <v>1011</v>
      </c>
      <c r="N596" s="22" t="s">
        <v>1011</v>
      </c>
    </row>
    <row r="597" spans="13:14" x14ac:dyDescent="0.25">
      <c r="M597" s="22" t="s">
        <v>1011</v>
      </c>
      <c r="N597" s="22" t="s">
        <v>1011</v>
      </c>
    </row>
    <row r="598" spans="13:14" x14ac:dyDescent="0.25">
      <c r="M598" s="22" t="s">
        <v>1011</v>
      </c>
      <c r="N598" s="22" t="s">
        <v>1011</v>
      </c>
    </row>
    <row r="599" spans="13:14" x14ac:dyDescent="0.25">
      <c r="M599" s="22" t="s">
        <v>1011</v>
      </c>
      <c r="N599" s="22" t="s">
        <v>1011</v>
      </c>
    </row>
    <row r="600" spans="13:14" x14ac:dyDescent="0.25">
      <c r="M600" s="48"/>
      <c r="N600" s="48"/>
    </row>
    <row r="601" spans="13:14" x14ac:dyDescent="0.25">
      <c r="M601" s="22" t="s">
        <v>1011</v>
      </c>
      <c r="N601" s="22" t="s">
        <v>1011</v>
      </c>
    </row>
    <row r="602" spans="13:14" x14ac:dyDescent="0.25">
      <c r="M602" s="22" t="s">
        <v>1011</v>
      </c>
      <c r="N602" s="22" t="s">
        <v>1011</v>
      </c>
    </row>
    <row r="603" spans="13:14" x14ac:dyDescent="0.25">
      <c r="M603" s="22" t="s">
        <v>1011</v>
      </c>
      <c r="N603" s="22" t="s">
        <v>1011</v>
      </c>
    </row>
    <row r="604" spans="13:14" x14ac:dyDescent="0.25">
      <c r="M604" s="22" t="s">
        <v>1011</v>
      </c>
      <c r="N604" s="22" t="s">
        <v>1011</v>
      </c>
    </row>
    <row r="605" spans="13:14" x14ac:dyDescent="0.25">
      <c r="M605" s="22" t="s">
        <v>1011</v>
      </c>
      <c r="N605" s="22" t="s">
        <v>1011</v>
      </c>
    </row>
    <row r="606" spans="13:14" x14ac:dyDescent="0.25">
      <c r="M606" s="22" t="s">
        <v>1011</v>
      </c>
      <c r="N606" s="22" t="s">
        <v>1011</v>
      </c>
    </row>
    <row r="607" spans="13:14" x14ac:dyDescent="0.25">
      <c r="M607" s="22" t="s">
        <v>1011</v>
      </c>
      <c r="N607" s="22" t="s">
        <v>1011</v>
      </c>
    </row>
    <row r="608" spans="13:14" x14ac:dyDescent="0.25">
      <c r="M608" s="22" t="s">
        <v>1011</v>
      </c>
      <c r="N608" s="22" t="s">
        <v>1011</v>
      </c>
    </row>
    <row r="609" spans="13:14" x14ac:dyDescent="0.25">
      <c r="M609" s="48"/>
      <c r="N609" s="48"/>
    </row>
    <row r="610" spans="13:14" x14ac:dyDescent="0.25">
      <c r="M610" s="22" t="s">
        <v>1011</v>
      </c>
      <c r="N610" s="22" t="s">
        <v>1011</v>
      </c>
    </row>
    <row r="611" spans="13:14" x14ac:dyDescent="0.25">
      <c r="M611" s="22" t="s">
        <v>1011</v>
      </c>
      <c r="N611" s="22" t="s">
        <v>1011</v>
      </c>
    </row>
    <row r="612" spans="13:14" x14ac:dyDescent="0.25">
      <c r="M612" s="22" t="s">
        <v>1011</v>
      </c>
      <c r="N612" s="22" t="s">
        <v>1011</v>
      </c>
    </row>
    <row r="613" spans="13:14" x14ac:dyDescent="0.25">
      <c r="M613" s="22" t="s">
        <v>1011</v>
      </c>
      <c r="N613" s="22" t="s">
        <v>1011</v>
      </c>
    </row>
    <row r="614" spans="13:14" x14ac:dyDescent="0.25">
      <c r="M614" s="22" t="s">
        <v>1011</v>
      </c>
      <c r="N614" s="22" t="s">
        <v>1011</v>
      </c>
    </row>
    <row r="615" spans="13:14" x14ac:dyDescent="0.25">
      <c r="M615" s="22"/>
      <c r="N615" s="22"/>
    </row>
    <row r="616" spans="13:14" x14ac:dyDescent="0.25">
      <c r="M616" s="22" t="s">
        <v>1011</v>
      </c>
      <c r="N616" s="22" t="s">
        <v>1011</v>
      </c>
    </row>
    <row r="617" spans="13:14" x14ac:dyDescent="0.25">
      <c r="M617" s="22" t="s">
        <v>1011</v>
      </c>
      <c r="N617" s="22" t="s">
        <v>1011</v>
      </c>
    </row>
    <row r="618" spans="13:14" x14ac:dyDescent="0.25">
      <c r="M618" s="22" t="s">
        <v>1011</v>
      </c>
      <c r="N618" s="22" t="s">
        <v>1011</v>
      </c>
    </row>
    <row r="619" spans="13:14" x14ac:dyDescent="0.25">
      <c r="M619" s="22" t="s">
        <v>1011</v>
      </c>
      <c r="N619" s="22" t="s">
        <v>1011</v>
      </c>
    </row>
    <row r="620" spans="13:14" x14ac:dyDescent="0.25">
      <c r="M620" s="22" t="s">
        <v>1011</v>
      </c>
      <c r="N620" s="22" t="s">
        <v>1011</v>
      </c>
    </row>
    <row r="621" spans="13:14" x14ac:dyDescent="0.25">
      <c r="M621" s="22" t="s">
        <v>1011</v>
      </c>
      <c r="N621" s="22" t="s">
        <v>1011</v>
      </c>
    </row>
    <row r="622" spans="13:14" x14ac:dyDescent="0.25">
      <c r="M622" s="22"/>
      <c r="N622" s="22"/>
    </row>
    <row r="623" spans="13:14" x14ac:dyDescent="0.25">
      <c r="M623" s="22" t="s">
        <v>1011</v>
      </c>
      <c r="N623" s="22" t="s">
        <v>1011</v>
      </c>
    </row>
    <row r="624" spans="13:14" x14ac:dyDescent="0.25">
      <c r="M624" s="22"/>
      <c r="N624" s="22"/>
    </row>
    <row r="625" spans="13:14" x14ac:dyDescent="0.25">
      <c r="M625" s="22" t="s">
        <v>1011</v>
      </c>
      <c r="N625" s="22" t="s">
        <v>1011</v>
      </c>
    </row>
    <row r="626" spans="13:14" x14ac:dyDescent="0.25">
      <c r="M626" s="22" t="s">
        <v>1011</v>
      </c>
      <c r="N626" s="22" t="s">
        <v>1011</v>
      </c>
    </row>
    <row r="627" spans="13:14" x14ac:dyDescent="0.25">
      <c r="M627" s="22" t="s">
        <v>1011</v>
      </c>
      <c r="N627" s="22" t="s">
        <v>1011</v>
      </c>
    </row>
    <row r="628" spans="13:14" x14ac:dyDescent="0.25">
      <c r="M628" s="22" t="s">
        <v>1011</v>
      </c>
      <c r="N628" s="22" t="s">
        <v>1011</v>
      </c>
    </row>
    <row r="629" spans="13:14" x14ac:dyDescent="0.25">
      <c r="M629" s="48"/>
      <c r="N629" s="48"/>
    </row>
    <row r="630" spans="13:14" x14ac:dyDescent="0.25">
      <c r="M630" s="22" t="s">
        <v>1011</v>
      </c>
      <c r="N630" s="22" t="s">
        <v>1011</v>
      </c>
    </row>
    <row r="631" spans="13:14" x14ac:dyDescent="0.25">
      <c r="M631" s="22" t="s">
        <v>1011</v>
      </c>
      <c r="N631" s="22" t="s">
        <v>1011</v>
      </c>
    </row>
    <row r="632" spans="13:14" x14ac:dyDescent="0.25">
      <c r="M632" s="22" t="s">
        <v>1011</v>
      </c>
      <c r="N632" s="22" t="s">
        <v>1011</v>
      </c>
    </row>
    <row r="633" spans="13:14" x14ac:dyDescent="0.25">
      <c r="M633" s="22" t="s">
        <v>1011</v>
      </c>
      <c r="N633" s="22" t="s">
        <v>1011</v>
      </c>
    </row>
    <row r="634" spans="13:14" x14ac:dyDescent="0.25">
      <c r="M634" s="22" t="s">
        <v>1011</v>
      </c>
      <c r="N634" s="22" t="s">
        <v>1011</v>
      </c>
    </row>
    <row r="635" spans="13:14" x14ac:dyDescent="0.25">
      <c r="M635" s="22" t="s">
        <v>1011</v>
      </c>
      <c r="N635" s="22" t="s">
        <v>1011</v>
      </c>
    </row>
    <row r="636" spans="13:14" x14ac:dyDescent="0.25">
      <c r="M636" s="22" t="s">
        <v>1011</v>
      </c>
      <c r="N636" s="22" t="s">
        <v>1011</v>
      </c>
    </row>
    <row r="637" spans="13:14" x14ac:dyDescent="0.25">
      <c r="M637" s="22" t="s">
        <v>1011</v>
      </c>
      <c r="N637" s="22" t="s">
        <v>1011</v>
      </c>
    </row>
    <row r="638" spans="13:14" x14ac:dyDescent="0.25">
      <c r="M638" s="22" t="s">
        <v>1011</v>
      </c>
      <c r="N638" s="22" t="s">
        <v>1011</v>
      </c>
    </row>
    <row r="639" spans="13:14" x14ac:dyDescent="0.25">
      <c r="M639" s="48"/>
      <c r="N639" s="48"/>
    </row>
    <row r="640" spans="13:14" x14ac:dyDescent="0.25">
      <c r="M640" s="22" t="s">
        <v>1011</v>
      </c>
      <c r="N640" s="22" t="s">
        <v>1011</v>
      </c>
    </row>
    <row r="641" spans="13:14" x14ac:dyDescent="0.25">
      <c r="M641" s="22" t="s">
        <v>1011</v>
      </c>
      <c r="N641" s="22" t="s">
        <v>1011</v>
      </c>
    </row>
    <row r="642" spans="13:14" x14ac:dyDescent="0.25">
      <c r="M642" s="22" t="s">
        <v>1011</v>
      </c>
      <c r="N642" s="22" t="s">
        <v>1011</v>
      </c>
    </row>
    <row r="643" spans="13:14" x14ac:dyDescent="0.25">
      <c r="M643" s="22" t="s">
        <v>1011</v>
      </c>
      <c r="N643" s="22" t="s">
        <v>1011</v>
      </c>
    </row>
    <row r="644" spans="13:14" x14ac:dyDescent="0.25">
      <c r="M644" s="22" t="s">
        <v>1011</v>
      </c>
      <c r="N644" s="22" t="s">
        <v>1011</v>
      </c>
    </row>
    <row r="645" spans="13:14" x14ac:dyDescent="0.25">
      <c r="M645" s="22" t="s">
        <v>1011</v>
      </c>
      <c r="N645" s="22" t="s">
        <v>1011</v>
      </c>
    </row>
    <row r="646" spans="13:14" x14ac:dyDescent="0.25">
      <c r="M646" s="22" t="s">
        <v>1011</v>
      </c>
      <c r="N646" s="22" t="s">
        <v>1011</v>
      </c>
    </row>
    <row r="647" spans="13:14" x14ac:dyDescent="0.25">
      <c r="M647" s="22" t="s">
        <v>1011</v>
      </c>
      <c r="N647" s="22" t="s">
        <v>1011</v>
      </c>
    </row>
    <row r="648" spans="13:14" x14ac:dyDescent="0.25">
      <c r="M648" s="48"/>
      <c r="N648" s="48"/>
    </row>
    <row r="649" spans="13:14" x14ac:dyDescent="0.25">
      <c r="M649" s="22" t="s">
        <v>1011</v>
      </c>
      <c r="N649" s="22" t="s">
        <v>1011</v>
      </c>
    </row>
    <row r="650" spans="13:14" x14ac:dyDescent="0.25">
      <c r="M650" s="22" t="s">
        <v>1011</v>
      </c>
      <c r="N650" s="22" t="s">
        <v>1011</v>
      </c>
    </row>
    <row r="651" spans="13:14" x14ac:dyDescent="0.25">
      <c r="M651" s="22" t="s">
        <v>1011</v>
      </c>
      <c r="N651" s="22" t="s">
        <v>1011</v>
      </c>
    </row>
    <row r="652" spans="13:14" x14ac:dyDescent="0.25">
      <c r="M652" s="22" t="s">
        <v>1011</v>
      </c>
      <c r="N652" s="22" t="s">
        <v>1011</v>
      </c>
    </row>
    <row r="653" spans="13:14" x14ac:dyDescent="0.25">
      <c r="M653" s="22" t="s">
        <v>1011</v>
      </c>
      <c r="N653" s="22" t="s">
        <v>1011</v>
      </c>
    </row>
    <row r="654" spans="13:14" x14ac:dyDescent="0.25">
      <c r="M654" s="22" t="s">
        <v>1011</v>
      </c>
      <c r="N654" s="22" t="s">
        <v>1011</v>
      </c>
    </row>
    <row r="655" spans="13:14" x14ac:dyDescent="0.25">
      <c r="M655" s="22" t="s">
        <v>1011</v>
      </c>
      <c r="N655" s="22" t="s">
        <v>1011</v>
      </c>
    </row>
    <row r="656" spans="13:14" x14ac:dyDescent="0.25">
      <c r="M656" s="22" t="s">
        <v>1011</v>
      </c>
      <c r="N656" s="22" t="s">
        <v>1011</v>
      </c>
    </row>
    <row r="657" spans="13:14" x14ac:dyDescent="0.25">
      <c r="M657" s="48"/>
      <c r="N657" s="48"/>
    </row>
    <row r="658" spans="13:14" x14ac:dyDescent="0.25">
      <c r="M658" s="22" t="s">
        <v>1011</v>
      </c>
      <c r="N658" s="22" t="s">
        <v>1011</v>
      </c>
    </row>
    <row r="659" spans="13:14" x14ac:dyDescent="0.25">
      <c r="M659" s="22" t="s">
        <v>1011</v>
      </c>
      <c r="N659" s="22" t="s">
        <v>1011</v>
      </c>
    </row>
    <row r="660" spans="13:14" x14ac:dyDescent="0.25">
      <c r="M660" s="22" t="s">
        <v>1011</v>
      </c>
      <c r="N660" s="22" t="s">
        <v>1011</v>
      </c>
    </row>
    <row r="661" spans="13:14" x14ac:dyDescent="0.25">
      <c r="M661" s="22" t="s">
        <v>1011</v>
      </c>
      <c r="N661" s="22" t="s">
        <v>1011</v>
      </c>
    </row>
    <row r="662" spans="13:14" x14ac:dyDescent="0.25">
      <c r="M662" s="22" t="s">
        <v>1011</v>
      </c>
      <c r="N662" s="22" t="s">
        <v>1011</v>
      </c>
    </row>
    <row r="663" spans="13:14" x14ac:dyDescent="0.25">
      <c r="M663" s="22" t="s">
        <v>1011</v>
      </c>
      <c r="N663" s="22" t="s">
        <v>1011</v>
      </c>
    </row>
    <row r="664" spans="13:14" x14ac:dyDescent="0.25">
      <c r="M664" s="22" t="s">
        <v>1011</v>
      </c>
      <c r="N664" s="22" t="s">
        <v>1011</v>
      </c>
    </row>
    <row r="665" spans="13:14" x14ac:dyDescent="0.25">
      <c r="M665" s="22" t="s">
        <v>1011</v>
      </c>
      <c r="N665" s="22" t="s">
        <v>1011</v>
      </c>
    </row>
    <row r="666" spans="13:14" x14ac:dyDescent="0.25">
      <c r="M666" s="48"/>
      <c r="N666" s="48"/>
    </row>
    <row r="667" spans="13:14" x14ac:dyDescent="0.25">
      <c r="M667" s="22" t="s">
        <v>1011</v>
      </c>
      <c r="N667" s="22" t="s">
        <v>1011</v>
      </c>
    </row>
    <row r="668" spans="13:14" x14ac:dyDescent="0.25">
      <c r="M668" s="22" t="s">
        <v>1011</v>
      </c>
      <c r="N668" s="22" t="s">
        <v>1011</v>
      </c>
    </row>
    <row r="669" spans="13:14" x14ac:dyDescent="0.25">
      <c r="M669" s="22" t="s">
        <v>1011</v>
      </c>
      <c r="N669" s="22" t="s">
        <v>1011</v>
      </c>
    </row>
    <row r="670" spans="13:14" x14ac:dyDescent="0.25">
      <c r="M670" s="22" t="s">
        <v>1011</v>
      </c>
      <c r="N670" s="22" t="s">
        <v>1011</v>
      </c>
    </row>
    <row r="671" spans="13:14" x14ac:dyDescent="0.25">
      <c r="M671" s="22" t="s">
        <v>1011</v>
      </c>
      <c r="N671" s="22" t="s">
        <v>1011</v>
      </c>
    </row>
    <row r="672" spans="13:14" x14ac:dyDescent="0.25">
      <c r="M672" s="22" t="s">
        <v>1011</v>
      </c>
      <c r="N672" s="22" t="s">
        <v>1011</v>
      </c>
    </row>
    <row r="673" spans="13:14" x14ac:dyDescent="0.25">
      <c r="M673" s="22" t="s">
        <v>1011</v>
      </c>
      <c r="N673" s="22" t="s">
        <v>1011</v>
      </c>
    </row>
    <row r="674" spans="13:14" x14ac:dyDescent="0.25">
      <c r="M674" s="22" t="s">
        <v>1011</v>
      </c>
      <c r="N674" s="22" t="s">
        <v>1011</v>
      </c>
    </row>
    <row r="675" spans="13:14" x14ac:dyDescent="0.25">
      <c r="M675" s="48"/>
      <c r="N675" s="48"/>
    </row>
    <row r="676" spans="13:14" x14ac:dyDescent="0.25">
      <c r="M676" s="22" t="s">
        <v>1011</v>
      </c>
      <c r="N676" s="22" t="s">
        <v>1011</v>
      </c>
    </row>
    <row r="677" spans="13:14" x14ac:dyDescent="0.25">
      <c r="M677" s="48"/>
      <c r="N677" s="48"/>
    </row>
    <row r="678" spans="13:14" x14ac:dyDescent="0.25">
      <c r="M678" s="22" t="s">
        <v>1011</v>
      </c>
      <c r="N678" s="22" t="s">
        <v>1011</v>
      </c>
    </row>
    <row r="679" spans="13:14" x14ac:dyDescent="0.25">
      <c r="M679" s="22" t="s">
        <v>1011</v>
      </c>
      <c r="N679" s="22" t="s">
        <v>1011</v>
      </c>
    </row>
    <row r="680" spans="13:14" x14ac:dyDescent="0.25">
      <c r="M680" s="22" t="s">
        <v>1011</v>
      </c>
      <c r="N680" s="22" t="s">
        <v>1011</v>
      </c>
    </row>
    <row r="681" spans="13:14" x14ac:dyDescent="0.25">
      <c r="M681" s="22" t="s">
        <v>1011</v>
      </c>
      <c r="N681" s="22" t="s">
        <v>1011</v>
      </c>
    </row>
    <row r="682" spans="13:14" x14ac:dyDescent="0.25">
      <c r="M682" s="48"/>
      <c r="N682" s="48"/>
    </row>
    <row r="683" spans="13:14" x14ac:dyDescent="0.25">
      <c r="M683" s="22" t="s">
        <v>1011</v>
      </c>
      <c r="N683" s="22" t="s">
        <v>1011</v>
      </c>
    </row>
    <row r="684" spans="13:14" x14ac:dyDescent="0.25">
      <c r="M684" s="22" t="s">
        <v>1011</v>
      </c>
      <c r="N684" s="22" t="s">
        <v>1011</v>
      </c>
    </row>
    <row r="685" spans="13:14" x14ac:dyDescent="0.25">
      <c r="M685" s="22" t="s">
        <v>1011</v>
      </c>
      <c r="N685" s="22" t="s">
        <v>1011</v>
      </c>
    </row>
    <row r="686" spans="13:14" x14ac:dyDescent="0.25">
      <c r="M686" s="22" t="s">
        <v>1011</v>
      </c>
      <c r="N686" s="22" t="s">
        <v>1011</v>
      </c>
    </row>
    <row r="687" spans="13:14" x14ac:dyDescent="0.25">
      <c r="M687" s="22" t="s">
        <v>1011</v>
      </c>
      <c r="N687" s="22" t="s">
        <v>1011</v>
      </c>
    </row>
    <row r="688" spans="13:14" x14ac:dyDescent="0.25">
      <c r="M688" s="22" t="s">
        <v>1011</v>
      </c>
      <c r="N688" s="22" t="s">
        <v>1011</v>
      </c>
    </row>
    <row r="689" spans="13:14" x14ac:dyDescent="0.25">
      <c r="M689" s="22" t="s">
        <v>1011</v>
      </c>
      <c r="N689" s="22" t="s">
        <v>1011</v>
      </c>
    </row>
    <row r="690" spans="13:14" x14ac:dyDescent="0.25">
      <c r="M690" s="22" t="s">
        <v>1011</v>
      </c>
      <c r="N690" s="22" t="s">
        <v>1011</v>
      </c>
    </row>
    <row r="691" spans="13:14" x14ac:dyDescent="0.25">
      <c r="M691" s="22" t="s">
        <v>1011</v>
      </c>
      <c r="N691" s="22" t="s">
        <v>1011</v>
      </c>
    </row>
    <row r="692" spans="13:14" x14ac:dyDescent="0.25">
      <c r="M692" s="48"/>
      <c r="N692" s="48"/>
    </row>
    <row r="693" spans="13:14" x14ac:dyDescent="0.25">
      <c r="M693" s="22" t="s">
        <v>1011</v>
      </c>
      <c r="N693" s="22" t="s">
        <v>1011</v>
      </c>
    </row>
    <row r="694" spans="13:14" x14ac:dyDescent="0.25">
      <c r="M694" s="22" t="s">
        <v>1011</v>
      </c>
      <c r="N694" s="22" t="s">
        <v>1011</v>
      </c>
    </row>
    <row r="695" spans="13:14" x14ac:dyDescent="0.25">
      <c r="M695" s="22" t="s">
        <v>1011</v>
      </c>
      <c r="N695" s="22" t="s">
        <v>1011</v>
      </c>
    </row>
    <row r="696" spans="13:14" x14ac:dyDescent="0.25">
      <c r="M696" s="22" t="s">
        <v>1011</v>
      </c>
      <c r="N696" s="22" t="s">
        <v>1011</v>
      </c>
    </row>
    <row r="697" spans="13:14" x14ac:dyDescent="0.25">
      <c r="M697" s="22" t="s">
        <v>1011</v>
      </c>
      <c r="N697" s="22" t="s">
        <v>1011</v>
      </c>
    </row>
    <row r="698" spans="13:14" x14ac:dyDescent="0.25">
      <c r="M698" s="22" t="s">
        <v>1011</v>
      </c>
      <c r="N698" s="22" t="s">
        <v>1011</v>
      </c>
    </row>
    <row r="699" spans="13:14" x14ac:dyDescent="0.25">
      <c r="M699" s="48"/>
      <c r="N699" s="48"/>
    </row>
    <row r="700" spans="13:14" x14ac:dyDescent="0.25">
      <c r="M700" s="22" t="s">
        <v>1011</v>
      </c>
      <c r="N700" s="22" t="s">
        <v>1011</v>
      </c>
    </row>
    <row r="701" spans="13:14" x14ac:dyDescent="0.25">
      <c r="M701" s="22" t="s">
        <v>1011</v>
      </c>
      <c r="N701" s="22" t="s">
        <v>1011</v>
      </c>
    </row>
    <row r="702" spans="13:14" x14ac:dyDescent="0.25">
      <c r="M702" s="22" t="s">
        <v>1011</v>
      </c>
      <c r="N702" s="22" t="s">
        <v>1011</v>
      </c>
    </row>
    <row r="703" spans="13:14" x14ac:dyDescent="0.25">
      <c r="M703" s="22" t="s">
        <v>1011</v>
      </c>
      <c r="N703" s="22" t="s">
        <v>1011</v>
      </c>
    </row>
    <row r="704" spans="13:14" x14ac:dyDescent="0.25">
      <c r="M704" s="22" t="s">
        <v>1011</v>
      </c>
      <c r="N704" s="22" t="s">
        <v>1011</v>
      </c>
    </row>
    <row r="705" spans="13:14" x14ac:dyDescent="0.25">
      <c r="M705" s="22" t="s">
        <v>1011</v>
      </c>
      <c r="N705" s="22" t="s">
        <v>1011</v>
      </c>
    </row>
    <row r="706" spans="13:14" x14ac:dyDescent="0.25">
      <c r="M706" s="22" t="s">
        <v>1011</v>
      </c>
      <c r="N706" s="22" t="s">
        <v>1011</v>
      </c>
    </row>
    <row r="707" spans="13:14" x14ac:dyDescent="0.25">
      <c r="M707" s="22" t="s">
        <v>1011</v>
      </c>
      <c r="N707" s="22" t="s">
        <v>1011</v>
      </c>
    </row>
    <row r="708" spans="13:14" x14ac:dyDescent="0.25">
      <c r="M708" s="48"/>
      <c r="N708" s="48"/>
    </row>
    <row r="709" spans="13:14" x14ac:dyDescent="0.25">
      <c r="M709" s="22" t="s">
        <v>1011</v>
      </c>
      <c r="N709" s="22" t="s">
        <v>1011</v>
      </c>
    </row>
    <row r="710" spans="13:14" x14ac:dyDescent="0.25">
      <c r="M710" s="22" t="s">
        <v>1011</v>
      </c>
      <c r="N710" s="22" t="s">
        <v>1011</v>
      </c>
    </row>
    <row r="711" spans="13:14" x14ac:dyDescent="0.25">
      <c r="M711" s="22" t="s">
        <v>1011</v>
      </c>
      <c r="N711" s="22" t="s">
        <v>1011</v>
      </c>
    </row>
    <row r="712" spans="13:14" x14ac:dyDescent="0.25">
      <c r="M712" s="22" t="s">
        <v>1011</v>
      </c>
      <c r="N712" s="22" t="s">
        <v>1011</v>
      </c>
    </row>
    <row r="713" spans="13:14" x14ac:dyDescent="0.25">
      <c r="M713" s="22" t="s">
        <v>1011</v>
      </c>
      <c r="N713" s="22" t="s">
        <v>1011</v>
      </c>
    </row>
    <row r="714" spans="13:14" x14ac:dyDescent="0.25">
      <c r="M714" s="22" t="s">
        <v>1011</v>
      </c>
      <c r="N714" s="22" t="s">
        <v>1011</v>
      </c>
    </row>
    <row r="715" spans="13:14" x14ac:dyDescent="0.25">
      <c r="M715" s="22" t="s">
        <v>1011</v>
      </c>
      <c r="N715" s="22" t="s">
        <v>1011</v>
      </c>
    </row>
    <row r="716" spans="13:14" x14ac:dyDescent="0.25">
      <c r="M716" s="48"/>
      <c r="N716" s="48"/>
    </row>
    <row r="717" spans="13:14" x14ac:dyDescent="0.25">
      <c r="M717" s="22" t="s">
        <v>1011</v>
      </c>
      <c r="N717" s="22" t="s">
        <v>1011</v>
      </c>
    </row>
    <row r="718" spans="13:14" x14ac:dyDescent="0.25">
      <c r="M718" s="48"/>
      <c r="N718" s="48"/>
    </row>
    <row r="719" spans="13:14" x14ac:dyDescent="0.25">
      <c r="M719" s="22" t="s">
        <v>1011</v>
      </c>
      <c r="N719" s="22" t="s">
        <v>1011</v>
      </c>
    </row>
    <row r="720" spans="13:14" x14ac:dyDescent="0.25">
      <c r="M720" s="22" t="s">
        <v>1011</v>
      </c>
      <c r="N720" s="22" t="s">
        <v>1011</v>
      </c>
    </row>
    <row r="721" spans="13:14" x14ac:dyDescent="0.25">
      <c r="M721" s="22" t="s">
        <v>1011</v>
      </c>
      <c r="N721" s="22" t="s">
        <v>1011</v>
      </c>
    </row>
    <row r="722" spans="13:14" x14ac:dyDescent="0.25">
      <c r="M722" s="22" t="s">
        <v>1011</v>
      </c>
      <c r="N722" s="22" t="s">
        <v>1011</v>
      </c>
    </row>
    <row r="723" spans="13:14" x14ac:dyDescent="0.25">
      <c r="M723" s="22" t="s">
        <v>1011</v>
      </c>
      <c r="N723" s="22" t="s">
        <v>1011</v>
      </c>
    </row>
    <row r="724" spans="13:14" x14ac:dyDescent="0.25">
      <c r="M724" s="22" t="s">
        <v>1011</v>
      </c>
      <c r="N724" s="22" t="s">
        <v>1011</v>
      </c>
    </row>
    <row r="725" spans="13:14" x14ac:dyDescent="0.25">
      <c r="M725" s="48"/>
      <c r="N725" s="48"/>
    </row>
    <row r="726" spans="13:14" x14ac:dyDescent="0.25">
      <c r="M726" s="22" t="s">
        <v>1011</v>
      </c>
      <c r="N726" s="22" t="s">
        <v>1011</v>
      </c>
    </row>
    <row r="727" spans="13:14" x14ac:dyDescent="0.25">
      <c r="M727" s="22" t="s">
        <v>1011</v>
      </c>
      <c r="N727" s="22" t="s">
        <v>1011</v>
      </c>
    </row>
    <row r="728" spans="13:14" x14ac:dyDescent="0.25">
      <c r="M728" s="22" t="s">
        <v>1011</v>
      </c>
      <c r="N728" s="22" t="s">
        <v>1011</v>
      </c>
    </row>
    <row r="729" spans="13:14" x14ac:dyDescent="0.25">
      <c r="M729" s="22" t="s">
        <v>1011</v>
      </c>
      <c r="N729" s="22" t="s">
        <v>1011</v>
      </c>
    </row>
    <row r="730" spans="13:14" x14ac:dyDescent="0.25">
      <c r="M730" s="22" t="s">
        <v>1011</v>
      </c>
      <c r="N730" s="22" t="s">
        <v>1011</v>
      </c>
    </row>
    <row r="731" spans="13:14" x14ac:dyDescent="0.25">
      <c r="M731" s="22" t="s">
        <v>1011</v>
      </c>
      <c r="N731" s="22" t="s">
        <v>1011</v>
      </c>
    </row>
    <row r="732" spans="13:14" x14ac:dyDescent="0.25">
      <c r="M732" s="48"/>
      <c r="N732" s="48"/>
    </row>
    <row r="733" spans="13:14" x14ac:dyDescent="0.25">
      <c r="M733" s="22" t="s">
        <v>1011</v>
      </c>
      <c r="N733" s="22" t="s">
        <v>1011</v>
      </c>
    </row>
    <row r="734" spans="13:14" x14ac:dyDescent="0.25">
      <c r="M734" s="22" t="s">
        <v>1011</v>
      </c>
      <c r="N734" s="22" t="s">
        <v>1011</v>
      </c>
    </row>
    <row r="735" spans="13:14" x14ac:dyDescent="0.25">
      <c r="M735" s="22" t="s">
        <v>1011</v>
      </c>
      <c r="N735" s="22" t="s">
        <v>1011</v>
      </c>
    </row>
    <row r="736" spans="13:14" x14ac:dyDescent="0.25">
      <c r="M736" s="22" t="s">
        <v>1011</v>
      </c>
      <c r="N736" s="22" t="s">
        <v>1011</v>
      </c>
    </row>
    <row r="737" spans="13:14" x14ac:dyDescent="0.25">
      <c r="M737" s="22" t="s">
        <v>1011</v>
      </c>
      <c r="N737" s="22" t="s">
        <v>1011</v>
      </c>
    </row>
    <row r="738" spans="13:14" x14ac:dyDescent="0.25">
      <c r="M738" s="22" t="s">
        <v>1011</v>
      </c>
      <c r="N738" s="22" t="s">
        <v>1011</v>
      </c>
    </row>
    <row r="739" spans="13:14" x14ac:dyDescent="0.25">
      <c r="M739" s="22" t="s">
        <v>1011</v>
      </c>
      <c r="N739" s="22" t="s">
        <v>1011</v>
      </c>
    </row>
    <row r="740" spans="13:14" x14ac:dyDescent="0.25">
      <c r="M740" s="22" t="s">
        <v>1011</v>
      </c>
      <c r="N740" s="22" t="s">
        <v>1011</v>
      </c>
    </row>
    <row r="741" spans="13:14" x14ac:dyDescent="0.25">
      <c r="M741" s="22" t="s">
        <v>1011</v>
      </c>
      <c r="N741" s="22" t="s">
        <v>1011</v>
      </c>
    </row>
    <row r="742" spans="13:14" x14ac:dyDescent="0.25">
      <c r="M742" s="22" t="s">
        <v>1011</v>
      </c>
      <c r="N742" s="22" t="s">
        <v>1011</v>
      </c>
    </row>
    <row r="743" spans="13:14" x14ac:dyDescent="0.25">
      <c r="M743" s="22" t="s">
        <v>1011</v>
      </c>
      <c r="N743" s="22" t="s">
        <v>1011</v>
      </c>
    </row>
    <row r="744" spans="13:14" x14ac:dyDescent="0.25">
      <c r="M744" s="22" t="s">
        <v>1011</v>
      </c>
      <c r="N744" s="22" t="s">
        <v>1011</v>
      </c>
    </row>
    <row r="745" spans="13:14" x14ac:dyDescent="0.25">
      <c r="M745" s="22" t="s">
        <v>1011</v>
      </c>
      <c r="N745" s="22" t="s">
        <v>1011</v>
      </c>
    </row>
    <row r="746" spans="13:14" x14ac:dyDescent="0.25">
      <c r="M746" s="48"/>
      <c r="N746" s="48"/>
    </row>
    <row r="747" spans="13:14" x14ac:dyDescent="0.25">
      <c r="M747" s="22" t="s">
        <v>1011</v>
      </c>
      <c r="N747" s="22" t="s">
        <v>1011</v>
      </c>
    </row>
    <row r="748" spans="13:14" x14ac:dyDescent="0.25">
      <c r="M748" s="22" t="s">
        <v>1011</v>
      </c>
      <c r="N748" s="22" t="s">
        <v>1011</v>
      </c>
    </row>
    <row r="749" spans="13:14" x14ac:dyDescent="0.25">
      <c r="M749" s="22" t="s">
        <v>1011</v>
      </c>
      <c r="N749" s="22" t="s">
        <v>1011</v>
      </c>
    </row>
    <row r="750" spans="13:14" x14ac:dyDescent="0.25">
      <c r="M750" s="22" t="s">
        <v>1011</v>
      </c>
      <c r="N750" s="22" t="s">
        <v>1011</v>
      </c>
    </row>
    <row r="751" spans="13:14" x14ac:dyDescent="0.25">
      <c r="M751" s="22" t="s">
        <v>1011</v>
      </c>
      <c r="N751" s="22" t="s">
        <v>1011</v>
      </c>
    </row>
    <row r="752" spans="13:14" x14ac:dyDescent="0.25">
      <c r="M752" s="22" t="s">
        <v>1011</v>
      </c>
      <c r="N752" s="22" t="s">
        <v>1011</v>
      </c>
    </row>
    <row r="753" spans="13:14" x14ac:dyDescent="0.25">
      <c r="M753" s="22" t="s">
        <v>1011</v>
      </c>
      <c r="N753" s="22" t="s">
        <v>1011</v>
      </c>
    </row>
    <row r="754" spans="13:14" x14ac:dyDescent="0.25">
      <c r="M754" s="22" t="s">
        <v>1011</v>
      </c>
      <c r="N754" s="22" t="s">
        <v>1011</v>
      </c>
    </row>
    <row r="755" spans="13:14" x14ac:dyDescent="0.25">
      <c r="M755" s="22" t="s">
        <v>1011</v>
      </c>
      <c r="N755" s="22" t="s">
        <v>1011</v>
      </c>
    </row>
    <row r="756" spans="13:14" x14ac:dyDescent="0.25">
      <c r="M756" s="22" t="s">
        <v>1011</v>
      </c>
      <c r="N756" s="22" t="s">
        <v>1011</v>
      </c>
    </row>
    <row r="757" spans="13:14" x14ac:dyDescent="0.25">
      <c r="M757" s="22" t="s">
        <v>1011</v>
      </c>
      <c r="N757" s="22" t="s">
        <v>1011</v>
      </c>
    </row>
    <row r="758" spans="13:14" x14ac:dyDescent="0.25">
      <c r="M758" s="48"/>
      <c r="N758" s="48"/>
    </row>
    <row r="759" spans="13:14" x14ac:dyDescent="0.25">
      <c r="M759" s="22" t="s">
        <v>1011</v>
      </c>
      <c r="N759" s="22" t="s">
        <v>1011</v>
      </c>
    </row>
    <row r="760" spans="13:14" x14ac:dyDescent="0.25">
      <c r="M760" s="22" t="s">
        <v>1011</v>
      </c>
      <c r="N760" s="22" t="s">
        <v>1011</v>
      </c>
    </row>
    <row r="761" spans="13:14" x14ac:dyDescent="0.25">
      <c r="M761" s="22" t="s">
        <v>1011</v>
      </c>
      <c r="N761" s="22" t="s">
        <v>1011</v>
      </c>
    </row>
    <row r="762" spans="13:14" x14ac:dyDescent="0.25">
      <c r="M762" s="22" t="s">
        <v>1011</v>
      </c>
      <c r="N762" s="22" t="s">
        <v>1011</v>
      </c>
    </row>
    <row r="763" spans="13:14" x14ac:dyDescent="0.25">
      <c r="M763" s="22" t="s">
        <v>1011</v>
      </c>
      <c r="N763" s="22" t="s">
        <v>1011</v>
      </c>
    </row>
    <row r="764" spans="13:14" x14ac:dyDescent="0.25">
      <c r="M764" s="22" t="s">
        <v>1011</v>
      </c>
      <c r="N764" s="22" t="s">
        <v>1011</v>
      </c>
    </row>
    <row r="765" spans="13:14" x14ac:dyDescent="0.25">
      <c r="M765" s="22" t="s">
        <v>1011</v>
      </c>
      <c r="N765" s="22" t="s">
        <v>1011</v>
      </c>
    </row>
    <row r="766" spans="13:14" x14ac:dyDescent="0.25">
      <c r="M766" s="22" t="s">
        <v>1011</v>
      </c>
      <c r="N766" s="22" t="s">
        <v>1011</v>
      </c>
    </row>
    <row r="767" spans="13:14" x14ac:dyDescent="0.25">
      <c r="M767" s="48"/>
      <c r="N767" s="48"/>
    </row>
    <row r="768" spans="13:14" x14ac:dyDescent="0.25">
      <c r="M768" s="22" t="s">
        <v>1011</v>
      </c>
      <c r="N768" s="22" t="s">
        <v>1011</v>
      </c>
    </row>
    <row r="769" spans="13:14" x14ac:dyDescent="0.25">
      <c r="M769" s="22" t="s">
        <v>1011</v>
      </c>
      <c r="N769" s="22" t="s">
        <v>1011</v>
      </c>
    </row>
    <row r="770" spans="13:14" x14ac:dyDescent="0.25">
      <c r="M770" s="22" t="s">
        <v>1011</v>
      </c>
      <c r="N770" s="22" t="s">
        <v>1011</v>
      </c>
    </row>
    <row r="771" spans="13:14" x14ac:dyDescent="0.25">
      <c r="M771" s="22" t="s">
        <v>1011</v>
      </c>
      <c r="N771" s="22" t="s">
        <v>1011</v>
      </c>
    </row>
    <row r="772" spans="13:14" x14ac:dyDescent="0.25">
      <c r="M772" s="22" t="s">
        <v>1011</v>
      </c>
      <c r="N772" s="22" t="s">
        <v>1011</v>
      </c>
    </row>
    <row r="773" spans="13:14" x14ac:dyDescent="0.25">
      <c r="M773" s="22" t="s">
        <v>1011</v>
      </c>
      <c r="N773" s="22" t="s">
        <v>1011</v>
      </c>
    </row>
    <row r="774" spans="13:14" x14ac:dyDescent="0.25">
      <c r="M774" s="22" t="s">
        <v>1011</v>
      </c>
      <c r="N774" s="22" t="s">
        <v>1011</v>
      </c>
    </row>
    <row r="775" spans="13:14" x14ac:dyDescent="0.25">
      <c r="M775" s="22" t="s">
        <v>1011</v>
      </c>
      <c r="N775" s="22" t="s">
        <v>1011</v>
      </c>
    </row>
    <row r="776" spans="13:14" x14ac:dyDescent="0.25">
      <c r="M776" s="48"/>
      <c r="N776" s="48"/>
    </row>
    <row r="777" spans="13:14" x14ac:dyDescent="0.25">
      <c r="M777" s="22" t="s">
        <v>1011</v>
      </c>
      <c r="N777" s="22" t="s">
        <v>1011</v>
      </c>
    </row>
    <row r="778" spans="13:14" x14ac:dyDescent="0.25">
      <c r="M778" s="48"/>
      <c r="N778" s="48"/>
    </row>
    <row r="779" spans="13:14" x14ac:dyDescent="0.25">
      <c r="M779" s="22" t="s">
        <v>1011</v>
      </c>
      <c r="N779" s="22" t="s">
        <v>1011</v>
      </c>
    </row>
    <row r="780" spans="13:14" x14ac:dyDescent="0.25">
      <c r="M780" s="22" t="s">
        <v>1011</v>
      </c>
      <c r="N780" s="22" t="s">
        <v>1011</v>
      </c>
    </row>
    <row r="781" spans="13:14" x14ac:dyDescent="0.25">
      <c r="M781" s="22" t="s">
        <v>1011</v>
      </c>
      <c r="N781" s="22" t="s">
        <v>1011</v>
      </c>
    </row>
    <row r="782" spans="13:14" x14ac:dyDescent="0.25">
      <c r="M782" s="22" t="s">
        <v>1011</v>
      </c>
      <c r="N782" s="22" t="s">
        <v>1011</v>
      </c>
    </row>
    <row r="783" spans="13:14" x14ac:dyDescent="0.25">
      <c r="M783" s="22" t="s">
        <v>1011</v>
      </c>
      <c r="N783" s="22" t="s">
        <v>1011</v>
      </c>
    </row>
    <row r="784" spans="13:14" x14ac:dyDescent="0.25">
      <c r="M784" s="22" t="s">
        <v>1011</v>
      </c>
      <c r="N784" s="22" t="s">
        <v>1011</v>
      </c>
    </row>
    <row r="785" spans="13:14" x14ac:dyDescent="0.25">
      <c r="M785" s="22" t="s">
        <v>1011</v>
      </c>
      <c r="N785" s="22" t="s">
        <v>1011</v>
      </c>
    </row>
    <row r="786" spans="13:14" x14ac:dyDescent="0.25">
      <c r="M786" s="22" t="s">
        <v>1011</v>
      </c>
      <c r="N786" s="22" t="s">
        <v>1011</v>
      </c>
    </row>
    <row r="787" spans="13:14" x14ac:dyDescent="0.25">
      <c r="M787" s="22" t="s">
        <v>1011</v>
      </c>
      <c r="N787" s="22" t="s">
        <v>1011</v>
      </c>
    </row>
    <row r="788" spans="13:14" x14ac:dyDescent="0.25">
      <c r="M788" s="22" t="s">
        <v>1011</v>
      </c>
      <c r="N788" s="22" t="s">
        <v>1011</v>
      </c>
    </row>
    <row r="789" spans="13:14" x14ac:dyDescent="0.25">
      <c r="M789" s="22" t="s">
        <v>1011</v>
      </c>
      <c r="N789" s="22" t="s">
        <v>1011</v>
      </c>
    </row>
    <row r="790" spans="13:14" x14ac:dyDescent="0.25">
      <c r="M790" s="22" t="s">
        <v>1011</v>
      </c>
      <c r="N790" s="22" t="s">
        <v>1011</v>
      </c>
    </row>
    <row r="791" spans="13:14" x14ac:dyDescent="0.25">
      <c r="M791" s="22" t="s">
        <v>1011</v>
      </c>
      <c r="N791" s="22" t="s">
        <v>1011</v>
      </c>
    </row>
    <row r="792" spans="13:14" x14ac:dyDescent="0.25">
      <c r="M792" s="22" t="s">
        <v>1011</v>
      </c>
      <c r="N792" s="22" t="s">
        <v>1011</v>
      </c>
    </row>
    <row r="793" spans="13:14" x14ac:dyDescent="0.25">
      <c r="M793" s="22" t="s">
        <v>1011</v>
      </c>
      <c r="N793" s="22" t="s">
        <v>1011</v>
      </c>
    </row>
    <row r="794" spans="13:14" x14ac:dyDescent="0.25">
      <c r="M794" s="22"/>
      <c r="N794" s="22"/>
    </row>
    <row r="795" spans="13:14" x14ac:dyDescent="0.25">
      <c r="M795" s="22" t="s">
        <v>1011</v>
      </c>
      <c r="N795" s="22" t="s">
        <v>1011</v>
      </c>
    </row>
    <row r="796" spans="13:14" x14ac:dyDescent="0.25">
      <c r="M796" s="22" t="s">
        <v>1011</v>
      </c>
      <c r="N796" s="22" t="s">
        <v>1011</v>
      </c>
    </row>
    <row r="797" spans="13:14" x14ac:dyDescent="0.25">
      <c r="M797" s="22" t="s">
        <v>1011</v>
      </c>
      <c r="N797" s="22" t="s">
        <v>1011</v>
      </c>
    </row>
    <row r="798" spans="13:14" x14ac:dyDescent="0.25">
      <c r="M798" s="22" t="s">
        <v>1011</v>
      </c>
      <c r="N798" s="22" t="s">
        <v>1011</v>
      </c>
    </row>
    <row r="799" spans="13:14" x14ac:dyDescent="0.25">
      <c r="M799" s="22" t="s">
        <v>1011</v>
      </c>
      <c r="N799" s="22" t="s">
        <v>1011</v>
      </c>
    </row>
    <row r="800" spans="13:14" x14ac:dyDescent="0.25">
      <c r="M800" s="22" t="s">
        <v>1011</v>
      </c>
      <c r="N800" s="22" t="s">
        <v>1011</v>
      </c>
    </row>
    <row r="801" spans="13:14" x14ac:dyDescent="0.25">
      <c r="M801" s="22" t="s">
        <v>1011</v>
      </c>
      <c r="N801" s="22" t="s">
        <v>1011</v>
      </c>
    </row>
    <row r="802" spans="13:14" x14ac:dyDescent="0.25">
      <c r="M802" s="22" t="s">
        <v>1011</v>
      </c>
      <c r="N802" s="22" t="s">
        <v>1011</v>
      </c>
    </row>
    <row r="803" spans="13:14" x14ac:dyDescent="0.25">
      <c r="M803" s="22" t="s">
        <v>1011</v>
      </c>
      <c r="N803" s="22" t="s">
        <v>1011</v>
      </c>
    </row>
    <row r="804" spans="13:14" x14ac:dyDescent="0.25">
      <c r="M804" s="22" t="s">
        <v>1011</v>
      </c>
      <c r="N804" s="22" t="s">
        <v>1011</v>
      </c>
    </row>
    <row r="805" spans="13:14" x14ac:dyDescent="0.25">
      <c r="M805" s="22" t="s">
        <v>1011</v>
      </c>
      <c r="N805" s="22" t="s">
        <v>1011</v>
      </c>
    </row>
    <row r="806" spans="13:14" x14ac:dyDescent="0.25">
      <c r="M806" s="22" t="s">
        <v>1011</v>
      </c>
      <c r="N806" s="22" t="s">
        <v>1011</v>
      </c>
    </row>
    <row r="807" spans="13:14" x14ac:dyDescent="0.25">
      <c r="M807" s="22" t="s">
        <v>1011</v>
      </c>
      <c r="N807" s="22" t="s">
        <v>1011</v>
      </c>
    </row>
    <row r="808" spans="13:14" x14ac:dyDescent="0.25">
      <c r="M808" s="22" t="s">
        <v>1011</v>
      </c>
      <c r="N808" s="22" t="s">
        <v>1011</v>
      </c>
    </row>
    <row r="809" spans="13:14" x14ac:dyDescent="0.25">
      <c r="M809" s="22" t="s">
        <v>1011</v>
      </c>
      <c r="N809" s="22" t="s">
        <v>1011</v>
      </c>
    </row>
    <row r="810" spans="13:14" x14ac:dyDescent="0.25">
      <c r="M810" s="22" t="s">
        <v>1011</v>
      </c>
      <c r="N810" s="22" t="s">
        <v>1011</v>
      </c>
    </row>
    <row r="811" spans="13:14" x14ac:dyDescent="0.25">
      <c r="M811" s="22" t="s">
        <v>1011</v>
      </c>
      <c r="N811" s="22" t="s">
        <v>1011</v>
      </c>
    </row>
    <row r="812" spans="13:14" x14ac:dyDescent="0.25">
      <c r="M812" s="22" t="s">
        <v>1011</v>
      </c>
      <c r="N812" s="22" t="s">
        <v>1011</v>
      </c>
    </row>
    <row r="813" spans="13:14" x14ac:dyDescent="0.25">
      <c r="M813" s="22" t="s">
        <v>1011</v>
      </c>
      <c r="N813" s="22" t="s">
        <v>1011</v>
      </c>
    </row>
    <row r="814" spans="13:14" x14ac:dyDescent="0.25">
      <c r="M814" s="22" t="s">
        <v>1011</v>
      </c>
      <c r="N814" s="22" t="s">
        <v>1011</v>
      </c>
    </row>
    <row r="815" spans="13:14" x14ac:dyDescent="0.25">
      <c r="M815" s="48"/>
      <c r="N815" s="48"/>
    </row>
    <row r="816" spans="13:14" x14ac:dyDescent="0.25">
      <c r="M816" s="22" t="s">
        <v>1011</v>
      </c>
      <c r="N816" s="22" t="s">
        <v>1011</v>
      </c>
    </row>
    <row r="817" spans="13:14" x14ac:dyDescent="0.25">
      <c r="M817" s="48"/>
      <c r="N817" s="48"/>
    </row>
    <row r="818" spans="13:14" x14ac:dyDescent="0.25">
      <c r="M818" s="22" t="s">
        <v>1011</v>
      </c>
      <c r="N818" s="22" t="s">
        <v>1011</v>
      </c>
    </row>
    <row r="819" spans="13:14" x14ac:dyDescent="0.25">
      <c r="M819" s="22" t="s">
        <v>1011</v>
      </c>
      <c r="N819" s="22" t="s">
        <v>1011</v>
      </c>
    </row>
    <row r="820" spans="13:14" x14ac:dyDescent="0.25">
      <c r="M820" s="22" t="s">
        <v>1011</v>
      </c>
      <c r="N820" s="22" t="s">
        <v>1011</v>
      </c>
    </row>
    <row r="821" spans="13:14" x14ac:dyDescent="0.25">
      <c r="M821" s="22" t="s">
        <v>1011</v>
      </c>
      <c r="N821" s="22" t="s">
        <v>1011</v>
      </c>
    </row>
    <row r="822" spans="13:14" x14ac:dyDescent="0.25">
      <c r="M822" s="22" t="s">
        <v>1011</v>
      </c>
      <c r="N822" s="22" t="s">
        <v>1011</v>
      </c>
    </row>
    <row r="823" spans="13:14" x14ac:dyDescent="0.25">
      <c r="M823" s="22" t="s">
        <v>1011</v>
      </c>
      <c r="N823" s="22" t="s">
        <v>1011</v>
      </c>
    </row>
    <row r="824" spans="13:14" x14ac:dyDescent="0.25">
      <c r="M824" s="22" t="s">
        <v>1011</v>
      </c>
      <c r="N824" s="22" t="s">
        <v>1011</v>
      </c>
    </row>
    <row r="825" spans="13:14" x14ac:dyDescent="0.25">
      <c r="M825" s="22" t="s">
        <v>1011</v>
      </c>
      <c r="N825" s="22" t="s">
        <v>1011</v>
      </c>
    </row>
    <row r="826" spans="13:14" x14ac:dyDescent="0.25">
      <c r="M826" s="22" t="s">
        <v>1011</v>
      </c>
      <c r="N826" s="22" t="s">
        <v>1011</v>
      </c>
    </row>
    <row r="827" spans="13:14" x14ac:dyDescent="0.25">
      <c r="M827" s="22" t="s">
        <v>1011</v>
      </c>
      <c r="N827" s="22" t="s">
        <v>1011</v>
      </c>
    </row>
    <row r="828" spans="13:14" x14ac:dyDescent="0.25">
      <c r="M828" s="22" t="s">
        <v>1011</v>
      </c>
      <c r="N828" s="22" t="s">
        <v>1011</v>
      </c>
    </row>
    <row r="829" spans="13:14" x14ac:dyDescent="0.25">
      <c r="M829" s="22" t="s">
        <v>1011</v>
      </c>
      <c r="N829" s="22" t="s">
        <v>1011</v>
      </c>
    </row>
    <row r="830" spans="13:14" x14ac:dyDescent="0.25">
      <c r="M830" s="48"/>
      <c r="N830" s="48"/>
    </row>
    <row r="831" spans="13:14" x14ac:dyDescent="0.25">
      <c r="M831" s="22" t="s">
        <v>1011</v>
      </c>
      <c r="N831" s="22" t="s">
        <v>1011</v>
      </c>
    </row>
    <row r="832" spans="13:14" x14ac:dyDescent="0.25">
      <c r="M832" s="22" t="s">
        <v>1011</v>
      </c>
      <c r="N832" s="22" t="s">
        <v>1011</v>
      </c>
    </row>
    <row r="833" spans="13:14" x14ac:dyDescent="0.25">
      <c r="M833" s="22" t="s">
        <v>1011</v>
      </c>
      <c r="N833" s="22" t="s">
        <v>1011</v>
      </c>
    </row>
    <row r="834" spans="13:14" x14ac:dyDescent="0.25">
      <c r="M834" s="22" t="s">
        <v>1011</v>
      </c>
      <c r="N834" s="22" t="s">
        <v>1011</v>
      </c>
    </row>
    <row r="835" spans="13:14" x14ac:dyDescent="0.25">
      <c r="M835" s="22" t="s">
        <v>1011</v>
      </c>
      <c r="N835" s="22" t="s">
        <v>1011</v>
      </c>
    </row>
    <row r="836" spans="13:14" x14ac:dyDescent="0.25">
      <c r="M836" s="48"/>
      <c r="N836" s="48"/>
    </row>
    <row r="837" spans="13:14" x14ac:dyDescent="0.25">
      <c r="M837" s="22" t="s">
        <v>1011</v>
      </c>
      <c r="N837" s="22" t="s">
        <v>1011</v>
      </c>
    </row>
    <row r="838" spans="13:14" x14ac:dyDescent="0.25">
      <c r="M838" s="22" t="s">
        <v>1011</v>
      </c>
      <c r="N838" s="22" t="s">
        <v>1011</v>
      </c>
    </row>
    <row r="839" spans="13:14" x14ac:dyDescent="0.25">
      <c r="M839" s="22" t="s">
        <v>1011</v>
      </c>
      <c r="N839" s="22" t="s">
        <v>1011</v>
      </c>
    </row>
    <row r="840" spans="13:14" x14ac:dyDescent="0.25">
      <c r="M840" s="22" t="s">
        <v>1011</v>
      </c>
      <c r="N840" s="22" t="s">
        <v>1011</v>
      </c>
    </row>
    <row r="841" spans="13:14" x14ac:dyDescent="0.25">
      <c r="M841" s="22" t="s">
        <v>1011</v>
      </c>
      <c r="N841" s="22" t="s">
        <v>1011</v>
      </c>
    </row>
    <row r="842" spans="13:14" x14ac:dyDescent="0.25">
      <c r="M842" s="22" t="s">
        <v>1011</v>
      </c>
      <c r="N842" s="22" t="s">
        <v>1011</v>
      </c>
    </row>
    <row r="843" spans="13:14" x14ac:dyDescent="0.25">
      <c r="M843" s="48"/>
      <c r="N843" s="48"/>
    </row>
    <row r="844" spans="13:14" x14ac:dyDescent="0.25">
      <c r="M844" s="22" t="s">
        <v>1011</v>
      </c>
      <c r="N844" s="22" t="s">
        <v>1011</v>
      </c>
    </row>
    <row r="845" spans="13:14" x14ac:dyDescent="0.25">
      <c r="M845" s="22" t="s">
        <v>1011</v>
      </c>
      <c r="N845" s="22" t="s">
        <v>1011</v>
      </c>
    </row>
    <row r="846" spans="13:14" x14ac:dyDescent="0.25">
      <c r="M846" s="22" t="s">
        <v>1011</v>
      </c>
      <c r="N846" s="22" t="s">
        <v>1011</v>
      </c>
    </row>
    <row r="847" spans="13:14" x14ac:dyDescent="0.25">
      <c r="M847" s="22" t="s">
        <v>1011</v>
      </c>
      <c r="N847" s="22" t="s">
        <v>1011</v>
      </c>
    </row>
    <row r="848" spans="13:14" x14ac:dyDescent="0.25">
      <c r="M848" s="22" t="s">
        <v>1011</v>
      </c>
      <c r="N848" s="22" t="s">
        <v>1011</v>
      </c>
    </row>
    <row r="849" spans="13:14" x14ac:dyDescent="0.25">
      <c r="M849" s="22" t="s">
        <v>1011</v>
      </c>
      <c r="N849" s="22" t="s">
        <v>1011</v>
      </c>
    </row>
    <row r="850" spans="13:14" x14ac:dyDescent="0.25">
      <c r="M850" s="22" t="s">
        <v>1011</v>
      </c>
      <c r="N850" s="22" t="s">
        <v>1011</v>
      </c>
    </row>
    <row r="851" spans="13:14" x14ac:dyDescent="0.25">
      <c r="M851" s="22" t="s">
        <v>1011</v>
      </c>
      <c r="N851" s="22" t="s">
        <v>1011</v>
      </c>
    </row>
    <row r="852" spans="13:14" x14ac:dyDescent="0.25">
      <c r="M852" s="22" t="s">
        <v>1011</v>
      </c>
      <c r="N852" s="22" t="s">
        <v>1011</v>
      </c>
    </row>
    <row r="853" spans="13:14" x14ac:dyDescent="0.25">
      <c r="M853" s="22" t="s">
        <v>1011</v>
      </c>
      <c r="N853" s="22" t="s">
        <v>1011</v>
      </c>
    </row>
    <row r="854" spans="13:14" x14ac:dyDescent="0.25">
      <c r="M854" s="22" t="s">
        <v>1011</v>
      </c>
      <c r="N854" s="22" t="s">
        <v>1011</v>
      </c>
    </row>
    <row r="855" spans="13:14" x14ac:dyDescent="0.25">
      <c r="M855" s="22" t="s">
        <v>1011</v>
      </c>
      <c r="N855" s="22" t="s">
        <v>1011</v>
      </c>
    </row>
    <row r="856" spans="13:14" x14ac:dyDescent="0.25">
      <c r="M856" s="48"/>
      <c r="N856" s="48"/>
    </row>
    <row r="857" spans="13:14" x14ac:dyDescent="0.25">
      <c r="M857" s="22" t="s">
        <v>1011</v>
      </c>
      <c r="N857" s="22" t="s">
        <v>1011</v>
      </c>
    </row>
    <row r="858" spans="13:14" x14ac:dyDescent="0.25">
      <c r="M858" s="22" t="s">
        <v>1011</v>
      </c>
      <c r="N858" s="22" t="s">
        <v>1011</v>
      </c>
    </row>
    <row r="859" spans="13:14" x14ac:dyDescent="0.25">
      <c r="M859" s="22" t="s">
        <v>1011</v>
      </c>
      <c r="N859" s="22" t="s">
        <v>1011</v>
      </c>
    </row>
    <row r="860" spans="13:14" x14ac:dyDescent="0.25">
      <c r="M860" s="22" t="s">
        <v>1011</v>
      </c>
      <c r="N860" s="22" t="s">
        <v>1011</v>
      </c>
    </row>
    <row r="861" spans="13:14" x14ac:dyDescent="0.25">
      <c r="M861" s="22" t="s">
        <v>1011</v>
      </c>
      <c r="N861" s="22" t="s">
        <v>1011</v>
      </c>
    </row>
    <row r="862" spans="13:14" x14ac:dyDescent="0.25">
      <c r="M862" s="22" t="s">
        <v>1011</v>
      </c>
      <c r="N862" s="22" t="s">
        <v>1011</v>
      </c>
    </row>
    <row r="863" spans="13:14" x14ac:dyDescent="0.25">
      <c r="M863" s="22" t="s">
        <v>1011</v>
      </c>
      <c r="N863" s="22" t="s">
        <v>1011</v>
      </c>
    </row>
    <row r="864" spans="13:14" x14ac:dyDescent="0.25">
      <c r="M864" s="22" t="s">
        <v>1011</v>
      </c>
      <c r="N864" s="22" t="s">
        <v>1011</v>
      </c>
    </row>
    <row r="865" spans="13:14" x14ac:dyDescent="0.25">
      <c r="M865" s="22" t="s">
        <v>1011</v>
      </c>
      <c r="N865" s="22" t="s">
        <v>1011</v>
      </c>
    </row>
    <row r="866" spans="13:14" x14ac:dyDescent="0.25">
      <c r="M866" s="22" t="s">
        <v>1011</v>
      </c>
      <c r="N866" s="22" t="s">
        <v>1011</v>
      </c>
    </row>
    <row r="867" spans="13:14" x14ac:dyDescent="0.25">
      <c r="M867" s="22" t="s">
        <v>1011</v>
      </c>
      <c r="N867" s="22" t="s">
        <v>1011</v>
      </c>
    </row>
    <row r="868" spans="13:14" x14ac:dyDescent="0.25">
      <c r="M868" s="22" t="s">
        <v>1011</v>
      </c>
      <c r="N868" s="22" t="s">
        <v>1011</v>
      </c>
    </row>
    <row r="869" spans="13:14" x14ac:dyDescent="0.25">
      <c r="M869" s="22" t="s">
        <v>1011</v>
      </c>
      <c r="N869" s="22" t="s">
        <v>1011</v>
      </c>
    </row>
    <row r="870" spans="13:14" x14ac:dyDescent="0.25">
      <c r="M870" s="48"/>
      <c r="N870" s="48"/>
    </row>
    <row r="871" spans="13:14" x14ac:dyDescent="0.25">
      <c r="M871" s="22" t="s">
        <v>1011</v>
      </c>
      <c r="N871" s="22" t="s">
        <v>1011</v>
      </c>
    </row>
    <row r="872" spans="13:14" x14ac:dyDescent="0.25">
      <c r="M872" s="22" t="s">
        <v>1011</v>
      </c>
      <c r="N872" s="22" t="s">
        <v>1011</v>
      </c>
    </row>
    <row r="873" spans="13:14" x14ac:dyDescent="0.25">
      <c r="M873" s="22" t="s">
        <v>1011</v>
      </c>
      <c r="N873" s="22" t="s">
        <v>1011</v>
      </c>
    </row>
    <row r="874" spans="13:14" x14ac:dyDescent="0.25">
      <c r="M874" s="22" t="s">
        <v>1011</v>
      </c>
      <c r="N874" s="22" t="s">
        <v>1011</v>
      </c>
    </row>
    <row r="875" spans="13:14" x14ac:dyDescent="0.25">
      <c r="M875" s="22" t="s">
        <v>1011</v>
      </c>
      <c r="N875" s="22" t="s">
        <v>1011</v>
      </c>
    </row>
    <row r="876" spans="13:14" x14ac:dyDescent="0.25">
      <c r="M876" s="22" t="s">
        <v>1011</v>
      </c>
      <c r="N876" s="22" t="s">
        <v>1011</v>
      </c>
    </row>
    <row r="877" spans="13:14" x14ac:dyDescent="0.25">
      <c r="M877" s="48"/>
      <c r="N877" s="48"/>
    </row>
    <row r="878" spans="13:14" x14ac:dyDescent="0.25">
      <c r="M878" s="22" t="s">
        <v>1011</v>
      </c>
      <c r="N878" s="22" t="s">
        <v>1011</v>
      </c>
    </row>
    <row r="879" spans="13:14" x14ac:dyDescent="0.25">
      <c r="M879" s="22" t="s">
        <v>1011</v>
      </c>
      <c r="N879" s="22" t="s">
        <v>1011</v>
      </c>
    </row>
    <row r="880" spans="13:14" x14ac:dyDescent="0.25">
      <c r="M880" s="22" t="s">
        <v>1011</v>
      </c>
      <c r="N880" s="22" t="s">
        <v>1011</v>
      </c>
    </row>
    <row r="881" spans="13:14" x14ac:dyDescent="0.25">
      <c r="M881" s="22" t="s">
        <v>1011</v>
      </c>
      <c r="N881" s="22" t="s">
        <v>1011</v>
      </c>
    </row>
    <row r="882" spans="13:14" x14ac:dyDescent="0.25">
      <c r="M882" s="22" t="s">
        <v>1011</v>
      </c>
      <c r="N882" s="22" t="s">
        <v>1011</v>
      </c>
    </row>
    <row r="883" spans="13:14" x14ac:dyDescent="0.25">
      <c r="M883" s="22" t="s">
        <v>1011</v>
      </c>
      <c r="N883" s="22" t="s">
        <v>1011</v>
      </c>
    </row>
    <row r="884" spans="13:14" x14ac:dyDescent="0.25">
      <c r="M884" s="22" t="s">
        <v>1011</v>
      </c>
      <c r="N884" s="22" t="s">
        <v>1011</v>
      </c>
    </row>
    <row r="885" spans="13:14" x14ac:dyDescent="0.25">
      <c r="M885" s="22" t="s">
        <v>1011</v>
      </c>
      <c r="N885" s="22" t="s">
        <v>1011</v>
      </c>
    </row>
    <row r="886" spans="13:14" x14ac:dyDescent="0.25">
      <c r="M886" s="22" t="s">
        <v>1011</v>
      </c>
      <c r="N886" s="22" t="s">
        <v>1011</v>
      </c>
    </row>
    <row r="887" spans="13:14" x14ac:dyDescent="0.25">
      <c r="M887" s="22" t="s">
        <v>1011</v>
      </c>
      <c r="N887" s="22" t="s">
        <v>1011</v>
      </c>
    </row>
    <row r="888" spans="13:14" x14ac:dyDescent="0.25">
      <c r="M888" s="22" t="s">
        <v>1011</v>
      </c>
      <c r="N888" s="22" t="s">
        <v>1011</v>
      </c>
    </row>
    <row r="889" spans="13:14" x14ac:dyDescent="0.25">
      <c r="M889" s="22" t="s">
        <v>1011</v>
      </c>
      <c r="N889" s="22" t="s">
        <v>1011</v>
      </c>
    </row>
    <row r="890" spans="13:14" x14ac:dyDescent="0.25">
      <c r="M890" s="48"/>
      <c r="N890" s="48"/>
    </row>
    <row r="891" spans="13:14" x14ac:dyDescent="0.25">
      <c r="M891" s="22" t="s">
        <v>1011</v>
      </c>
      <c r="N891" s="22" t="s">
        <v>1011</v>
      </c>
    </row>
    <row r="892" spans="13:14" x14ac:dyDescent="0.25">
      <c r="M892" s="22" t="s">
        <v>1011</v>
      </c>
      <c r="N892" s="22" t="s">
        <v>1011</v>
      </c>
    </row>
    <row r="893" spans="13:14" x14ac:dyDescent="0.25">
      <c r="M893" s="22" t="s">
        <v>1011</v>
      </c>
      <c r="N893" s="22" t="s">
        <v>1011</v>
      </c>
    </row>
    <row r="894" spans="13:14" x14ac:dyDescent="0.25">
      <c r="M894" s="22" t="s">
        <v>1011</v>
      </c>
      <c r="N894" s="22" t="s">
        <v>1011</v>
      </c>
    </row>
    <row r="895" spans="13:14" x14ac:dyDescent="0.25">
      <c r="M895" s="22" t="s">
        <v>1011</v>
      </c>
      <c r="N895" s="22" t="s">
        <v>1011</v>
      </c>
    </row>
    <row r="896" spans="13:14" x14ac:dyDescent="0.25">
      <c r="M896" s="22" t="s">
        <v>1011</v>
      </c>
      <c r="N896" s="22" t="s">
        <v>1011</v>
      </c>
    </row>
    <row r="897" spans="13:14" x14ac:dyDescent="0.25">
      <c r="M897" s="22" t="s">
        <v>1011</v>
      </c>
      <c r="N897" s="22" t="s">
        <v>1011</v>
      </c>
    </row>
    <row r="898" spans="13:14" x14ac:dyDescent="0.25">
      <c r="M898" s="22" t="s">
        <v>1011</v>
      </c>
      <c r="N898" s="22" t="s">
        <v>1011</v>
      </c>
    </row>
    <row r="899" spans="13:14" x14ac:dyDescent="0.25">
      <c r="M899" s="48"/>
      <c r="N899" s="48"/>
    </row>
    <row r="900" spans="13:14" x14ac:dyDescent="0.25">
      <c r="M900" s="22" t="s">
        <v>1011</v>
      </c>
      <c r="N900" s="22" t="s">
        <v>1011</v>
      </c>
    </row>
    <row r="901" spans="13:14" x14ac:dyDescent="0.25">
      <c r="M901" s="48"/>
      <c r="N901" s="48"/>
    </row>
    <row r="902" spans="13:14" x14ac:dyDescent="0.25">
      <c r="M902" s="22" t="s">
        <v>1011</v>
      </c>
      <c r="N902" s="22" t="s">
        <v>1011</v>
      </c>
    </row>
    <row r="903" spans="13:14" x14ac:dyDescent="0.25">
      <c r="M903" s="22" t="s">
        <v>1011</v>
      </c>
      <c r="N903" s="22" t="s">
        <v>1011</v>
      </c>
    </row>
    <row r="904" spans="13:14" x14ac:dyDescent="0.25">
      <c r="M904" s="22" t="s">
        <v>1011</v>
      </c>
      <c r="N904" s="22" t="s">
        <v>1011</v>
      </c>
    </row>
    <row r="905" spans="13:14" x14ac:dyDescent="0.25">
      <c r="M905" s="22" t="s">
        <v>1011</v>
      </c>
      <c r="N905" s="22" t="s">
        <v>1011</v>
      </c>
    </row>
    <row r="906" spans="13:14" x14ac:dyDescent="0.25">
      <c r="M906" s="22" t="s">
        <v>1011</v>
      </c>
      <c r="N906" s="22" t="s">
        <v>1011</v>
      </c>
    </row>
    <row r="907" spans="13:14" x14ac:dyDescent="0.25">
      <c r="M907" s="22" t="s">
        <v>1011</v>
      </c>
      <c r="N907" s="22" t="s">
        <v>1011</v>
      </c>
    </row>
    <row r="908" spans="13:14" x14ac:dyDescent="0.25">
      <c r="M908" s="22" t="s">
        <v>1011</v>
      </c>
      <c r="N908" s="22" t="s">
        <v>1011</v>
      </c>
    </row>
    <row r="909" spans="13:14" x14ac:dyDescent="0.25">
      <c r="M909" s="22" t="s">
        <v>1011</v>
      </c>
      <c r="N909" s="22" t="s">
        <v>1011</v>
      </c>
    </row>
    <row r="910" spans="13:14" x14ac:dyDescent="0.25">
      <c r="M910" s="22" t="s">
        <v>1011</v>
      </c>
      <c r="N910" s="22" t="s">
        <v>1011</v>
      </c>
    </row>
    <row r="911" spans="13:14" x14ac:dyDescent="0.25">
      <c r="M911" s="22" t="s">
        <v>1011</v>
      </c>
      <c r="N911" s="22" t="s">
        <v>1011</v>
      </c>
    </row>
    <row r="912" spans="13:14" x14ac:dyDescent="0.25">
      <c r="M912" s="22" t="s">
        <v>1011</v>
      </c>
      <c r="N912" s="22" t="s">
        <v>1011</v>
      </c>
    </row>
    <row r="913" spans="13:14" x14ac:dyDescent="0.25">
      <c r="M913" s="22" t="s">
        <v>1011</v>
      </c>
      <c r="N913" s="22" t="s">
        <v>1011</v>
      </c>
    </row>
    <row r="914" spans="13:14" x14ac:dyDescent="0.25">
      <c r="M914" s="48"/>
      <c r="N914" s="48"/>
    </row>
    <row r="915" spans="13:14" x14ac:dyDescent="0.25">
      <c r="M915" s="22" t="s">
        <v>1011</v>
      </c>
      <c r="N915" s="22" t="s">
        <v>1011</v>
      </c>
    </row>
    <row r="916" spans="13:14" x14ac:dyDescent="0.25">
      <c r="M916" s="22" t="s">
        <v>1011</v>
      </c>
      <c r="N916" s="22" t="s">
        <v>1011</v>
      </c>
    </row>
    <row r="917" spans="13:14" x14ac:dyDescent="0.25">
      <c r="M917" s="22" t="s">
        <v>1011</v>
      </c>
      <c r="N917" s="22" t="s">
        <v>1011</v>
      </c>
    </row>
    <row r="918" spans="13:14" x14ac:dyDescent="0.25">
      <c r="M918" s="22" t="s">
        <v>1011</v>
      </c>
      <c r="N918" s="22" t="s">
        <v>1011</v>
      </c>
    </row>
    <row r="919" spans="13:14" x14ac:dyDescent="0.25">
      <c r="M919" s="22" t="s">
        <v>1011</v>
      </c>
      <c r="N919" s="22" t="s">
        <v>1011</v>
      </c>
    </row>
    <row r="920" spans="13:14" x14ac:dyDescent="0.25">
      <c r="M920" s="22" t="s">
        <v>1011</v>
      </c>
      <c r="N920" s="22" t="s">
        <v>1011</v>
      </c>
    </row>
    <row r="921" spans="13:14" x14ac:dyDescent="0.25">
      <c r="M921" s="22" t="s">
        <v>1011</v>
      </c>
      <c r="N921" s="22" t="s">
        <v>1011</v>
      </c>
    </row>
    <row r="922" spans="13:14" x14ac:dyDescent="0.25">
      <c r="M922" s="22" t="s">
        <v>1011</v>
      </c>
      <c r="N922" s="22" t="s">
        <v>1011</v>
      </c>
    </row>
    <row r="923" spans="13:14" x14ac:dyDescent="0.25">
      <c r="M923" s="22" t="s">
        <v>1011</v>
      </c>
      <c r="N923" s="22" t="s">
        <v>1011</v>
      </c>
    </row>
    <row r="924" spans="13:14" x14ac:dyDescent="0.25">
      <c r="M924" s="48"/>
      <c r="N924" s="48"/>
    </row>
    <row r="925" spans="13:14" x14ac:dyDescent="0.25">
      <c r="M925" s="22" t="s">
        <v>1011</v>
      </c>
      <c r="N925" s="22" t="s">
        <v>1011</v>
      </c>
    </row>
    <row r="926" spans="13:14" x14ac:dyDescent="0.25">
      <c r="M926" s="22" t="s">
        <v>1011</v>
      </c>
      <c r="N926" s="22" t="s">
        <v>1011</v>
      </c>
    </row>
    <row r="927" spans="13:14" x14ac:dyDescent="0.25">
      <c r="M927" s="22" t="s">
        <v>1011</v>
      </c>
      <c r="N927" s="22" t="s">
        <v>1011</v>
      </c>
    </row>
    <row r="928" spans="13:14" x14ac:dyDescent="0.25">
      <c r="M928" s="22" t="s">
        <v>1011</v>
      </c>
      <c r="N928" s="22" t="s">
        <v>1011</v>
      </c>
    </row>
    <row r="929" spans="13:14" x14ac:dyDescent="0.25">
      <c r="M929" s="22" t="s">
        <v>1011</v>
      </c>
      <c r="N929" s="22" t="s">
        <v>1011</v>
      </c>
    </row>
    <row r="930" spans="13:14" x14ac:dyDescent="0.25">
      <c r="M930" s="22" t="s">
        <v>1011</v>
      </c>
      <c r="N930" s="22" t="s">
        <v>1011</v>
      </c>
    </row>
    <row r="931" spans="13:14" x14ac:dyDescent="0.25">
      <c r="M931" s="22" t="s">
        <v>1011</v>
      </c>
      <c r="N931" s="22" t="s">
        <v>1011</v>
      </c>
    </row>
    <row r="932" spans="13:14" x14ac:dyDescent="0.25">
      <c r="M932" s="48"/>
      <c r="N932" s="48"/>
    </row>
    <row r="933" spans="13:14" x14ac:dyDescent="0.25">
      <c r="M933" s="22" t="s">
        <v>1011</v>
      </c>
      <c r="N933" s="22" t="s">
        <v>1011</v>
      </c>
    </row>
    <row r="934" spans="13:14" x14ac:dyDescent="0.25">
      <c r="M934" s="22" t="s">
        <v>1011</v>
      </c>
      <c r="N934" s="22" t="s">
        <v>1011</v>
      </c>
    </row>
    <row r="935" spans="13:14" x14ac:dyDescent="0.25">
      <c r="M935" s="22" t="s">
        <v>1011</v>
      </c>
      <c r="N935" s="22" t="s">
        <v>1011</v>
      </c>
    </row>
    <row r="936" spans="13:14" x14ac:dyDescent="0.25">
      <c r="M936" s="22" t="s">
        <v>1011</v>
      </c>
      <c r="N936" s="22" t="s">
        <v>1011</v>
      </c>
    </row>
    <row r="937" spans="13:14" x14ac:dyDescent="0.25">
      <c r="M937" s="22" t="s">
        <v>1011</v>
      </c>
      <c r="N937" s="22" t="s">
        <v>1011</v>
      </c>
    </row>
    <row r="938" spans="13:14" x14ac:dyDescent="0.25">
      <c r="M938" s="22" t="s">
        <v>1011</v>
      </c>
      <c r="N938" s="22" t="s">
        <v>1011</v>
      </c>
    </row>
    <row r="939" spans="13:14" x14ac:dyDescent="0.25">
      <c r="M939" s="22" t="s">
        <v>1011</v>
      </c>
      <c r="N939" s="22" t="s">
        <v>1011</v>
      </c>
    </row>
    <row r="940" spans="13:14" x14ac:dyDescent="0.25">
      <c r="M940" s="48"/>
      <c r="N940" s="48"/>
    </row>
    <row r="941" spans="13:14" x14ac:dyDescent="0.25">
      <c r="M941" s="22" t="s">
        <v>1011</v>
      </c>
      <c r="N941" s="22" t="s">
        <v>1011</v>
      </c>
    </row>
    <row r="942" spans="13:14" x14ac:dyDescent="0.25">
      <c r="M942" s="22" t="s">
        <v>1011</v>
      </c>
      <c r="N942" s="22" t="s">
        <v>1011</v>
      </c>
    </row>
    <row r="943" spans="13:14" x14ac:dyDescent="0.25">
      <c r="M943" s="22" t="s">
        <v>1011</v>
      </c>
      <c r="N943" s="22" t="s">
        <v>1011</v>
      </c>
    </row>
    <row r="944" spans="13:14" x14ac:dyDescent="0.25">
      <c r="M944" s="22" t="s">
        <v>1011</v>
      </c>
      <c r="N944" s="22" t="s">
        <v>1011</v>
      </c>
    </row>
    <row r="945" spans="13:14" x14ac:dyDescent="0.25">
      <c r="M945" s="22" t="s">
        <v>1011</v>
      </c>
      <c r="N945" s="22" t="s">
        <v>1011</v>
      </c>
    </row>
    <row r="946" spans="13:14" x14ac:dyDescent="0.25">
      <c r="M946" s="22" t="s">
        <v>1011</v>
      </c>
      <c r="N946" s="22" t="s">
        <v>1011</v>
      </c>
    </row>
    <row r="947" spans="13:14" x14ac:dyDescent="0.25">
      <c r="M947" s="48"/>
      <c r="N947" s="48"/>
    </row>
    <row r="948" spans="13:14" x14ac:dyDescent="0.25">
      <c r="M948" s="22" t="s">
        <v>1011</v>
      </c>
      <c r="N948" s="22" t="s">
        <v>1011</v>
      </c>
    </row>
    <row r="949" spans="13:14" x14ac:dyDescent="0.25">
      <c r="M949" s="22"/>
      <c r="N949" s="22"/>
    </row>
    <row r="950" spans="13:14" x14ac:dyDescent="0.25">
      <c r="M950" s="22" t="s">
        <v>1011</v>
      </c>
      <c r="N950" s="22" t="s">
        <v>1011</v>
      </c>
    </row>
    <row r="951" spans="13:14" x14ac:dyDescent="0.25">
      <c r="M951" s="22" t="s">
        <v>1011</v>
      </c>
      <c r="N951" s="22" t="s">
        <v>1011</v>
      </c>
    </row>
    <row r="952" spans="13:14" x14ac:dyDescent="0.25">
      <c r="M952" s="22" t="s">
        <v>1011</v>
      </c>
      <c r="N952" s="22" t="s">
        <v>1011</v>
      </c>
    </row>
    <row r="953" spans="13:14" x14ac:dyDescent="0.25">
      <c r="M953" s="22" t="s">
        <v>1011</v>
      </c>
      <c r="N953" s="22" t="s">
        <v>1011</v>
      </c>
    </row>
    <row r="954" spans="13:14" x14ac:dyDescent="0.25">
      <c r="M954" s="22" t="s">
        <v>1011</v>
      </c>
      <c r="N954" s="22" t="s">
        <v>1011</v>
      </c>
    </row>
    <row r="955" spans="13:14" x14ac:dyDescent="0.25">
      <c r="M955" s="22" t="s">
        <v>1011</v>
      </c>
      <c r="N955" s="22" t="s">
        <v>1011</v>
      </c>
    </row>
    <row r="956" spans="13:14" x14ac:dyDescent="0.25">
      <c r="M956" s="22" t="s">
        <v>1011</v>
      </c>
      <c r="N956" s="22" t="s">
        <v>1011</v>
      </c>
    </row>
    <row r="957" spans="13:14" x14ac:dyDescent="0.25">
      <c r="M957" s="22" t="s">
        <v>1011</v>
      </c>
      <c r="N957" s="22" t="s">
        <v>1011</v>
      </c>
    </row>
    <row r="958" spans="13:14" x14ac:dyDescent="0.25">
      <c r="M958" s="22" t="s">
        <v>1011</v>
      </c>
      <c r="N958" s="22" t="s">
        <v>1011</v>
      </c>
    </row>
    <row r="959" spans="13:14" x14ac:dyDescent="0.25">
      <c r="M959" s="22" t="s">
        <v>1011</v>
      </c>
      <c r="N959" s="22" t="s">
        <v>1011</v>
      </c>
    </row>
    <row r="960" spans="13:14" x14ac:dyDescent="0.25">
      <c r="M960" s="22" t="s">
        <v>1011</v>
      </c>
      <c r="N960" s="22" t="s">
        <v>1011</v>
      </c>
    </row>
    <row r="961" spans="13:14" x14ac:dyDescent="0.25">
      <c r="M961" s="22" t="s">
        <v>1011</v>
      </c>
      <c r="N961" s="22" t="s">
        <v>1011</v>
      </c>
    </row>
    <row r="962" spans="13:14" x14ac:dyDescent="0.25">
      <c r="M962" s="22" t="s">
        <v>1011</v>
      </c>
      <c r="N962" s="22" t="s">
        <v>1011</v>
      </c>
    </row>
    <row r="963" spans="13:14" x14ac:dyDescent="0.25">
      <c r="M963" s="22" t="s">
        <v>1011</v>
      </c>
      <c r="N963" s="22" t="s">
        <v>1011</v>
      </c>
    </row>
    <row r="964" spans="13:14" x14ac:dyDescent="0.25">
      <c r="M964" s="22" t="s">
        <v>1011</v>
      </c>
      <c r="N964" s="22" t="s">
        <v>1011</v>
      </c>
    </row>
    <row r="965" spans="13:14" x14ac:dyDescent="0.25">
      <c r="M965" s="22" t="s">
        <v>1011</v>
      </c>
      <c r="N965" s="22" t="s">
        <v>1011</v>
      </c>
    </row>
    <row r="966" spans="13:14" x14ac:dyDescent="0.25">
      <c r="M966" s="22" t="s">
        <v>1011</v>
      </c>
      <c r="N966" s="22" t="s">
        <v>1011</v>
      </c>
    </row>
    <row r="967" spans="13:14" x14ac:dyDescent="0.25">
      <c r="M967" s="22" t="s">
        <v>1011</v>
      </c>
      <c r="N967" s="22" t="s">
        <v>1011</v>
      </c>
    </row>
    <row r="968" spans="13:14" x14ac:dyDescent="0.25">
      <c r="M968" s="22" t="s">
        <v>1011</v>
      </c>
      <c r="N968" s="22" t="s">
        <v>1011</v>
      </c>
    </row>
    <row r="969" spans="13:14" x14ac:dyDescent="0.25">
      <c r="M969" s="22" t="s">
        <v>1011</v>
      </c>
      <c r="N969" s="22" t="s">
        <v>1011</v>
      </c>
    </row>
    <row r="970" spans="13:14" x14ac:dyDescent="0.25">
      <c r="M970" s="22" t="s">
        <v>1011</v>
      </c>
      <c r="N970" s="22" t="s">
        <v>1011</v>
      </c>
    </row>
    <row r="971" spans="13:14" x14ac:dyDescent="0.25">
      <c r="M971" s="22" t="s">
        <v>1011</v>
      </c>
      <c r="N971" s="22" t="s">
        <v>1011</v>
      </c>
    </row>
    <row r="972" spans="13:14" x14ac:dyDescent="0.25">
      <c r="M972" s="48"/>
      <c r="N972" s="48"/>
    </row>
    <row r="973" spans="13:14" x14ac:dyDescent="0.25">
      <c r="M973" s="22" t="s">
        <v>1011</v>
      </c>
      <c r="N973" s="22" t="s">
        <v>1011</v>
      </c>
    </row>
    <row r="974" spans="13:14" x14ac:dyDescent="0.25">
      <c r="M974" s="48"/>
      <c r="N974" s="48"/>
    </row>
    <row r="975" spans="13:14" x14ac:dyDescent="0.25">
      <c r="M975" s="22" t="s">
        <v>1011</v>
      </c>
      <c r="N975" s="22" t="s">
        <v>1011</v>
      </c>
    </row>
    <row r="976" spans="13:14" x14ac:dyDescent="0.25">
      <c r="M976" s="22" t="s">
        <v>1011</v>
      </c>
      <c r="N976" s="22" t="s">
        <v>1011</v>
      </c>
    </row>
    <row r="977" spans="13:14" x14ac:dyDescent="0.25">
      <c r="M977" s="22" t="s">
        <v>1011</v>
      </c>
      <c r="N977" s="22" t="s">
        <v>1011</v>
      </c>
    </row>
    <row r="978" spans="13:14" x14ac:dyDescent="0.25">
      <c r="M978" s="22" t="s">
        <v>1011</v>
      </c>
      <c r="N978" s="22" t="s">
        <v>1011</v>
      </c>
    </row>
    <row r="979" spans="13:14" x14ac:dyDescent="0.25">
      <c r="M979" s="22" t="s">
        <v>1011</v>
      </c>
      <c r="N979" s="22" t="s">
        <v>1011</v>
      </c>
    </row>
    <row r="980" spans="13:14" x14ac:dyDescent="0.25">
      <c r="M980" s="22" t="s">
        <v>1011</v>
      </c>
      <c r="N980" s="22" t="s">
        <v>1011</v>
      </c>
    </row>
    <row r="981" spans="13:14" x14ac:dyDescent="0.25">
      <c r="M981" s="22" t="s">
        <v>1011</v>
      </c>
      <c r="N981" s="22" t="s">
        <v>1011</v>
      </c>
    </row>
    <row r="982" spans="13:14" x14ac:dyDescent="0.25">
      <c r="M982" s="22" t="s">
        <v>1011</v>
      </c>
      <c r="N982" s="22" t="s">
        <v>1011</v>
      </c>
    </row>
    <row r="983" spans="13:14" x14ac:dyDescent="0.25">
      <c r="M983" s="22" t="s">
        <v>1011</v>
      </c>
      <c r="N983" s="22" t="s">
        <v>1011</v>
      </c>
    </row>
    <row r="984" spans="13:14" x14ac:dyDescent="0.25">
      <c r="M984" s="22" t="s">
        <v>1011</v>
      </c>
      <c r="N984" s="22" t="s">
        <v>1011</v>
      </c>
    </row>
    <row r="985" spans="13:14" x14ac:dyDescent="0.25">
      <c r="M985" s="22" t="s">
        <v>1011</v>
      </c>
      <c r="N985" s="22" t="s">
        <v>1011</v>
      </c>
    </row>
    <row r="986" spans="13:14" x14ac:dyDescent="0.25">
      <c r="M986" s="22" t="s">
        <v>1011</v>
      </c>
      <c r="N986" s="22" t="s">
        <v>1011</v>
      </c>
    </row>
    <row r="987" spans="13:14" x14ac:dyDescent="0.25">
      <c r="M987" s="22" t="s">
        <v>1011</v>
      </c>
      <c r="N987" s="22" t="s">
        <v>1011</v>
      </c>
    </row>
    <row r="988" spans="13:14" x14ac:dyDescent="0.25">
      <c r="M988" s="22" t="s">
        <v>1011</v>
      </c>
      <c r="N988" s="22" t="s">
        <v>1011</v>
      </c>
    </row>
    <row r="989" spans="13:14" x14ac:dyDescent="0.25">
      <c r="M989" s="22" t="s">
        <v>1011</v>
      </c>
      <c r="N989" s="22" t="s">
        <v>1011</v>
      </c>
    </row>
    <row r="990" spans="13:14" x14ac:dyDescent="0.25">
      <c r="M990" s="22" t="s">
        <v>1011</v>
      </c>
      <c r="N990" s="22" t="s">
        <v>1011</v>
      </c>
    </row>
    <row r="991" spans="13:14" x14ac:dyDescent="0.25">
      <c r="M991" s="22" t="s">
        <v>1011</v>
      </c>
      <c r="N991" s="22" t="s">
        <v>1011</v>
      </c>
    </row>
    <row r="992" spans="13:14" x14ac:dyDescent="0.25">
      <c r="M992" s="22" t="s">
        <v>1011</v>
      </c>
      <c r="N992" s="22" t="s">
        <v>1011</v>
      </c>
    </row>
    <row r="993" spans="13:14" x14ac:dyDescent="0.25">
      <c r="M993" s="22" t="s">
        <v>1011</v>
      </c>
      <c r="N993" s="22" t="s">
        <v>1011</v>
      </c>
    </row>
    <row r="994" spans="13:14" x14ac:dyDescent="0.25">
      <c r="M994" s="22" t="s">
        <v>1011</v>
      </c>
      <c r="N994" s="22" t="s">
        <v>1011</v>
      </c>
    </row>
    <row r="995" spans="13:14" x14ac:dyDescent="0.25">
      <c r="M995" s="22" t="s">
        <v>1011</v>
      </c>
      <c r="N995" s="22" t="s">
        <v>1011</v>
      </c>
    </row>
    <row r="996" spans="13:14" x14ac:dyDescent="0.25">
      <c r="M996" s="22" t="s">
        <v>1011</v>
      </c>
      <c r="N996" s="22" t="s">
        <v>1011</v>
      </c>
    </row>
    <row r="997" spans="13:14" x14ac:dyDescent="0.25">
      <c r="M997" s="22" t="s">
        <v>1011</v>
      </c>
      <c r="N997" s="22" t="s">
        <v>1011</v>
      </c>
    </row>
    <row r="998" spans="13:14" x14ac:dyDescent="0.25">
      <c r="M998" s="22" t="s">
        <v>1011</v>
      </c>
      <c r="N998" s="22" t="s">
        <v>1011</v>
      </c>
    </row>
    <row r="999" spans="13:14" x14ac:dyDescent="0.25">
      <c r="M999" s="22" t="s">
        <v>1011</v>
      </c>
      <c r="N999" s="22" t="s">
        <v>1011</v>
      </c>
    </row>
    <row r="1000" spans="13:14" x14ac:dyDescent="0.25">
      <c r="M1000" s="22" t="s">
        <v>1011</v>
      </c>
      <c r="N1000" s="22" t="s">
        <v>1011</v>
      </c>
    </row>
    <row r="1001" spans="13:14" x14ac:dyDescent="0.25">
      <c r="M1001" s="22" t="s">
        <v>1011</v>
      </c>
      <c r="N1001" s="22" t="s">
        <v>1011</v>
      </c>
    </row>
    <row r="1002" spans="13:14" x14ac:dyDescent="0.25">
      <c r="M1002" s="22" t="s">
        <v>1011</v>
      </c>
      <c r="N1002" s="22" t="s">
        <v>1011</v>
      </c>
    </row>
    <row r="1003" spans="13:14" x14ac:dyDescent="0.25">
      <c r="M1003" s="22" t="s">
        <v>1011</v>
      </c>
      <c r="N1003" s="22" t="s">
        <v>1011</v>
      </c>
    </row>
    <row r="1004" spans="13:14" x14ac:dyDescent="0.25">
      <c r="M1004" s="22" t="s">
        <v>1011</v>
      </c>
      <c r="N1004" s="22" t="s">
        <v>1011</v>
      </c>
    </row>
    <row r="1005" spans="13:14" x14ac:dyDescent="0.25">
      <c r="M1005" s="22" t="s">
        <v>1011</v>
      </c>
      <c r="N1005" s="22" t="s">
        <v>1011</v>
      </c>
    </row>
    <row r="1006" spans="13:14" x14ac:dyDescent="0.25">
      <c r="M1006" s="22" t="s">
        <v>1011</v>
      </c>
      <c r="N1006" s="22" t="s">
        <v>1011</v>
      </c>
    </row>
    <row r="1007" spans="13:14" x14ac:dyDescent="0.25">
      <c r="M1007" s="48"/>
      <c r="N1007" s="48"/>
    </row>
    <row r="1008" spans="13:14" x14ac:dyDescent="0.25">
      <c r="M1008" s="22" t="s">
        <v>1011</v>
      </c>
      <c r="N1008" s="22" t="s">
        <v>1011</v>
      </c>
    </row>
    <row r="1009" spans="13:14" x14ac:dyDescent="0.25">
      <c r="M1009" s="48"/>
      <c r="N1009" s="48"/>
    </row>
    <row r="1010" spans="13:14" x14ac:dyDescent="0.25">
      <c r="M1010" s="22" t="s">
        <v>1011</v>
      </c>
      <c r="N1010" s="22" t="s">
        <v>1011</v>
      </c>
    </row>
    <row r="1011" spans="13:14" x14ac:dyDescent="0.25">
      <c r="M1011" s="22" t="s">
        <v>1011</v>
      </c>
      <c r="N1011" s="22" t="s">
        <v>1011</v>
      </c>
    </row>
    <row r="1012" spans="13:14" x14ac:dyDescent="0.25">
      <c r="M1012" s="22" t="s">
        <v>1011</v>
      </c>
      <c r="N1012" s="22" t="s">
        <v>1011</v>
      </c>
    </row>
    <row r="1013" spans="13:14" x14ac:dyDescent="0.25">
      <c r="M1013" s="22" t="s">
        <v>1011</v>
      </c>
      <c r="N1013" s="22" t="s">
        <v>1011</v>
      </c>
    </row>
    <row r="1014" spans="13:14" x14ac:dyDescent="0.25">
      <c r="M1014" s="22" t="s">
        <v>1011</v>
      </c>
      <c r="N1014" s="22" t="s">
        <v>1011</v>
      </c>
    </row>
    <row r="1015" spans="13:14" x14ac:dyDescent="0.25">
      <c r="M1015" s="22" t="s">
        <v>1011</v>
      </c>
      <c r="N1015" s="22" t="s">
        <v>1011</v>
      </c>
    </row>
    <row r="1016" spans="13:14" x14ac:dyDescent="0.25">
      <c r="M1016" s="22" t="s">
        <v>1011</v>
      </c>
      <c r="N1016" s="22" t="s">
        <v>1011</v>
      </c>
    </row>
    <row r="1017" spans="13:14" x14ac:dyDescent="0.25">
      <c r="M1017" s="22" t="s">
        <v>1011</v>
      </c>
      <c r="N1017" s="22" t="s">
        <v>1011</v>
      </c>
    </row>
    <row r="1018" spans="13:14" x14ac:dyDescent="0.25">
      <c r="M1018" s="22" t="s">
        <v>1011</v>
      </c>
      <c r="N1018" s="22" t="s">
        <v>1011</v>
      </c>
    </row>
    <row r="1019" spans="13:14" x14ac:dyDescent="0.25">
      <c r="M1019" s="22" t="s">
        <v>1011</v>
      </c>
      <c r="N1019" s="22" t="s">
        <v>1011</v>
      </c>
    </row>
    <row r="1020" spans="13:14" x14ac:dyDescent="0.25">
      <c r="M1020" s="22" t="s">
        <v>1011</v>
      </c>
      <c r="N1020" s="22" t="s">
        <v>1011</v>
      </c>
    </row>
    <row r="1021" spans="13:14" x14ac:dyDescent="0.25">
      <c r="M1021" s="22" t="s">
        <v>1011</v>
      </c>
      <c r="N1021" s="22" t="s">
        <v>1011</v>
      </c>
    </row>
    <row r="1022" spans="13:14" x14ac:dyDescent="0.25">
      <c r="M1022" s="22" t="s">
        <v>1011</v>
      </c>
      <c r="N1022" s="22" t="s">
        <v>1011</v>
      </c>
    </row>
    <row r="1023" spans="13:14" x14ac:dyDescent="0.25">
      <c r="M1023" s="22" t="s">
        <v>1011</v>
      </c>
      <c r="N1023" s="22" t="s">
        <v>1011</v>
      </c>
    </row>
    <row r="1024" spans="13:14" x14ac:dyDescent="0.25">
      <c r="M1024" s="22" t="s">
        <v>1011</v>
      </c>
      <c r="N1024" s="22" t="s">
        <v>1011</v>
      </c>
    </row>
    <row r="1025" spans="1:15" x14ac:dyDescent="0.25">
      <c r="M1025" s="22" t="s">
        <v>1011</v>
      </c>
      <c r="N1025" s="22" t="s">
        <v>1011</v>
      </c>
    </row>
    <row r="1026" spans="1:15" x14ac:dyDescent="0.25">
      <c r="M1026" s="22" t="s">
        <v>1011</v>
      </c>
      <c r="N1026" s="22" t="s">
        <v>1011</v>
      </c>
    </row>
    <row r="1027" spans="1:15" x14ac:dyDescent="0.25">
      <c r="M1027" s="22" t="s">
        <v>1011</v>
      </c>
      <c r="N1027" s="22" t="s">
        <v>1011</v>
      </c>
    </row>
    <row r="1028" spans="1:15" x14ac:dyDescent="0.25">
      <c r="M1028" s="22" t="s">
        <v>1011</v>
      </c>
      <c r="N1028" s="22" t="s">
        <v>1011</v>
      </c>
    </row>
    <row r="1029" spans="1:15" x14ac:dyDescent="0.25">
      <c r="M1029" s="22" t="s">
        <v>1011</v>
      </c>
      <c r="N1029" s="22" t="s">
        <v>1011</v>
      </c>
    </row>
    <row r="1030" spans="1:15" x14ac:dyDescent="0.25">
      <c r="M1030" s="22" t="s">
        <v>1011</v>
      </c>
      <c r="N1030" s="22" t="s">
        <v>1011</v>
      </c>
    </row>
    <row r="1031" spans="1:15" x14ac:dyDescent="0.25">
      <c r="M1031" s="22" t="s">
        <v>1011</v>
      </c>
      <c r="N1031" s="22" t="s">
        <v>1011</v>
      </c>
    </row>
    <row r="1032" spans="1:15" x14ac:dyDescent="0.25">
      <c r="M1032" s="22" t="s">
        <v>1011</v>
      </c>
      <c r="N1032" s="22" t="s">
        <v>1011</v>
      </c>
    </row>
    <row r="1033" spans="1:15" x14ac:dyDescent="0.25">
      <c r="M1033" s="22" t="s">
        <v>1011</v>
      </c>
      <c r="N1033" s="22" t="s">
        <v>1011</v>
      </c>
    </row>
    <row r="1034" spans="1:15" x14ac:dyDescent="0.25">
      <c r="M1034" s="22" t="s">
        <v>1011</v>
      </c>
      <c r="N1034" s="22" t="s">
        <v>1011</v>
      </c>
    </row>
    <row r="1035" spans="1:15" x14ac:dyDescent="0.25">
      <c r="A1035" s="15"/>
      <c r="B1035" s="15"/>
      <c r="C1035" s="15"/>
      <c r="D1035" s="15"/>
      <c r="E1035" s="15"/>
      <c r="F1035" s="15"/>
      <c r="G1035" s="15"/>
      <c r="H1035" s="15"/>
      <c r="I1035" s="15"/>
      <c r="J1035" s="15"/>
      <c r="K1035" s="15"/>
      <c r="L1035" s="15"/>
      <c r="M1035" s="91" t="s">
        <v>1011</v>
      </c>
      <c r="N1035" s="91" t="s">
        <v>1011</v>
      </c>
      <c r="O1035" s="15"/>
    </row>
    <row r="1036" spans="1:15" x14ac:dyDescent="0.25">
      <c r="M1036" s="90"/>
      <c r="N1036" s="90"/>
    </row>
  </sheetData>
  <mergeCells count="6">
    <mergeCell ref="A543:I543"/>
    <mergeCell ref="A538:I538"/>
    <mergeCell ref="A539:I539"/>
    <mergeCell ref="A540:I540"/>
    <mergeCell ref="A541:I541"/>
    <mergeCell ref="A542:I542"/>
  </mergeCells>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3"/>
  <sheetViews>
    <sheetView zoomScaleNormal="100" workbookViewId="0">
      <pane xSplit="4" ySplit="15" topLeftCell="E16" activePane="bottomRight" state="frozen"/>
      <selection activeCell="E16" sqref="E16"/>
      <selection pane="topRight" activeCell="E16" sqref="E16"/>
      <selection pane="bottomLeft" activeCell="E16" sqref="E16"/>
      <selection pane="bottomRight"/>
    </sheetView>
  </sheetViews>
  <sheetFormatPr defaultRowHeight="15" x14ac:dyDescent="0.25"/>
  <cols>
    <col min="1" max="1" width="14.140625" style="2" customWidth="1"/>
    <col min="2" max="2" width="2.42578125" style="2" customWidth="1"/>
    <col min="3" max="3" width="10.85546875" style="2" customWidth="1"/>
    <col min="4" max="4" width="33" style="2" customWidth="1"/>
    <col min="5" max="15" width="16.7109375" style="11" customWidth="1"/>
    <col min="16" max="16384" width="9.140625" style="11"/>
  </cols>
  <sheetData>
    <row r="1" spans="1:15" ht="18.75" x14ac:dyDescent="0.3">
      <c r="A1" s="23" t="s">
        <v>1014</v>
      </c>
      <c r="B1" s="4"/>
      <c r="C1" s="4"/>
      <c r="D1" s="4"/>
    </row>
    <row r="2" spans="1:15" ht="21" x14ac:dyDescent="0.3">
      <c r="A2" s="24" t="s">
        <v>1069</v>
      </c>
      <c r="B2" s="6"/>
      <c r="C2" s="6"/>
      <c r="D2" s="6"/>
    </row>
    <row r="3" spans="1:15" ht="17.25" customHeight="1" x14ac:dyDescent="0.25">
      <c r="A3" s="14"/>
      <c r="B3" s="7"/>
      <c r="C3" s="7"/>
      <c r="D3" s="7"/>
    </row>
    <row r="4" spans="1:15" x14ac:dyDescent="0.25">
      <c r="A4" s="3" t="s">
        <v>862</v>
      </c>
      <c r="B4" s="1"/>
      <c r="C4" s="1"/>
      <c r="D4" s="1"/>
      <c r="E4" s="2"/>
      <c r="F4" s="2"/>
      <c r="G4" s="2"/>
      <c r="H4" s="2"/>
      <c r="I4" s="2"/>
      <c r="J4" s="2"/>
      <c r="K4" s="2"/>
      <c r="L4" s="2"/>
      <c r="M4" s="2"/>
      <c r="N4" s="2"/>
    </row>
    <row r="5" spans="1:15" x14ac:dyDescent="0.25">
      <c r="A5" s="73" t="s">
        <v>863</v>
      </c>
      <c r="B5" s="1"/>
      <c r="C5" s="1"/>
      <c r="D5" s="1"/>
      <c r="E5" s="2"/>
      <c r="F5" s="2"/>
      <c r="G5" s="2"/>
      <c r="H5" s="2"/>
      <c r="I5" s="2"/>
      <c r="J5" s="2"/>
      <c r="K5" s="2"/>
      <c r="L5" s="2"/>
      <c r="M5" s="2"/>
      <c r="N5" s="2"/>
    </row>
    <row r="6" spans="1:15" x14ac:dyDescent="0.25">
      <c r="A6" s="3" t="s">
        <v>864</v>
      </c>
      <c r="B6" s="1"/>
      <c r="C6" s="1"/>
      <c r="D6" s="1"/>
      <c r="E6" s="2"/>
      <c r="F6" s="2"/>
      <c r="G6" s="2"/>
      <c r="H6" s="2"/>
      <c r="I6" s="2"/>
      <c r="J6" s="2"/>
      <c r="K6" s="2"/>
      <c r="L6" s="2"/>
      <c r="M6" s="2"/>
      <c r="N6" s="2"/>
    </row>
    <row r="7" spans="1:15" x14ac:dyDescent="0.25">
      <c r="A7" s="3" t="s">
        <v>865</v>
      </c>
      <c r="B7" s="1"/>
      <c r="C7" s="1"/>
      <c r="D7" s="1"/>
      <c r="E7" s="2"/>
      <c r="F7" s="2"/>
      <c r="G7" s="2"/>
      <c r="H7" s="2"/>
      <c r="I7" s="2"/>
      <c r="J7" s="2"/>
      <c r="K7" s="2"/>
      <c r="L7" s="2"/>
      <c r="M7" s="2"/>
      <c r="N7" s="2"/>
    </row>
    <row r="8" spans="1:15" x14ac:dyDescent="0.25">
      <c r="A8" s="3"/>
      <c r="B8" s="1"/>
      <c r="C8" s="1"/>
      <c r="D8" s="1"/>
      <c r="E8" s="2"/>
      <c r="F8" s="2"/>
      <c r="G8" s="2"/>
      <c r="H8" s="2"/>
      <c r="I8" s="2"/>
      <c r="J8" s="2"/>
      <c r="K8" s="2"/>
      <c r="L8" s="2"/>
      <c r="M8" s="2"/>
      <c r="N8" s="2"/>
    </row>
    <row r="9" spans="1:15" x14ac:dyDescent="0.25">
      <c r="A9" s="1" t="s">
        <v>759</v>
      </c>
      <c r="B9" s="1"/>
      <c r="C9" s="1"/>
      <c r="D9" s="1"/>
      <c r="E9" s="2"/>
      <c r="F9" s="2"/>
      <c r="G9" s="2"/>
      <c r="H9" s="2"/>
      <c r="I9" s="2"/>
      <c r="J9" s="2"/>
      <c r="K9" s="2"/>
      <c r="L9" s="2"/>
      <c r="M9" s="2"/>
      <c r="N9" s="2"/>
    </row>
    <row r="10" spans="1:15" x14ac:dyDescent="0.25">
      <c r="A10" s="5"/>
      <c r="B10" s="5"/>
      <c r="C10" s="5"/>
      <c r="D10" s="5"/>
      <c r="E10" s="15"/>
      <c r="F10" s="15"/>
      <c r="G10" s="15"/>
      <c r="H10" s="15"/>
      <c r="I10" s="15"/>
      <c r="J10" s="15"/>
      <c r="K10" s="15"/>
      <c r="L10" s="15"/>
      <c r="O10" s="15"/>
    </row>
    <row r="11" spans="1:15" ht="7.5" customHeight="1" x14ac:dyDescent="0.25">
      <c r="E11" s="16"/>
      <c r="F11" s="16"/>
      <c r="G11" s="16"/>
      <c r="H11" s="16"/>
      <c r="I11" s="16"/>
      <c r="J11" s="16"/>
      <c r="K11" s="16"/>
      <c r="L11" s="16"/>
      <c r="M11" s="86"/>
      <c r="N11" s="86"/>
    </row>
    <row r="12" spans="1:15" s="10" customFormat="1" ht="47.25" x14ac:dyDescent="0.2">
      <c r="A12" s="50" t="s">
        <v>0</v>
      </c>
      <c r="B12" s="54" t="s">
        <v>1</v>
      </c>
      <c r="D12" s="50"/>
      <c r="E12" s="88" t="s">
        <v>1023</v>
      </c>
      <c r="F12" s="107" t="s">
        <v>1070</v>
      </c>
      <c r="G12" s="107" t="s">
        <v>1071</v>
      </c>
      <c r="H12" s="107" t="s">
        <v>1072</v>
      </c>
      <c r="I12" s="88" t="s">
        <v>1017</v>
      </c>
      <c r="J12" s="88" t="s">
        <v>1018</v>
      </c>
      <c r="K12" s="88" t="s">
        <v>1019</v>
      </c>
      <c r="L12" s="88" t="s">
        <v>1020</v>
      </c>
      <c r="M12" s="88" t="s">
        <v>1021</v>
      </c>
      <c r="N12" s="107" t="s">
        <v>1073</v>
      </c>
      <c r="O12" s="89" t="s">
        <v>1022</v>
      </c>
    </row>
    <row r="13" spans="1:15" s="10" customFormat="1" x14ac:dyDescent="0.2">
      <c r="A13" s="51"/>
      <c r="B13" s="51"/>
      <c r="C13" s="51"/>
      <c r="D13" s="51"/>
      <c r="E13" s="52" t="s">
        <v>2</v>
      </c>
      <c r="F13" s="52" t="s">
        <v>2</v>
      </c>
      <c r="G13" s="52" t="s">
        <v>2</v>
      </c>
      <c r="H13" s="52" t="s">
        <v>2</v>
      </c>
      <c r="I13" s="52" t="s">
        <v>2</v>
      </c>
      <c r="J13" s="52" t="s">
        <v>2</v>
      </c>
      <c r="K13" s="52" t="s">
        <v>2</v>
      </c>
      <c r="L13" s="52" t="s">
        <v>2</v>
      </c>
      <c r="M13" s="52" t="s">
        <v>2</v>
      </c>
      <c r="N13" s="52" t="s">
        <v>2</v>
      </c>
      <c r="O13" s="52" t="s">
        <v>2</v>
      </c>
    </row>
    <row r="14" spans="1:15" s="10" customFormat="1" x14ac:dyDescent="0.2">
      <c r="B14" s="53"/>
      <c r="C14" s="53"/>
      <c r="D14" s="53"/>
      <c r="E14" s="52" t="s">
        <v>758</v>
      </c>
      <c r="F14" s="52" t="s">
        <v>758</v>
      </c>
      <c r="G14" s="52" t="s">
        <v>758</v>
      </c>
      <c r="H14" s="52" t="s">
        <v>758</v>
      </c>
      <c r="I14" s="52" t="s">
        <v>758</v>
      </c>
      <c r="J14" s="52" t="s">
        <v>758</v>
      </c>
      <c r="K14" s="52" t="s">
        <v>758</v>
      </c>
      <c r="L14" s="52" t="s">
        <v>758</v>
      </c>
      <c r="M14" s="52" t="s">
        <v>758</v>
      </c>
      <c r="N14" s="52" t="s">
        <v>758</v>
      </c>
      <c r="O14" s="52" t="s">
        <v>758</v>
      </c>
    </row>
    <row r="15" spans="1:15" s="10" customFormat="1" ht="6.75" customHeight="1" x14ac:dyDescent="0.2">
      <c r="A15" s="8"/>
      <c r="B15" s="8"/>
      <c r="C15" s="9"/>
      <c r="D15" s="9"/>
      <c r="E15" s="18"/>
      <c r="F15" s="18"/>
      <c r="G15" s="19"/>
      <c r="H15" s="19"/>
      <c r="I15" s="19"/>
      <c r="J15" s="19"/>
      <c r="K15" s="19"/>
      <c r="L15" s="19"/>
      <c r="M15" s="20"/>
      <c r="N15" s="20"/>
      <c r="O15" s="92"/>
    </row>
    <row r="16" spans="1:15" ht="18" customHeight="1" x14ac:dyDescent="0.25">
      <c r="A16" s="74" t="s">
        <v>876</v>
      </c>
      <c r="B16" s="3" t="s">
        <v>877</v>
      </c>
      <c r="C16" s="3"/>
      <c r="D16" s="3"/>
      <c r="E16" s="93">
        <f>KS201UK_Numbers!E16</f>
        <v>63182178</v>
      </c>
      <c r="F16" s="98">
        <f>ROUND((KS201UK_Numbers!F16/KS201UK_Numbers!$E16)*100,1)</f>
        <v>87.1</v>
      </c>
      <c r="G16" s="98">
        <f>ROUND((KS201UK_Numbers!G16/KS201UK_Numbers!$E16)*100,1)</f>
        <v>0.1</v>
      </c>
      <c r="H16" s="98">
        <f>ROUND((KS201UK_Numbers!H16/KS201UK_Numbers!$E16)*100,1)</f>
        <v>2</v>
      </c>
      <c r="I16" s="98">
        <f>ROUND((KS201UK_Numbers!I16/KS201UK_Numbers!$E16)*100,1)</f>
        <v>2.2999999999999998</v>
      </c>
      <c r="J16" s="98">
        <f>ROUND((KS201UK_Numbers!J16/KS201UK_Numbers!$E16)*100,1)</f>
        <v>1.9</v>
      </c>
      <c r="K16" s="98">
        <f>ROUND((KS201UK_Numbers!K16/KS201UK_Numbers!$E16)*100,1)</f>
        <v>0.7</v>
      </c>
      <c r="L16" s="98">
        <f>ROUND((KS201UK_Numbers!L16/KS201UK_Numbers!$E16)*100,1)</f>
        <v>0.7</v>
      </c>
      <c r="M16" s="98">
        <f>ROUND((KS201UK_Numbers!M16/KS201UK_Numbers!$E16)*100,1)</f>
        <v>1.4</v>
      </c>
      <c r="N16" s="98">
        <f>ROUND((KS201UK_Numbers!N16/KS201UK_Numbers!$E16)*100,1)</f>
        <v>3</v>
      </c>
      <c r="O16" s="98">
        <f>ROUND((KS201UK_Numbers!O16/KS201UK_Numbers!$E16)*100,1)</f>
        <v>0.9</v>
      </c>
    </row>
    <row r="17" spans="1:15" x14ac:dyDescent="0.25">
      <c r="A17" s="74" t="s">
        <v>878</v>
      </c>
      <c r="B17" s="3" t="s">
        <v>879</v>
      </c>
      <c r="C17" s="3"/>
      <c r="D17" s="3"/>
      <c r="E17" s="93">
        <f>KS201UK_Numbers!E17</f>
        <v>61371315</v>
      </c>
      <c r="F17" s="98">
        <f>ROUND((KS201UK_Numbers!F17/KS201UK_Numbers!$E17)*100,1)</f>
        <v>86.7</v>
      </c>
      <c r="G17" s="98">
        <f>ROUND((KS201UK_Numbers!G17/KS201UK_Numbers!$E17)*100,1)</f>
        <v>0.1</v>
      </c>
      <c r="H17" s="98">
        <f>ROUND((KS201UK_Numbers!H17/KS201UK_Numbers!$E17)*100,1)</f>
        <v>2</v>
      </c>
      <c r="I17" s="98">
        <f>ROUND((KS201UK_Numbers!I17/KS201UK_Numbers!$E17)*100,1)</f>
        <v>2.4</v>
      </c>
      <c r="J17" s="98">
        <f>ROUND((KS201UK_Numbers!J17/KS201UK_Numbers!$E17)*100,1)</f>
        <v>1.9</v>
      </c>
      <c r="K17" s="98">
        <f>ROUND((KS201UK_Numbers!K17/KS201UK_Numbers!$E17)*100,1)</f>
        <v>0.7</v>
      </c>
      <c r="L17" s="98">
        <f>ROUND((KS201UK_Numbers!L17/KS201UK_Numbers!$E17)*100,1)</f>
        <v>0.7</v>
      </c>
      <c r="M17" s="98">
        <f>ROUND((KS201UK_Numbers!M17/KS201UK_Numbers!$E17)*100,1)</f>
        <v>1.4</v>
      </c>
      <c r="N17" s="98">
        <f>ROUND((KS201UK_Numbers!N17/KS201UK_Numbers!$E17)*100,1)</f>
        <v>3.1</v>
      </c>
      <c r="O17" s="98">
        <f>ROUND((KS201UK_Numbers!O17/KS201UK_Numbers!$E17)*100,1)</f>
        <v>0.9</v>
      </c>
    </row>
    <row r="18" spans="1:15" s="4" customFormat="1" x14ac:dyDescent="0.25">
      <c r="A18" s="21" t="s">
        <v>3</v>
      </c>
      <c r="B18" s="3" t="s">
        <v>4</v>
      </c>
      <c r="C18" s="3"/>
      <c r="D18" s="3"/>
      <c r="E18" s="93">
        <f>KS201UK_Numbers!E18</f>
        <v>56075912</v>
      </c>
      <c r="F18" s="98">
        <f>ROUND((KS201UK_Numbers!F18/KS201UK_Numbers!$E18)*100,1)</f>
        <v>85.9</v>
      </c>
      <c r="G18" s="98">
        <f>ROUND((KS201UK_Numbers!G18/KS201UK_Numbers!$E18)*100,1)</f>
        <v>0.1</v>
      </c>
      <c r="H18" s="98">
        <f>ROUND((KS201UK_Numbers!H18/KS201UK_Numbers!$E18)*100,1)</f>
        <v>2.2000000000000002</v>
      </c>
      <c r="I18" s="98">
        <f>ROUND((KS201UK_Numbers!I18/KS201UK_Numbers!$E18)*100,1)</f>
        <v>2.5</v>
      </c>
      <c r="J18" s="98">
        <f>ROUND((KS201UK_Numbers!J18/KS201UK_Numbers!$E18)*100,1)</f>
        <v>2</v>
      </c>
      <c r="K18" s="98">
        <f>ROUND((KS201UK_Numbers!K18/KS201UK_Numbers!$E18)*100,1)</f>
        <v>0.8</v>
      </c>
      <c r="L18" s="98">
        <f>ROUND((KS201UK_Numbers!L18/KS201UK_Numbers!$E18)*100,1)</f>
        <v>0.7</v>
      </c>
      <c r="M18" s="98">
        <f>ROUND((KS201UK_Numbers!M18/KS201UK_Numbers!$E18)*100,1)</f>
        <v>1.5</v>
      </c>
      <c r="N18" s="98">
        <f>ROUND((KS201UK_Numbers!N18/KS201UK_Numbers!$E18)*100,1)</f>
        <v>3.3</v>
      </c>
      <c r="O18" s="98">
        <f>ROUND((KS201UK_Numbers!O18/KS201UK_Numbers!$E18)*100,1)</f>
        <v>1</v>
      </c>
    </row>
    <row r="19" spans="1:15" s="4" customFormat="1" x14ac:dyDescent="0.25">
      <c r="A19" s="21" t="s">
        <v>5</v>
      </c>
      <c r="B19" s="3" t="s">
        <v>6</v>
      </c>
      <c r="C19" s="3"/>
      <c r="D19" s="3"/>
      <c r="E19" s="93">
        <f>KS201UK_Numbers!E19</f>
        <v>53012456</v>
      </c>
      <c r="F19" s="98">
        <f>ROUND((KS201UK_Numbers!F19/KS201UK_Numbers!$E19)*100,1)</f>
        <v>85.3</v>
      </c>
      <c r="G19" s="98">
        <f>ROUND((KS201UK_Numbers!G19/KS201UK_Numbers!$E19)*100,1)</f>
        <v>0.1</v>
      </c>
      <c r="H19" s="98">
        <f>ROUND((KS201UK_Numbers!H19/KS201UK_Numbers!$E19)*100,1)</f>
        <v>2.2999999999999998</v>
      </c>
      <c r="I19" s="98">
        <f>ROUND((KS201UK_Numbers!I19/KS201UK_Numbers!$E19)*100,1)</f>
        <v>2.6</v>
      </c>
      <c r="J19" s="98">
        <f>ROUND((KS201UK_Numbers!J19/KS201UK_Numbers!$E19)*100,1)</f>
        <v>2.1</v>
      </c>
      <c r="K19" s="98">
        <f>ROUND((KS201UK_Numbers!K19/KS201UK_Numbers!$E19)*100,1)</f>
        <v>0.8</v>
      </c>
      <c r="L19" s="98">
        <f>ROUND((KS201UK_Numbers!L19/KS201UK_Numbers!$E19)*100,1)</f>
        <v>0.7</v>
      </c>
      <c r="M19" s="98">
        <f>ROUND((KS201UK_Numbers!M19/KS201UK_Numbers!$E19)*100,1)</f>
        <v>1.5</v>
      </c>
      <c r="N19" s="98">
        <f>ROUND((KS201UK_Numbers!N19/KS201UK_Numbers!$E19)*100,1)</f>
        <v>3.5</v>
      </c>
      <c r="O19" s="98">
        <f>ROUND((KS201UK_Numbers!O19/KS201UK_Numbers!$E19)*100,1)</f>
        <v>1</v>
      </c>
    </row>
    <row r="20" spans="1:15" s="4" customFormat="1" x14ac:dyDescent="0.25">
      <c r="A20" s="21" t="s">
        <v>714</v>
      </c>
      <c r="B20" s="3" t="s">
        <v>854</v>
      </c>
      <c r="C20" s="3"/>
      <c r="D20" s="3"/>
      <c r="E20" s="93">
        <v>3063456</v>
      </c>
      <c r="F20" s="98">
        <v>95.5</v>
      </c>
      <c r="G20" s="98">
        <v>0.1</v>
      </c>
      <c r="H20" s="98">
        <v>1</v>
      </c>
      <c r="I20" s="98">
        <v>0.6</v>
      </c>
      <c r="J20" s="98">
        <v>0.4</v>
      </c>
      <c r="K20" s="98">
        <v>0.3</v>
      </c>
      <c r="L20" s="98">
        <v>0.4</v>
      </c>
      <c r="M20" s="98">
        <v>0.5</v>
      </c>
      <c r="N20" s="98">
        <v>0.6</v>
      </c>
      <c r="O20" s="98">
        <v>0.5</v>
      </c>
    </row>
    <row r="21" spans="1:15" s="4" customFormat="1" x14ac:dyDescent="0.25">
      <c r="A21" s="21" t="s">
        <v>880</v>
      </c>
      <c r="B21" s="3" t="s">
        <v>881</v>
      </c>
      <c r="C21" s="3"/>
      <c r="D21" s="3"/>
      <c r="E21" s="93">
        <v>5295403</v>
      </c>
      <c r="F21" s="98">
        <v>95.9</v>
      </c>
      <c r="G21" s="98">
        <v>0.1</v>
      </c>
      <c r="H21" s="98">
        <v>0.4</v>
      </c>
      <c r="I21" s="98">
        <v>0.6</v>
      </c>
      <c r="J21" s="98">
        <v>0.9</v>
      </c>
      <c r="K21" s="98">
        <v>0.1</v>
      </c>
      <c r="L21" s="98">
        <v>0.6</v>
      </c>
      <c r="M21" s="98">
        <v>0.4</v>
      </c>
      <c r="N21" s="98">
        <v>0.7</v>
      </c>
      <c r="O21" s="98">
        <v>0.3</v>
      </c>
    </row>
    <row r="22" spans="1:15" s="4" customFormat="1" x14ac:dyDescent="0.25">
      <c r="A22" s="21" t="s">
        <v>945</v>
      </c>
      <c r="B22" s="3" t="s">
        <v>998</v>
      </c>
      <c r="C22" s="3"/>
      <c r="D22" s="3"/>
      <c r="E22" s="93">
        <v>1810863</v>
      </c>
      <c r="F22" s="98">
        <v>98.2</v>
      </c>
      <c r="G22" s="98">
        <v>0.1</v>
      </c>
      <c r="H22" s="98">
        <v>0.3</v>
      </c>
      <c r="I22" s="98">
        <v>0.3</v>
      </c>
      <c r="J22" s="98">
        <v>0.1</v>
      </c>
      <c r="K22" s="98">
        <v>0</v>
      </c>
      <c r="L22" s="98">
        <v>0.3</v>
      </c>
      <c r="M22" s="98">
        <v>0.3</v>
      </c>
      <c r="N22" s="98">
        <v>0.2</v>
      </c>
      <c r="O22" s="98">
        <v>0.1</v>
      </c>
    </row>
    <row r="23" spans="1:15" s="4" customFormat="1" x14ac:dyDescent="0.25">
      <c r="A23" s="21"/>
      <c r="B23" s="3"/>
      <c r="C23" s="3"/>
      <c r="D23" s="3"/>
      <c r="E23" s="93"/>
      <c r="F23" s="98"/>
      <c r="G23" s="98"/>
      <c r="H23" s="98"/>
      <c r="I23" s="98"/>
      <c r="J23" s="98"/>
      <c r="K23" s="98"/>
      <c r="L23" s="98"/>
      <c r="M23" s="98"/>
      <c r="N23" s="98"/>
      <c r="O23" s="98"/>
    </row>
    <row r="24" spans="1:15" s="4" customFormat="1" x14ac:dyDescent="0.25">
      <c r="A24" s="21"/>
      <c r="B24" s="3"/>
      <c r="C24" s="3"/>
      <c r="D24" s="3"/>
      <c r="E24" s="93"/>
      <c r="F24" s="98"/>
      <c r="G24" s="98"/>
      <c r="H24" s="98"/>
      <c r="I24" s="98"/>
      <c r="J24" s="98"/>
      <c r="K24" s="98"/>
      <c r="L24" s="98"/>
      <c r="M24" s="98"/>
      <c r="N24" s="98"/>
      <c r="O24" s="98"/>
    </row>
    <row r="25" spans="1:15" s="4" customFormat="1" x14ac:dyDescent="0.25">
      <c r="A25" s="21" t="s">
        <v>5</v>
      </c>
      <c r="B25" s="3" t="s">
        <v>6</v>
      </c>
      <c r="C25" s="3"/>
      <c r="D25" s="3"/>
      <c r="E25" s="93">
        <f>KS201UK_Numbers!E25</f>
        <v>53012456</v>
      </c>
      <c r="F25" s="98">
        <f>ROUND((KS201UK_Numbers!F25/KS201UK_Numbers!$E25)*100,1)</f>
        <v>85.3</v>
      </c>
      <c r="G25" s="98">
        <f>ROUND((KS201UK_Numbers!G25/KS201UK_Numbers!$E25)*100,1)</f>
        <v>0.1</v>
      </c>
      <c r="H25" s="98">
        <f>ROUND((KS201UK_Numbers!H25/KS201UK_Numbers!$E25)*100,1)</f>
        <v>2.2999999999999998</v>
      </c>
      <c r="I25" s="98">
        <f>ROUND((KS201UK_Numbers!I25/KS201UK_Numbers!$E25)*100,1)</f>
        <v>2.6</v>
      </c>
      <c r="J25" s="98">
        <f>ROUND((KS201UK_Numbers!J25/KS201UK_Numbers!$E25)*100,1)</f>
        <v>2.1</v>
      </c>
      <c r="K25" s="98">
        <f>ROUND((KS201UK_Numbers!K25/KS201UK_Numbers!$E25)*100,1)</f>
        <v>0.8</v>
      </c>
      <c r="L25" s="98">
        <f>ROUND((KS201UK_Numbers!L25/KS201UK_Numbers!$E25)*100,1)</f>
        <v>0.7</v>
      </c>
      <c r="M25" s="98">
        <f>ROUND((KS201UK_Numbers!M25/KS201UK_Numbers!$E25)*100,1)</f>
        <v>1.5</v>
      </c>
      <c r="N25" s="98">
        <f>ROUND((KS201UK_Numbers!N25/KS201UK_Numbers!$E25)*100,1)</f>
        <v>3.5</v>
      </c>
      <c r="O25" s="98">
        <f>ROUND((KS201UK_Numbers!O25/KS201UK_Numbers!$E25)*100,1)</f>
        <v>1</v>
      </c>
    </row>
    <row r="26" spans="1:15" s="4" customFormat="1" x14ac:dyDescent="0.25">
      <c r="A26" s="21"/>
      <c r="B26" s="3"/>
      <c r="C26" s="3"/>
      <c r="D26" s="3"/>
      <c r="E26" s="93"/>
      <c r="F26" s="98"/>
      <c r="G26" s="98"/>
      <c r="H26" s="98"/>
      <c r="I26" s="98"/>
      <c r="J26" s="98"/>
      <c r="K26" s="98"/>
      <c r="L26" s="98"/>
      <c r="M26" s="98"/>
      <c r="N26" s="98"/>
      <c r="O26" s="98"/>
    </row>
    <row r="27" spans="1:15" s="4" customFormat="1" x14ac:dyDescent="0.25">
      <c r="A27" s="12" t="s">
        <v>7</v>
      </c>
      <c r="B27" s="3" t="s">
        <v>820</v>
      </c>
      <c r="C27" s="3"/>
      <c r="D27" s="3"/>
      <c r="E27" s="93">
        <f>KS201UK_Numbers!E27</f>
        <v>2596886</v>
      </c>
      <c r="F27" s="98">
        <f>ROUND((KS201UK_Numbers!F27/KS201UK_Numbers!$E27)*100,1)</f>
        <v>95.3</v>
      </c>
      <c r="G27" s="98">
        <f>ROUND((KS201UK_Numbers!G27/KS201UK_Numbers!$E27)*100,1)</f>
        <v>0.1</v>
      </c>
      <c r="H27" s="98">
        <f>ROUND((KS201UK_Numbers!H27/KS201UK_Numbers!$E27)*100,1)</f>
        <v>0.9</v>
      </c>
      <c r="I27" s="98">
        <f>ROUND((KS201UK_Numbers!I27/KS201UK_Numbers!$E27)*100,1)</f>
        <v>0.6</v>
      </c>
      <c r="J27" s="98">
        <f>ROUND((KS201UK_Numbers!J27/KS201UK_Numbers!$E27)*100,1)</f>
        <v>0.8</v>
      </c>
      <c r="K27" s="98">
        <f>ROUND((KS201UK_Numbers!K27/KS201UK_Numbers!$E27)*100,1)</f>
        <v>0.4</v>
      </c>
      <c r="L27" s="98">
        <f>ROUND((KS201UK_Numbers!L27/KS201UK_Numbers!$E27)*100,1)</f>
        <v>0.6</v>
      </c>
      <c r="M27" s="98">
        <f>ROUND((KS201UK_Numbers!M27/KS201UK_Numbers!$E27)*100,1)</f>
        <v>0.5</v>
      </c>
      <c r="N27" s="98">
        <f>ROUND((KS201UK_Numbers!N27/KS201UK_Numbers!$E27)*100,1)</f>
        <v>0.5</v>
      </c>
      <c r="O27" s="98">
        <f>ROUND((KS201UK_Numbers!O27/KS201UK_Numbers!$E27)*100,1)</f>
        <v>0.4</v>
      </c>
    </row>
    <row r="28" spans="1:15" s="25" customFormat="1" x14ac:dyDescent="0.25">
      <c r="A28" s="45"/>
      <c r="B28" s="3"/>
      <c r="C28" s="3"/>
      <c r="D28" s="2"/>
      <c r="E28" s="93"/>
      <c r="F28" s="98"/>
      <c r="G28" s="98"/>
      <c r="H28" s="98"/>
      <c r="I28" s="98"/>
      <c r="J28" s="98"/>
      <c r="K28" s="98"/>
      <c r="L28" s="98"/>
      <c r="M28" s="98"/>
      <c r="N28" s="98"/>
      <c r="O28" s="98"/>
    </row>
    <row r="29" spans="1:15" s="4" customFormat="1" x14ac:dyDescent="0.25">
      <c r="A29" s="12" t="s">
        <v>8</v>
      </c>
      <c r="C29" s="3" t="s">
        <v>9</v>
      </c>
      <c r="D29" s="3"/>
      <c r="E29" s="93">
        <f>KS201UK_Numbers!E29</f>
        <v>513242</v>
      </c>
      <c r="F29" s="98">
        <f>ROUND((KS201UK_Numbers!F29/KS201UK_Numbers!$E29)*100,1)</f>
        <v>98.1</v>
      </c>
      <c r="G29" s="98">
        <f>ROUND((KS201UK_Numbers!G29/KS201UK_Numbers!$E29)*100,1)</f>
        <v>0.1</v>
      </c>
      <c r="H29" s="98">
        <f>ROUND((KS201UK_Numbers!H29/KS201UK_Numbers!$E29)*100,1)</f>
        <v>0.6</v>
      </c>
      <c r="I29" s="98">
        <f>ROUND((KS201UK_Numbers!I29/KS201UK_Numbers!$E29)*100,1)</f>
        <v>0.3</v>
      </c>
      <c r="J29" s="98">
        <f>ROUND((KS201UK_Numbers!J29/KS201UK_Numbers!$E29)*100,1)</f>
        <v>0.1</v>
      </c>
      <c r="K29" s="98">
        <f>ROUND((KS201UK_Numbers!K29/KS201UK_Numbers!$E29)*100,1)</f>
        <v>0</v>
      </c>
      <c r="L29" s="98">
        <f>ROUND((KS201UK_Numbers!L29/KS201UK_Numbers!$E29)*100,1)</f>
        <v>0.3</v>
      </c>
      <c r="M29" s="98">
        <f>ROUND((KS201UK_Numbers!M29/KS201UK_Numbers!$E29)*100,1)</f>
        <v>0.2</v>
      </c>
      <c r="N29" s="98">
        <f>ROUND((KS201UK_Numbers!N29/KS201UK_Numbers!$E29)*100,1)</f>
        <v>0.1</v>
      </c>
      <c r="O29" s="98">
        <f>ROUND((KS201UK_Numbers!O29/KS201UK_Numbers!$E29)*100,1)</f>
        <v>0.2</v>
      </c>
    </row>
    <row r="30" spans="1:15" s="4" customFormat="1" x14ac:dyDescent="0.25">
      <c r="A30" s="12" t="s">
        <v>10</v>
      </c>
      <c r="C30" s="3" t="s">
        <v>11</v>
      </c>
      <c r="D30" s="3"/>
      <c r="E30" s="93">
        <f>KS201UK_Numbers!E30</f>
        <v>105564</v>
      </c>
      <c r="F30" s="98">
        <f>ROUND((KS201UK_Numbers!F30/KS201UK_Numbers!$E30)*100,1)</f>
        <v>95.9</v>
      </c>
      <c r="G30" s="98">
        <f>ROUND((KS201UK_Numbers!G30/KS201UK_Numbers!$E30)*100,1)</f>
        <v>0.3</v>
      </c>
      <c r="H30" s="98">
        <f>ROUND((KS201UK_Numbers!H30/KS201UK_Numbers!$E30)*100,1)</f>
        <v>1.1000000000000001</v>
      </c>
      <c r="I30" s="98">
        <f>ROUND((KS201UK_Numbers!I30/KS201UK_Numbers!$E30)*100,1)</f>
        <v>0.7</v>
      </c>
      <c r="J30" s="98">
        <f>ROUND((KS201UK_Numbers!J30/KS201UK_Numbers!$E30)*100,1)</f>
        <v>0.1</v>
      </c>
      <c r="K30" s="98">
        <f>ROUND((KS201UK_Numbers!K30/KS201UK_Numbers!$E30)*100,1)</f>
        <v>0.5</v>
      </c>
      <c r="L30" s="98">
        <f>ROUND((KS201UK_Numbers!L30/KS201UK_Numbers!$E30)*100,1)</f>
        <v>0.3</v>
      </c>
      <c r="M30" s="98">
        <f>ROUND((KS201UK_Numbers!M30/KS201UK_Numbers!$E30)*100,1)</f>
        <v>0.4</v>
      </c>
      <c r="N30" s="98">
        <f>ROUND((KS201UK_Numbers!N30/KS201UK_Numbers!$E30)*100,1)</f>
        <v>0.3</v>
      </c>
      <c r="O30" s="98">
        <f>ROUND((KS201UK_Numbers!O30/KS201UK_Numbers!$E30)*100,1)</f>
        <v>0.2</v>
      </c>
    </row>
    <row r="31" spans="1:15" s="4" customFormat="1" x14ac:dyDescent="0.25">
      <c r="A31" s="12" t="s">
        <v>12</v>
      </c>
      <c r="C31" s="3" t="s">
        <v>13</v>
      </c>
      <c r="D31" s="3"/>
      <c r="E31" s="93">
        <f>KS201UK_Numbers!E31</f>
        <v>92028</v>
      </c>
      <c r="F31" s="98">
        <f>ROUND((KS201UK_Numbers!F31/KS201UK_Numbers!$E31)*100,1)</f>
        <v>97.6</v>
      </c>
      <c r="G31" s="98">
        <f>ROUND((KS201UK_Numbers!G31/KS201UK_Numbers!$E31)*100,1)</f>
        <v>0</v>
      </c>
      <c r="H31" s="98">
        <f>ROUND((KS201UK_Numbers!H31/KS201UK_Numbers!$E31)*100,1)</f>
        <v>0.6</v>
      </c>
      <c r="I31" s="98">
        <f>ROUND((KS201UK_Numbers!I31/KS201UK_Numbers!$E31)*100,1)</f>
        <v>0.3</v>
      </c>
      <c r="J31" s="98">
        <f>ROUND((KS201UK_Numbers!J31/KS201UK_Numbers!$E31)*100,1)</f>
        <v>0.3</v>
      </c>
      <c r="K31" s="98">
        <f>ROUND((KS201UK_Numbers!K31/KS201UK_Numbers!$E31)*100,1)</f>
        <v>0.2</v>
      </c>
      <c r="L31" s="98">
        <f>ROUND((KS201UK_Numbers!L31/KS201UK_Numbers!$E31)*100,1)</f>
        <v>0.2</v>
      </c>
      <c r="M31" s="98">
        <f>ROUND((KS201UK_Numbers!M31/KS201UK_Numbers!$E31)*100,1)</f>
        <v>0.3</v>
      </c>
      <c r="N31" s="98">
        <f>ROUND((KS201UK_Numbers!N31/KS201UK_Numbers!$E31)*100,1)</f>
        <v>0.2</v>
      </c>
      <c r="O31" s="98">
        <f>ROUND((KS201UK_Numbers!O31/KS201UK_Numbers!$E31)*100,1)</f>
        <v>0.1</v>
      </c>
    </row>
    <row r="32" spans="1:15" s="4" customFormat="1" x14ac:dyDescent="0.25">
      <c r="A32" s="12" t="s">
        <v>14</v>
      </c>
      <c r="C32" s="3" t="s">
        <v>15</v>
      </c>
      <c r="D32" s="3"/>
      <c r="E32" s="93">
        <f>KS201UK_Numbers!E32</f>
        <v>138412</v>
      </c>
      <c r="F32" s="98">
        <f>ROUND((KS201UK_Numbers!F32/KS201UK_Numbers!$E32)*100,1)</f>
        <v>88.1</v>
      </c>
      <c r="G32" s="98">
        <f>ROUND((KS201UK_Numbers!G32/KS201UK_Numbers!$E32)*100,1)</f>
        <v>0.1</v>
      </c>
      <c r="H32" s="98">
        <f>ROUND((KS201UK_Numbers!H32/KS201UK_Numbers!$E32)*100,1)</f>
        <v>1.7</v>
      </c>
      <c r="I32" s="98">
        <f>ROUND((KS201UK_Numbers!I32/KS201UK_Numbers!$E32)*100,1)</f>
        <v>1.1000000000000001</v>
      </c>
      <c r="J32" s="98">
        <f>ROUND((KS201UK_Numbers!J32/KS201UK_Numbers!$E32)*100,1)</f>
        <v>4.9000000000000004</v>
      </c>
      <c r="K32" s="98">
        <f>ROUND((KS201UK_Numbers!K32/KS201UK_Numbers!$E32)*100,1)</f>
        <v>0.2</v>
      </c>
      <c r="L32" s="98">
        <f>ROUND((KS201UK_Numbers!L32/KS201UK_Numbers!$E32)*100,1)</f>
        <v>0.7</v>
      </c>
      <c r="M32" s="98">
        <f>ROUND((KS201UK_Numbers!M32/KS201UK_Numbers!$E32)*100,1)</f>
        <v>1</v>
      </c>
      <c r="N32" s="98">
        <f>ROUND((KS201UK_Numbers!N32/KS201UK_Numbers!$E32)*100,1)</f>
        <v>1.3</v>
      </c>
      <c r="O32" s="98">
        <f>ROUND((KS201UK_Numbers!O32/KS201UK_Numbers!$E32)*100,1)</f>
        <v>1.1000000000000001</v>
      </c>
    </row>
    <row r="33" spans="1:15" s="4" customFormat="1" x14ac:dyDescent="0.25">
      <c r="A33" s="12" t="s">
        <v>16</v>
      </c>
      <c r="C33" s="3" t="s">
        <v>17</v>
      </c>
      <c r="D33" s="3"/>
      <c r="E33" s="93">
        <f>KS201UK_Numbers!E33</f>
        <v>316028</v>
      </c>
      <c r="F33" s="98">
        <f>ROUND((KS201UK_Numbers!F33/KS201UK_Numbers!$E33)*100,1)</f>
        <v>98.4</v>
      </c>
      <c r="G33" s="98">
        <f>ROUND((KS201UK_Numbers!G33/KS201UK_Numbers!$E33)*100,1)</f>
        <v>0</v>
      </c>
      <c r="H33" s="98">
        <f>ROUND((KS201UK_Numbers!H33/KS201UK_Numbers!$E33)*100,1)</f>
        <v>0.5</v>
      </c>
      <c r="I33" s="98">
        <f>ROUND((KS201UK_Numbers!I33/KS201UK_Numbers!$E33)*100,1)</f>
        <v>0.3</v>
      </c>
      <c r="J33" s="98">
        <f>ROUND((KS201UK_Numbers!J33/KS201UK_Numbers!$E33)*100,1)</f>
        <v>0.1</v>
      </c>
      <c r="K33" s="98">
        <f>ROUND((KS201UK_Numbers!K33/KS201UK_Numbers!$E33)*100,1)</f>
        <v>0.1</v>
      </c>
      <c r="L33" s="98">
        <f>ROUND((KS201UK_Numbers!L33/KS201UK_Numbers!$E33)*100,1)</f>
        <v>0.1</v>
      </c>
      <c r="M33" s="98">
        <f>ROUND((KS201UK_Numbers!M33/KS201UK_Numbers!$E33)*100,1)</f>
        <v>0.2</v>
      </c>
      <c r="N33" s="98">
        <f>ROUND((KS201UK_Numbers!N33/KS201UK_Numbers!$E33)*100,1)</f>
        <v>0.1</v>
      </c>
      <c r="O33" s="98">
        <f>ROUND((KS201UK_Numbers!O33/KS201UK_Numbers!$E33)*100,1)</f>
        <v>0.1</v>
      </c>
    </row>
    <row r="34" spans="1:15" s="4" customFormat="1" x14ac:dyDescent="0.25">
      <c r="A34" s="12" t="s">
        <v>18</v>
      </c>
      <c r="C34" s="3" t="s">
        <v>19</v>
      </c>
      <c r="D34" s="3"/>
      <c r="E34" s="93">
        <f>KS201UK_Numbers!E34</f>
        <v>135177</v>
      </c>
      <c r="F34" s="98">
        <f>ROUND((KS201UK_Numbers!F34/KS201UK_Numbers!$E34)*100,1)</f>
        <v>98.5</v>
      </c>
      <c r="G34" s="98">
        <f>ROUND((KS201UK_Numbers!G34/KS201UK_Numbers!$E34)*100,1)</f>
        <v>0.1</v>
      </c>
      <c r="H34" s="98">
        <f>ROUND((KS201UK_Numbers!H34/KS201UK_Numbers!$E34)*100,1)</f>
        <v>0.6</v>
      </c>
      <c r="I34" s="98">
        <f>ROUND((KS201UK_Numbers!I34/KS201UK_Numbers!$E34)*100,1)</f>
        <v>0.1</v>
      </c>
      <c r="J34" s="98">
        <f>ROUND((KS201UK_Numbers!J34/KS201UK_Numbers!$E34)*100,1)</f>
        <v>0.2</v>
      </c>
      <c r="K34" s="98">
        <f>ROUND((KS201UK_Numbers!K34/KS201UK_Numbers!$E34)*100,1)</f>
        <v>0.1</v>
      </c>
      <c r="L34" s="98">
        <f>ROUND((KS201UK_Numbers!L34/KS201UK_Numbers!$E34)*100,1)</f>
        <v>0.1</v>
      </c>
      <c r="M34" s="98">
        <f>ROUND((KS201UK_Numbers!M34/KS201UK_Numbers!$E34)*100,1)</f>
        <v>0.2</v>
      </c>
      <c r="N34" s="98">
        <f>ROUND((KS201UK_Numbers!N34/KS201UK_Numbers!$E34)*100,1)</f>
        <v>0.1</v>
      </c>
      <c r="O34" s="98">
        <f>ROUND((KS201UK_Numbers!O34/KS201UK_Numbers!$E34)*100,1)</f>
        <v>0.1</v>
      </c>
    </row>
    <row r="35" spans="1:15" s="4" customFormat="1" x14ac:dyDescent="0.25">
      <c r="A35" s="12" t="s">
        <v>20</v>
      </c>
      <c r="C35" s="3" t="s">
        <v>21</v>
      </c>
      <c r="D35" s="3"/>
      <c r="E35" s="93">
        <f>KS201UK_Numbers!E35</f>
        <v>191610</v>
      </c>
      <c r="F35" s="98">
        <f>ROUND((KS201UK_Numbers!F35/KS201UK_Numbers!$E35)*100,1)</f>
        <v>94.5</v>
      </c>
      <c r="G35" s="98">
        <f>ROUND((KS201UK_Numbers!G35/KS201UK_Numbers!$E35)*100,1)</f>
        <v>0.1</v>
      </c>
      <c r="H35" s="98">
        <f>ROUND((KS201UK_Numbers!H35/KS201UK_Numbers!$E35)*100,1)</f>
        <v>1</v>
      </c>
      <c r="I35" s="98">
        <f>ROUND((KS201UK_Numbers!I35/KS201UK_Numbers!$E35)*100,1)</f>
        <v>0.8</v>
      </c>
      <c r="J35" s="98">
        <f>ROUND((KS201UK_Numbers!J35/KS201UK_Numbers!$E35)*100,1)</f>
        <v>1.6</v>
      </c>
      <c r="K35" s="98">
        <f>ROUND((KS201UK_Numbers!K35/KS201UK_Numbers!$E35)*100,1)</f>
        <v>0.1</v>
      </c>
      <c r="L35" s="98">
        <f>ROUND((KS201UK_Numbers!L35/KS201UK_Numbers!$E35)*100,1)</f>
        <v>0.5</v>
      </c>
      <c r="M35" s="98">
        <f>ROUND((KS201UK_Numbers!M35/KS201UK_Numbers!$E35)*100,1)</f>
        <v>0.6</v>
      </c>
      <c r="N35" s="98">
        <f>ROUND((KS201UK_Numbers!N35/KS201UK_Numbers!$E35)*100,1)</f>
        <v>0.6</v>
      </c>
      <c r="O35" s="98">
        <f>ROUND((KS201UK_Numbers!O35/KS201UK_Numbers!$E35)*100,1)</f>
        <v>0.3</v>
      </c>
    </row>
    <row r="36" spans="1:15" s="25" customFormat="1" x14ac:dyDescent="0.25">
      <c r="A36" s="45"/>
      <c r="B36" s="2"/>
      <c r="C36" s="2"/>
      <c r="D36" s="2"/>
      <c r="E36" s="93"/>
      <c r="F36" s="98"/>
      <c r="G36" s="98"/>
      <c r="H36" s="98"/>
      <c r="I36" s="98"/>
      <c r="J36" s="98"/>
      <c r="K36" s="98"/>
      <c r="L36" s="98"/>
      <c r="M36" s="98"/>
      <c r="N36" s="98"/>
      <c r="O36" s="98"/>
    </row>
    <row r="37" spans="1:15" s="25" customFormat="1" x14ac:dyDescent="0.25">
      <c r="A37" s="12" t="s">
        <v>22</v>
      </c>
      <c r="B37" s="3"/>
      <c r="C37" s="3" t="s">
        <v>23</v>
      </c>
      <c r="D37" s="3"/>
      <c r="E37" s="93">
        <f>KS201UK_Numbers!E37</f>
        <v>1104825</v>
      </c>
      <c r="F37" s="98">
        <f>ROUND((KS201UK_Numbers!F37/KS201UK_Numbers!$E37)*100,1)</f>
        <v>93.4</v>
      </c>
      <c r="G37" s="98">
        <f>ROUND((KS201UK_Numbers!G37/KS201UK_Numbers!$E37)*100,1)</f>
        <v>0</v>
      </c>
      <c r="H37" s="98">
        <f>ROUND((KS201UK_Numbers!H37/KS201UK_Numbers!$E37)*100,1)</f>
        <v>1</v>
      </c>
      <c r="I37" s="98">
        <f>ROUND((KS201UK_Numbers!I37/KS201UK_Numbers!$E37)*100,1)</f>
        <v>0.9</v>
      </c>
      <c r="J37" s="98">
        <f>ROUND((KS201UK_Numbers!J37/KS201UK_Numbers!$E37)*100,1)</f>
        <v>0.8</v>
      </c>
      <c r="K37" s="98">
        <f>ROUND((KS201UK_Numbers!K37/KS201UK_Numbers!$E37)*100,1)</f>
        <v>0.8</v>
      </c>
      <c r="L37" s="98">
        <f>ROUND((KS201UK_Numbers!L37/KS201UK_Numbers!$E37)*100,1)</f>
        <v>0.9</v>
      </c>
      <c r="M37" s="98">
        <f>ROUND((KS201UK_Numbers!M37/KS201UK_Numbers!$E37)*100,1)</f>
        <v>0.8</v>
      </c>
      <c r="N37" s="98">
        <f>ROUND((KS201UK_Numbers!N37/KS201UK_Numbers!$E37)*100,1)</f>
        <v>0.8</v>
      </c>
      <c r="O37" s="98">
        <f>ROUND((KS201UK_Numbers!O37/KS201UK_Numbers!$E37)*100,1)</f>
        <v>0.7</v>
      </c>
    </row>
    <row r="38" spans="1:15" s="25" customFormat="1" x14ac:dyDescent="0.25">
      <c r="A38" s="45" t="s">
        <v>24</v>
      </c>
      <c r="B38" s="2"/>
      <c r="C38" s="2"/>
      <c r="D38" s="2" t="s">
        <v>25</v>
      </c>
      <c r="E38" s="93">
        <f>KS201UK_Numbers!E38</f>
        <v>200214</v>
      </c>
      <c r="F38" s="98">
        <f>ROUND((KS201UK_Numbers!F38/KS201UK_Numbers!$E38)*100,1)</f>
        <v>96.2</v>
      </c>
      <c r="G38" s="98">
        <f>ROUND((KS201UK_Numbers!G38/KS201UK_Numbers!$E38)*100,1)</f>
        <v>0</v>
      </c>
      <c r="H38" s="98">
        <f>ROUND((KS201UK_Numbers!H38/KS201UK_Numbers!$E38)*100,1)</f>
        <v>0.8</v>
      </c>
      <c r="I38" s="98">
        <f>ROUND((KS201UK_Numbers!I38/KS201UK_Numbers!$E38)*100,1)</f>
        <v>0.5</v>
      </c>
      <c r="J38" s="98">
        <f>ROUND((KS201UK_Numbers!J38/KS201UK_Numbers!$E38)*100,1)</f>
        <v>0.3</v>
      </c>
      <c r="K38" s="98">
        <f>ROUND((KS201UK_Numbers!K38/KS201UK_Numbers!$E38)*100,1)</f>
        <v>0.1</v>
      </c>
      <c r="L38" s="98">
        <f>ROUND((KS201UK_Numbers!L38/KS201UK_Numbers!$E38)*100,1)</f>
        <v>0.5</v>
      </c>
      <c r="M38" s="98">
        <f>ROUND((KS201UK_Numbers!M38/KS201UK_Numbers!$E38)*100,1)</f>
        <v>0.5</v>
      </c>
      <c r="N38" s="98">
        <f>ROUND((KS201UK_Numbers!N38/KS201UK_Numbers!$E38)*100,1)</f>
        <v>0.5</v>
      </c>
      <c r="O38" s="98">
        <f>ROUND((KS201UK_Numbers!O38/KS201UK_Numbers!$E38)*100,1)</f>
        <v>0.5</v>
      </c>
    </row>
    <row r="39" spans="1:15" s="25" customFormat="1" x14ac:dyDescent="0.25">
      <c r="A39" s="45" t="s">
        <v>26</v>
      </c>
      <c r="B39" s="2"/>
      <c r="C39" s="2"/>
      <c r="D39" s="2" t="s">
        <v>27</v>
      </c>
      <c r="E39" s="93">
        <f>KS201UK_Numbers!E39</f>
        <v>280177</v>
      </c>
      <c r="F39" s="98">
        <f>ROUND((KS201UK_Numbers!F39/KS201UK_Numbers!$E39)*100,1)</f>
        <v>85.4</v>
      </c>
      <c r="G39" s="98">
        <f>ROUND((KS201UK_Numbers!G39/KS201UK_Numbers!$E39)*100,1)</f>
        <v>0.1</v>
      </c>
      <c r="H39" s="98">
        <f>ROUND((KS201UK_Numbers!H39/KS201UK_Numbers!$E39)*100,1)</f>
        <v>1.5</v>
      </c>
      <c r="I39" s="98">
        <f>ROUND((KS201UK_Numbers!I39/KS201UK_Numbers!$E39)*100,1)</f>
        <v>1.8</v>
      </c>
      <c r="J39" s="98">
        <f>ROUND((KS201UK_Numbers!J39/KS201UK_Numbers!$E39)*100,1)</f>
        <v>2.2999999999999998</v>
      </c>
      <c r="K39" s="98">
        <f>ROUND((KS201UK_Numbers!K39/KS201UK_Numbers!$E39)*100,1)</f>
        <v>1.7</v>
      </c>
      <c r="L39" s="98">
        <f>ROUND((KS201UK_Numbers!L39/KS201UK_Numbers!$E39)*100,1)</f>
        <v>2.2000000000000002</v>
      </c>
      <c r="M39" s="98">
        <f>ROUND((KS201UK_Numbers!M39/KS201UK_Numbers!$E39)*100,1)</f>
        <v>1.8</v>
      </c>
      <c r="N39" s="98">
        <f>ROUND((KS201UK_Numbers!N39/KS201UK_Numbers!$E39)*100,1)</f>
        <v>1.8</v>
      </c>
      <c r="O39" s="98">
        <f>ROUND((KS201UK_Numbers!O39/KS201UK_Numbers!$E39)*100,1)</f>
        <v>1.5</v>
      </c>
    </row>
    <row r="40" spans="1:15" s="25" customFormat="1" x14ac:dyDescent="0.25">
      <c r="A40" s="45" t="s">
        <v>28</v>
      </c>
      <c r="B40" s="2"/>
      <c r="C40" s="2"/>
      <c r="D40" s="2" t="s">
        <v>29</v>
      </c>
      <c r="E40" s="93">
        <f>KS201UK_Numbers!E40</f>
        <v>200801</v>
      </c>
      <c r="F40" s="98">
        <f>ROUND((KS201UK_Numbers!F40/KS201UK_Numbers!$E40)*100,1)</f>
        <v>96.6</v>
      </c>
      <c r="G40" s="98">
        <f>ROUND((KS201UK_Numbers!G40/KS201UK_Numbers!$E40)*100,1)</f>
        <v>0</v>
      </c>
      <c r="H40" s="98">
        <f>ROUND((KS201UK_Numbers!H40/KS201UK_Numbers!$E40)*100,1)</f>
        <v>0.9</v>
      </c>
      <c r="I40" s="98">
        <f>ROUND((KS201UK_Numbers!I40/KS201UK_Numbers!$E40)*100,1)</f>
        <v>0.5</v>
      </c>
      <c r="J40" s="98">
        <f>ROUND((KS201UK_Numbers!J40/KS201UK_Numbers!$E40)*100,1)</f>
        <v>0.2</v>
      </c>
      <c r="K40" s="98">
        <f>ROUND((KS201UK_Numbers!K40/KS201UK_Numbers!$E40)*100,1)</f>
        <v>0.3</v>
      </c>
      <c r="L40" s="98">
        <f>ROUND((KS201UK_Numbers!L40/KS201UK_Numbers!$E40)*100,1)</f>
        <v>0.4</v>
      </c>
      <c r="M40" s="98">
        <f>ROUND((KS201UK_Numbers!M40/KS201UK_Numbers!$E40)*100,1)</f>
        <v>0.4</v>
      </c>
      <c r="N40" s="98">
        <f>ROUND((KS201UK_Numbers!N40/KS201UK_Numbers!$E40)*100,1)</f>
        <v>0.4</v>
      </c>
      <c r="O40" s="98">
        <f>ROUND((KS201UK_Numbers!O40/KS201UK_Numbers!$E40)*100,1)</f>
        <v>0.2</v>
      </c>
    </row>
    <row r="41" spans="1:15" s="4" customFormat="1" x14ac:dyDescent="0.25">
      <c r="A41" s="45" t="s">
        <v>30</v>
      </c>
      <c r="B41" s="2"/>
      <c r="C41" s="2"/>
      <c r="D41" s="2" t="s">
        <v>31</v>
      </c>
      <c r="E41" s="93">
        <f>KS201UK_Numbers!E41</f>
        <v>148127</v>
      </c>
      <c r="F41" s="98">
        <f>ROUND((KS201UK_Numbers!F41/KS201UK_Numbers!$E41)*100,1)</f>
        <v>95.9</v>
      </c>
      <c r="G41" s="98">
        <f>ROUND((KS201UK_Numbers!G41/KS201UK_Numbers!$E41)*100,1)</f>
        <v>0</v>
      </c>
      <c r="H41" s="98">
        <f>ROUND((KS201UK_Numbers!H41/KS201UK_Numbers!$E41)*100,1)</f>
        <v>0.9</v>
      </c>
      <c r="I41" s="98">
        <f>ROUND((KS201UK_Numbers!I41/KS201UK_Numbers!$E41)*100,1)</f>
        <v>0.4</v>
      </c>
      <c r="J41" s="98">
        <f>ROUND((KS201UK_Numbers!J41/KS201UK_Numbers!$E41)*100,1)</f>
        <v>0.3</v>
      </c>
      <c r="K41" s="98">
        <f>ROUND((KS201UK_Numbers!K41/KS201UK_Numbers!$E41)*100,1)</f>
        <v>1</v>
      </c>
      <c r="L41" s="98">
        <f>ROUND((KS201UK_Numbers!L41/KS201UK_Numbers!$E41)*100,1)</f>
        <v>0.2</v>
      </c>
      <c r="M41" s="98">
        <f>ROUND((KS201UK_Numbers!M41/KS201UK_Numbers!$E41)*100,1)</f>
        <v>0.3</v>
      </c>
      <c r="N41" s="98">
        <f>ROUND((KS201UK_Numbers!N41/KS201UK_Numbers!$E41)*100,1)</f>
        <v>0.3</v>
      </c>
      <c r="O41" s="98">
        <f>ROUND((KS201UK_Numbers!O41/KS201UK_Numbers!$E41)*100,1)</f>
        <v>0.7</v>
      </c>
    </row>
    <row r="42" spans="1:15" s="25" customFormat="1" x14ac:dyDescent="0.25">
      <c r="A42" s="45" t="s">
        <v>32</v>
      </c>
      <c r="B42" s="2"/>
      <c r="C42" s="2"/>
      <c r="D42" s="2" t="s">
        <v>33</v>
      </c>
      <c r="E42" s="93">
        <f>KS201UK_Numbers!E42</f>
        <v>275506</v>
      </c>
      <c r="F42" s="98">
        <f>ROUND((KS201UK_Numbers!F42/KS201UK_Numbers!$E42)*100,1)</f>
        <v>95.9</v>
      </c>
      <c r="G42" s="98">
        <f>ROUND((KS201UK_Numbers!G42/KS201UK_Numbers!$E42)*100,1)</f>
        <v>0</v>
      </c>
      <c r="H42" s="98">
        <f>ROUND((KS201UK_Numbers!H42/KS201UK_Numbers!$E42)*100,1)</f>
        <v>0.6</v>
      </c>
      <c r="I42" s="98">
        <f>ROUND((KS201UK_Numbers!I42/KS201UK_Numbers!$E42)*100,1)</f>
        <v>0.6</v>
      </c>
      <c r="J42" s="98">
        <f>ROUND((KS201UK_Numbers!J42/KS201UK_Numbers!$E42)*100,1)</f>
        <v>0.2</v>
      </c>
      <c r="K42" s="98">
        <f>ROUND((KS201UK_Numbers!K42/KS201UK_Numbers!$E42)*100,1)</f>
        <v>0.8</v>
      </c>
      <c r="L42" s="98">
        <f>ROUND((KS201UK_Numbers!L42/KS201UK_Numbers!$E42)*100,1)</f>
        <v>0.6</v>
      </c>
      <c r="M42" s="98">
        <f>ROUND((KS201UK_Numbers!M42/KS201UK_Numbers!$E42)*100,1)</f>
        <v>0.5</v>
      </c>
      <c r="N42" s="98">
        <f>ROUND((KS201UK_Numbers!N42/KS201UK_Numbers!$E42)*100,1)</f>
        <v>0.5</v>
      </c>
      <c r="O42" s="98">
        <f>ROUND((KS201UK_Numbers!O42/KS201UK_Numbers!$E42)*100,1)</f>
        <v>0.3</v>
      </c>
    </row>
    <row r="43" spans="1:15" s="25" customFormat="1" x14ac:dyDescent="0.25">
      <c r="A43" s="45"/>
      <c r="B43" s="2"/>
      <c r="C43" s="2"/>
      <c r="D43" s="2"/>
      <c r="E43" s="93"/>
      <c r="F43" s="98"/>
      <c r="G43" s="98"/>
      <c r="H43" s="98"/>
      <c r="I43" s="98"/>
      <c r="J43" s="98"/>
      <c r="K43" s="98"/>
      <c r="L43" s="98"/>
      <c r="M43" s="98"/>
      <c r="N43" s="98"/>
      <c r="O43" s="98"/>
    </row>
    <row r="44" spans="1:15" s="25" customFormat="1" x14ac:dyDescent="0.25">
      <c r="A44" s="12" t="s">
        <v>34</v>
      </c>
      <c r="B44" s="3" t="s">
        <v>822</v>
      </c>
      <c r="C44" s="3"/>
      <c r="D44" s="3"/>
      <c r="E44" s="93">
        <f>KS201UK_Numbers!E44</f>
        <v>7052177</v>
      </c>
      <c r="F44" s="98">
        <f>ROUND((KS201UK_Numbers!F44/KS201UK_Numbers!$E44)*100,1)</f>
        <v>90.2</v>
      </c>
      <c r="G44" s="98">
        <f>ROUND((KS201UK_Numbers!G44/KS201UK_Numbers!$E44)*100,1)</f>
        <v>0.1</v>
      </c>
      <c r="H44" s="98">
        <f>ROUND((KS201UK_Numbers!H44/KS201UK_Numbers!$E44)*100,1)</f>
        <v>1.6</v>
      </c>
      <c r="I44" s="98">
        <f>ROUND((KS201UK_Numbers!I44/KS201UK_Numbers!$E44)*100,1)</f>
        <v>1.5</v>
      </c>
      <c r="J44" s="98">
        <f>ROUND((KS201UK_Numbers!J44/KS201UK_Numbers!$E44)*100,1)</f>
        <v>2.7</v>
      </c>
      <c r="K44" s="98">
        <f>ROUND((KS201UK_Numbers!K44/KS201UK_Numbers!$E44)*100,1)</f>
        <v>0.7</v>
      </c>
      <c r="L44" s="98">
        <f>ROUND((KS201UK_Numbers!L44/KS201UK_Numbers!$E44)*100,1)</f>
        <v>0.7</v>
      </c>
      <c r="M44" s="98">
        <f>ROUND((KS201UK_Numbers!M44/KS201UK_Numbers!$E44)*100,1)</f>
        <v>0.7</v>
      </c>
      <c r="N44" s="98">
        <f>ROUND((KS201UK_Numbers!N44/KS201UK_Numbers!$E44)*100,1)</f>
        <v>1.4</v>
      </c>
      <c r="O44" s="98">
        <f>ROUND((KS201UK_Numbers!O44/KS201UK_Numbers!$E44)*100,1)</f>
        <v>0.6</v>
      </c>
    </row>
    <row r="45" spans="1:15" s="25" customFormat="1" x14ac:dyDescent="0.25">
      <c r="A45" s="45"/>
      <c r="B45" s="3"/>
      <c r="C45" s="3"/>
      <c r="D45" s="2"/>
      <c r="E45" s="93"/>
      <c r="F45" s="98"/>
      <c r="G45" s="98"/>
      <c r="H45" s="98"/>
      <c r="I45" s="98"/>
      <c r="J45" s="98"/>
      <c r="K45" s="98"/>
      <c r="L45" s="98"/>
      <c r="M45" s="98"/>
      <c r="N45" s="98"/>
      <c r="O45" s="98"/>
    </row>
    <row r="46" spans="1:15" s="4" customFormat="1" x14ac:dyDescent="0.25">
      <c r="A46" s="12" t="s">
        <v>35</v>
      </c>
      <c r="B46" s="3"/>
      <c r="C46" s="3" t="s">
        <v>36</v>
      </c>
      <c r="D46" s="3"/>
      <c r="E46" s="93">
        <f>KS201UK_Numbers!E46</f>
        <v>147489</v>
      </c>
      <c r="F46" s="98">
        <f>ROUND((KS201UK_Numbers!F46/KS201UK_Numbers!$E46)*100,1)</f>
        <v>69.099999999999994</v>
      </c>
      <c r="G46" s="98">
        <f>ROUND((KS201UK_Numbers!G46/KS201UK_Numbers!$E46)*100,1)</f>
        <v>0.1</v>
      </c>
      <c r="H46" s="98">
        <f>ROUND((KS201UK_Numbers!H46/KS201UK_Numbers!$E46)*100,1)</f>
        <v>1.2</v>
      </c>
      <c r="I46" s="98">
        <f>ROUND((KS201UK_Numbers!I46/KS201UK_Numbers!$E46)*100,1)</f>
        <v>13.4</v>
      </c>
      <c r="J46" s="98">
        <f>ROUND((KS201UK_Numbers!J46/KS201UK_Numbers!$E46)*100,1)</f>
        <v>12.1</v>
      </c>
      <c r="K46" s="98">
        <f>ROUND((KS201UK_Numbers!K46/KS201UK_Numbers!$E46)*100,1)</f>
        <v>1</v>
      </c>
      <c r="L46" s="98">
        <f>ROUND((KS201UK_Numbers!L46/KS201UK_Numbers!$E46)*100,1)</f>
        <v>0.5</v>
      </c>
      <c r="M46" s="98">
        <f>ROUND((KS201UK_Numbers!M46/KS201UK_Numbers!$E46)*100,1)</f>
        <v>1.1000000000000001</v>
      </c>
      <c r="N46" s="98">
        <f>ROUND((KS201UK_Numbers!N46/KS201UK_Numbers!$E46)*100,1)</f>
        <v>0.6</v>
      </c>
      <c r="O46" s="98">
        <f>ROUND((KS201UK_Numbers!O46/KS201UK_Numbers!$E46)*100,1)</f>
        <v>0.8</v>
      </c>
    </row>
    <row r="47" spans="1:15" s="4" customFormat="1" x14ac:dyDescent="0.25">
      <c r="A47" s="12" t="s">
        <v>37</v>
      </c>
      <c r="B47" s="3"/>
      <c r="C47" s="3" t="s">
        <v>38</v>
      </c>
      <c r="D47" s="3"/>
      <c r="E47" s="93">
        <f>KS201UK_Numbers!E47</f>
        <v>142065</v>
      </c>
      <c r="F47" s="98">
        <f>ROUND((KS201UK_Numbers!F47/KS201UK_Numbers!$E47)*100,1)</f>
        <v>96.5</v>
      </c>
      <c r="G47" s="98">
        <f>ROUND((KS201UK_Numbers!G47/KS201UK_Numbers!$E47)*100,1)</f>
        <v>0.2</v>
      </c>
      <c r="H47" s="98">
        <f>ROUND((KS201UK_Numbers!H47/KS201UK_Numbers!$E47)*100,1)</f>
        <v>1.2</v>
      </c>
      <c r="I47" s="98">
        <f>ROUND((KS201UK_Numbers!I47/KS201UK_Numbers!$E47)*100,1)</f>
        <v>0.4</v>
      </c>
      <c r="J47" s="98">
        <f>ROUND((KS201UK_Numbers!J47/KS201UK_Numbers!$E47)*100,1)</f>
        <v>0.2</v>
      </c>
      <c r="K47" s="98">
        <f>ROUND((KS201UK_Numbers!K47/KS201UK_Numbers!$E47)*100,1)</f>
        <v>0.2</v>
      </c>
      <c r="L47" s="98">
        <f>ROUND((KS201UK_Numbers!L47/KS201UK_Numbers!$E47)*100,1)</f>
        <v>0.4</v>
      </c>
      <c r="M47" s="98">
        <f>ROUND((KS201UK_Numbers!M47/KS201UK_Numbers!$E47)*100,1)</f>
        <v>0.5</v>
      </c>
      <c r="N47" s="98">
        <f>ROUND((KS201UK_Numbers!N47/KS201UK_Numbers!$E47)*100,1)</f>
        <v>0.2</v>
      </c>
      <c r="O47" s="98">
        <f>ROUND((KS201UK_Numbers!O47/KS201UK_Numbers!$E47)*100,1)</f>
        <v>0.2</v>
      </c>
    </row>
    <row r="48" spans="1:15" s="4" customFormat="1" x14ac:dyDescent="0.25">
      <c r="A48" s="12" t="s">
        <v>39</v>
      </c>
      <c r="B48" s="3"/>
      <c r="C48" s="3" t="s">
        <v>40</v>
      </c>
      <c r="D48" s="3"/>
      <c r="E48" s="93">
        <f>KS201UK_Numbers!E48</f>
        <v>370127</v>
      </c>
      <c r="F48" s="98">
        <f>ROUND((KS201UK_Numbers!F48/KS201UK_Numbers!$E48)*100,1)</f>
        <v>96.6</v>
      </c>
      <c r="G48" s="98">
        <f>ROUND((KS201UK_Numbers!G48/KS201UK_Numbers!$E48)*100,1)</f>
        <v>0.1</v>
      </c>
      <c r="H48" s="98">
        <f>ROUND((KS201UK_Numbers!H48/KS201UK_Numbers!$E48)*100,1)</f>
        <v>1</v>
      </c>
      <c r="I48" s="98">
        <f>ROUND((KS201UK_Numbers!I48/KS201UK_Numbers!$E48)*100,1)</f>
        <v>0.6</v>
      </c>
      <c r="J48" s="98">
        <f>ROUND((KS201UK_Numbers!J48/KS201UK_Numbers!$E48)*100,1)</f>
        <v>0.2</v>
      </c>
      <c r="K48" s="98">
        <f>ROUND((KS201UK_Numbers!K48/KS201UK_Numbers!$E48)*100,1)</f>
        <v>0.1</v>
      </c>
      <c r="L48" s="98">
        <f>ROUND((KS201UK_Numbers!L48/KS201UK_Numbers!$E48)*100,1)</f>
        <v>0.3</v>
      </c>
      <c r="M48" s="98">
        <f>ROUND((KS201UK_Numbers!M48/KS201UK_Numbers!$E48)*100,1)</f>
        <v>0.4</v>
      </c>
      <c r="N48" s="98">
        <f>ROUND((KS201UK_Numbers!N48/KS201UK_Numbers!$E48)*100,1)</f>
        <v>0.4</v>
      </c>
      <c r="O48" s="98">
        <f>ROUND((KS201UK_Numbers!O48/KS201UK_Numbers!$E48)*100,1)</f>
        <v>0.2</v>
      </c>
    </row>
    <row r="49" spans="1:15" s="4" customFormat="1" x14ac:dyDescent="0.25">
      <c r="A49" s="12" t="s">
        <v>41</v>
      </c>
      <c r="B49" s="3"/>
      <c r="C49" s="3" t="s">
        <v>42</v>
      </c>
      <c r="D49" s="3"/>
      <c r="E49" s="93">
        <f>KS201UK_Numbers!E49</f>
        <v>329608</v>
      </c>
      <c r="F49" s="98">
        <f>ROUND((KS201UK_Numbers!F49/KS201UK_Numbers!$E49)*100,1)</f>
        <v>97.3</v>
      </c>
      <c r="G49" s="98">
        <f>ROUND((KS201UK_Numbers!G49/KS201UK_Numbers!$E49)*100,1)</f>
        <v>0.1</v>
      </c>
      <c r="H49" s="98">
        <f>ROUND((KS201UK_Numbers!H49/KS201UK_Numbers!$E49)*100,1)</f>
        <v>0.9</v>
      </c>
      <c r="I49" s="98">
        <f>ROUND((KS201UK_Numbers!I49/KS201UK_Numbers!$E49)*100,1)</f>
        <v>0.4</v>
      </c>
      <c r="J49" s="98">
        <f>ROUND((KS201UK_Numbers!J49/KS201UK_Numbers!$E49)*100,1)</f>
        <v>0.1</v>
      </c>
      <c r="K49" s="98">
        <f>ROUND((KS201UK_Numbers!K49/KS201UK_Numbers!$E49)*100,1)</f>
        <v>0.2</v>
      </c>
      <c r="L49" s="98">
        <f>ROUND((KS201UK_Numbers!L49/KS201UK_Numbers!$E49)*100,1)</f>
        <v>0.3</v>
      </c>
      <c r="M49" s="98">
        <f>ROUND((KS201UK_Numbers!M49/KS201UK_Numbers!$E49)*100,1)</f>
        <v>0.3</v>
      </c>
      <c r="N49" s="98">
        <f>ROUND((KS201UK_Numbers!N49/KS201UK_Numbers!$E49)*100,1)</f>
        <v>0.3</v>
      </c>
      <c r="O49" s="98">
        <f>ROUND((KS201UK_Numbers!O49/KS201UK_Numbers!$E49)*100,1)</f>
        <v>0.2</v>
      </c>
    </row>
    <row r="50" spans="1:15" s="4" customFormat="1" x14ac:dyDescent="0.25">
      <c r="A50" s="12" t="s">
        <v>43</v>
      </c>
      <c r="B50" s="3"/>
      <c r="C50" s="3" t="s">
        <v>44</v>
      </c>
      <c r="D50" s="3"/>
      <c r="E50" s="93">
        <f>KS201UK_Numbers!E50</f>
        <v>125746</v>
      </c>
      <c r="F50" s="98">
        <f>ROUND((KS201UK_Numbers!F50/KS201UK_Numbers!$E50)*100,1)</f>
        <v>97.8</v>
      </c>
      <c r="G50" s="98">
        <f>ROUND((KS201UK_Numbers!G50/KS201UK_Numbers!$E50)*100,1)</f>
        <v>0</v>
      </c>
      <c r="H50" s="98">
        <f>ROUND((KS201UK_Numbers!H50/KS201UK_Numbers!$E50)*100,1)</f>
        <v>1.1000000000000001</v>
      </c>
      <c r="I50" s="98">
        <f>ROUND((KS201UK_Numbers!I50/KS201UK_Numbers!$E50)*100,1)</f>
        <v>0.2</v>
      </c>
      <c r="J50" s="98">
        <f>ROUND((KS201UK_Numbers!J50/KS201UK_Numbers!$E50)*100,1)</f>
        <v>0</v>
      </c>
      <c r="K50" s="98">
        <f>ROUND((KS201UK_Numbers!K50/KS201UK_Numbers!$E50)*100,1)</f>
        <v>0</v>
      </c>
      <c r="L50" s="98">
        <f>ROUND((KS201UK_Numbers!L50/KS201UK_Numbers!$E50)*100,1)</f>
        <v>0.2</v>
      </c>
      <c r="M50" s="98">
        <f>ROUND((KS201UK_Numbers!M50/KS201UK_Numbers!$E50)*100,1)</f>
        <v>0.2</v>
      </c>
      <c r="N50" s="98">
        <f>ROUND((KS201UK_Numbers!N50/KS201UK_Numbers!$E50)*100,1)</f>
        <v>0.2</v>
      </c>
      <c r="O50" s="98">
        <f>ROUND((KS201UK_Numbers!O50/KS201UK_Numbers!$E50)*100,1)</f>
        <v>0.1</v>
      </c>
    </row>
    <row r="51" spans="1:15" s="4" customFormat="1" x14ac:dyDescent="0.25">
      <c r="A51" s="12" t="s">
        <v>45</v>
      </c>
      <c r="B51" s="3"/>
      <c r="C51" s="3" t="s">
        <v>46</v>
      </c>
      <c r="D51" s="3"/>
      <c r="E51" s="93">
        <f>KS201UK_Numbers!E51</f>
        <v>202228</v>
      </c>
      <c r="F51" s="98">
        <f>ROUND((KS201UK_Numbers!F51/KS201UK_Numbers!$E51)*100,1)</f>
        <v>95.9</v>
      </c>
      <c r="G51" s="98">
        <f>ROUND((KS201UK_Numbers!G51/KS201UK_Numbers!$E51)*100,1)</f>
        <v>0</v>
      </c>
      <c r="H51" s="98">
        <f>ROUND((KS201UK_Numbers!H51/KS201UK_Numbers!$E51)*100,1)</f>
        <v>1.1000000000000001</v>
      </c>
      <c r="I51" s="98">
        <f>ROUND((KS201UK_Numbers!I51/KS201UK_Numbers!$E51)*100,1)</f>
        <v>0.9</v>
      </c>
      <c r="J51" s="98">
        <f>ROUND((KS201UK_Numbers!J51/KS201UK_Numbers!$E51)*100,1)</f>
        <v>0.6</v>
      </c>
      <c r="K51" s="98">
        <f>ROUND((KS201UK_Numbers!K51/KS201UK_Numbers!$E51)*100,1)</f>
        <v>0.1</v>
      </c>
      <c r="L51" s="98">
        <f>ROUND((KS201UK_Numbers!L51/KS201UK_Numbers!$E51)*100,1)</f>
        <v>0.4</v>
      </c>
      <c r="M51" s="98">
        <f>ROUND((KS201UK_Numbers!M51/KS201UK_Numbers!$E51)*100,1)</f>
        <v>0.5</v>
      </c>
      <c r="N51" s="98">
        <f>ROUND((KS201UK_Numbers!N51/KS201UK_Numbers!$E51)*100,1)</f>
        <v>0.3</v>
      </c>
      <c r="O51" s="98">
        <f>ROUND((KS201UK_Numbers!O51/KS201UK_Numbers!$E51)*100,1)</f>
        <v>0.2</v>
      </c>
    </row>
    <row r="52" spans="1:15" s="25" customFormat="1" x14ac:dyDescent="0.25">
      <c r="A52" s="45"/>
      <c r="B52" s="2"/>
      <c r="C52" s="2"/>
      <c r="D52" s="2"/>
      <c r="E52" s="93"/>
      <c r="F52" s="98"/>
      <c r="G52" s="98"/>
      <c r="H52" s="98"/>
      <c r="I52" s="98"/>
      <c r="J52" s="98"/>
      <c r="K52" s="98"/>
      <c r="L52" s="98"/>
      <c r="M52" s="98"/>
      <c r="N52" s="98"/>
      <c r="O52" s="98"/>
    </row>
    <row r="53" spans="1:15" s="25" customFormat="1" x14ac:dyDescent="0.25">
      <c r="A53" s="12" t="s">
        <v>47</v>
      </c>
      <c r="B53" s="3"/>
      <c r="C53" s="3" t="s">
        <v>823</v>
      </c>
      <c r="D53" s="3"/>
      <c r="E53" s="93">
        <f>KS201UK_Numbers!E53</f>
        <v>499858</v>
      </c>
      <c r="F53" s="98">
        <f>ROUND((KS201UK_Numbers!F53/KS201UK_Numbers!$E53)*100,1)</f>
        <v>98.4</v>
      </c>
      <c r="G53" s="98">
        <f>ROUND((KS201UK_Numbers!G53/KS201UK_Numbers!$E53)*100,1)</f>
        <v>0.1</v>
      </c>
      <c r="H53" s="98">
        <f>ROUND((KS201UK_Numbers!H53/KS201UK_Numbers!$E53)*100,1)</f>
        <v>0.5</v>
      </c>
      <c r="I53" s="98">
        <f>ROUND((KS201UK_Numbers!I53/KS201UK_Numbers!$E53)*100,1)</f>
        <v>0.2</v>
      </c>
      <c r="J53" s="98">
        <f>ROUND((KS201UK_Numbers!J53/KS201UK_Numbers!$E53)*100,1)</f>
        <v>0.1</v>
      </c>
      <c r="K53" s="98">
        <f>ROUND((KS201UK_Numbers!K53/KS201UK_Numbers!$E53)*100,1)</f>
        <v>0.1</v>
      </c>
      <c r="L53" s="98">
        <f>ROUND((KS201UK_Numbers!L53/KS201UK_Numbers!$E53)*100,1)</f>
        <v>0.2</v>
      </c>
      <c r="M53" s="98">
        <f>ROUND((KS201UK_Numbers!M53/KS201UK_Numbers!$E53)*100,1)</f>
        <v>0.2</v>
      </c>
      <c r="N53" s="98">
        <f>ROUND((KS201UK_Numbers!N53/KS201UK_Numbers!$E53)*100,1)</f>
        <v>0.1</v>
      </c>
      <c r="O53" s="98">
        <f>ROUND((KS201UK_Numbers!O53/KS201UK_Numbers!$E53)*100,1)</f>
        <v>0.1</v>
      </c>
    </row>
    <row r="54" spans="1:15" s="25" customFormat="1" x14ac:dyDescent="0.25">
      <c r="A54" s="45" t="s">
        <v>48</v>
      </c>
      <c r="B54" s="2"/>
      <c r="C54" s="2"/>
      <c r="D54" s="2" t="s">
        <v>49</v>
      </c>
      <c r="E54" s="93">
        <f>KS201UK_Numbers!E54</f>
        <v>96422</v>
      </c>
      <c r="F54" s="98">
        <f>ROUND((KS201UK_Numbers!F54/KS201UK_Numbers!$E54)*100,1)</f>
        <v>98.9</v>
      </c>
      <c r="G54" s="98">
        <f>ROUND((KS201UK_Numbers!G54/KS201UK_Numbers!$E54)*100,1)</f>
        <v>0</v>
      </c>
      <c r="H54" s="98">
        <f>ROUND((KS201UK_Numbers!H54/KS201UK_Numbers!$E54)*100,1)</f>
        <v>0.4</v>
      </c>
      <c r="I54" s="98">
        <f>ROUND((KS201UK_Numbers!I54/KS201UK_Numbers!$E54)*100,1)</f>
        <v>0.1</v>
      </c>
      <c r="J54" s="98">
        <f>ROUND((KS201UK_Numbers!J54/KS201UK_Numbers!$E54)*100,1)</f>
        <v>0</v>
      </c>
      <c r="K54" s="98">
        <f>ROUND((KS201UK_Numbers!K54/KS201UK_Numbers!$E54)*100,1)</f>
        <v>0.1</v>
      </c>
      <c r="L54" s="98">
        <f>ROUND((KS201UK_Numbers!L54/KS201UK_Numbers!$E54)*100,1)</f>
        <v>0.1</v>
      </c>
      <c r="M54" s="98">
        <f>ROUND((KS201UK_Numbers!M54/KS201UK_Numbers!$E54)*100,1)</f>
        <v>0.2</v>
      </c>
      <c r="N54" s="98">
        <f>ROUND((KS201UK_Numbers!N54/KS201UK_Numbers!$E54)*100,1)</f>
        <v>0.1</v>
      </c>
      <c r="O54" s="98">
        <f>ROUND((KS201UK_Numbers!O54/KS201UK_Numbers!$E54)*100,1)</f>
        <v>0.1</v>
      </c>
    </row>
    <row r="55" spans="1:15" s="4" customFormat="1" x14ac:dyDescent="0.25">
      <c r="A55" s="45" t="s">
        <v>50</v>
      </c>
      <c r="B55" s="2"/>
      <c r="C55" s="2"/>
      <c r="D55" s="2" t="s">
        <v>51</v>
      </c>
      <c r="E55" s="93">
        <f>KS201UK_Numbers!E55</f>
        <v>69087</v>
      </c>
      <c r="F55" s="98">
        <f>ROUND((KS201UK_Numbers!F55/KS201UK_Numbers!$E55)*100,1)</f>
        <v>98.3</v>
      </c>
      <c r="G55" s="98">
        <f>ROUND((KS201UK_Numbers!G55/KS201UK_Numbers!$E55)*100,1)</f>
        <v>0.1</v>
      </c>
      <c r="H55" s="98">
        <f>ROUND((KS201UK_Numbers!H55/KS201UK_Numbers!$E55)*100,1)</f>
        <v>0.5</v>
      </c>
      <c r="I55" s="98">
        <f>ROUND((KS201UK_Numbers!I55/KS201UK_Numbers!$E55)*100,1)</f>
        <v>0.2</v>
      </c>
      <c r="J55" s="98">
        <f>ROUND((KS201UK_Numbers!J55/KS201UK_Numbers!$E55)*100,1)</f>
        <v>0.1</v>
      </c>
      <c r="K55" s="98">
        <f>ROUND((KS201UK_Numbers!K55/KS201UK_Numbers!$E55)*100,1)</f>
        <v>0.1</v>
      </c>
      <c r="L55" s="98">
        <f>ROUND((KS201UK_Numbers!L55/KS201UK_Numbers!$E55)*100,1)</f>
        <v>0.3</v>
      </c>
      <c r="M55" s="98">
        <f>ROUND((KS201UK_Numbers!M55/KS201UK_Numbers!$E55)*100,1)</f>
        <v>0.3</v>
      </c>
      <c r="N55" s="98">
        <f>ROUND((KS201UK_Numbers!N55/KS201UK_Numbers!$E55)*100,1)</f>
        <v>0.1</v>
      </c>
      <c r="O55" s="98">
        <f>ROUND((KS201UK_Numbers!O55/KS201UK_Numbers!$E55)*100,1)</f>
        <v>0.1</v>
      </c>
    </row>
    <row r="56" spans="1:15" s="25" customFormat="1" x14ac:dyDescent="0.25">
      <c r="A56" s="45" t="s">
        <v>52</v>
      </c>
      <c r="B56" s="2"/>
      <c r="C56" s="2"/>
      <c r="D56" s="2" t="s">
        <v>53</v>
      </c>
      <c r="E56" s="93">
        <f>KS201UK_Numbers!E56</f>
        <v>107524</v>
      </c>
      <c r="F56" s="98">
        <f>ROUND((KS201UK_Numbers!F56/KS201UK_Numbers!$E56)*100,1)</f>
        <v>97.9</v>
      </c>
      <c r="G56" s="98">
        <f>ROUND((KS201UK_Numbers!G56/KS201UK_Numbers!$E56)*100,1)</f>
        <v>0.2</v>
      </c>
      <c r="H56" s="98">
        <f>ROUND((KS201UK_Numbers!H56/KS201UK_Numbers!$E56)*100,1)</f>
        <v>0.5</v>
      </c>
      <c r="I56" s="98">
        <f>ROUND((KS201UK_Numbers!I56/KS201UK_Numbers!$E56)*100,1)</f>
        <v>0.3</v>
      </c>
      <c r="J56" s="98">
        <f>ROUND((KS201UK_Numbers!J56/KS201UK_Numbers!$E56)*100,1)</f>
        <v>0.1</v>
      </c>
      <c r="K56" s="98">
        <f>ROUND((KS201UK_Numbers!K56/KS201UK_Numbers!$E56)*100,1)</f>
        <v>0.2</v>
      </c>
      <c r="L56" s="98">
        <f>ROUND((KS201UK_Numbers!L56/KS201UK_Numbers!$E56)*100,1)</f>
        <v>0.3</v>
      </c>
      <c r="M56" s="98">
        <f>ROUND((KS201UK_Numbers!M56/KS201UK_Numbers!$E56)*100,1)</f>
        <v>0.3</v>
      </c>
      <c r="N56" s="98">
        <f>ROUND((KS201UK_Numbers!N56/KS201UK_Numbers!$E56)*100,1)</f>
        <v>0.1</v>
      </c>
      <c r="O56" s="98">
        <f>ROUND((KS201UK_Numbers!O56/KS201UK_Numbers!$E56)*100,1)</f>
        <v>0.1</v>
      </c>
    </row>
    <row r="57" spans="1:15" s="25" customFormat="1" x14ac:dyDescent="0.25">
      <c r="A57" s="45" t="s">
        <v>54</v>
      </c>
      <c r="B57" s="2"/>
      <c r="C57" s="2"/>
      <c r="D57" s="2" t="s">
        <v>55</v>
      </c>
      <c r="E57" s="93">
        <f>KS201UK_Numbers!E57</f>
        <v>70603</v>
      </c>
      <c r="F57" s="98">
        <f>ROUND((KS201UK_Numbers!F57/KS201UK_Numbers!$E57)*100,1)</f>
        <v>98.4</v>
      </c>
      <c r="G57" s="98">
        <f>ROUND((KS201UK_Numbers!G57/KS201UK_Numbers!$E57)*100,1)</f>
        <v>0</v>
      </c>
      <c r="H57" s="98">
        <f>ROUND((KS201UK_Numbers!H57/KS201UK_Numbers!$E57)*100,1)</f>
        <v>0.5</v>
      </c>
      <c r="I57" s="98">
        <f>ROUND((KS201UK_Numbers!I57/KS201UK_Numbers!$E57)*100,1)</f>
        <v>0.2</v>
      </c>
      <c r="J57" s="98">
        <f>ROUND((KS201UK_Numbers!J57/KS201UK_Numbers!$E57)*100,1)</f>
        <v>0.1</v>
      </c>
      <c r="K57" s="98">
        <f>ROUND((KS201UK_Numbers!K57/KS201UK_Numbers!$E57)*100,1)</f>
        <v>0.1</v>
      </c>
      <c r="L57" s="98">
        <f>ROUND((KS201UK_Numbers!L57/KS201UK_Numbers!$E57)*100,1)</f>
        <v>0.2</v>
      </c>
      <c r="M57" s="98">
        <f>ROUND((KS201UK_Numbers!M57/KS201UK_Numbers!$E57)*100,1)</f>
        <v>0.3</v>
      </c>
      <c r="N57" s="98">
        <f>ROUND((KS201UK_Numbers!N57/KS201UK_Numbers!$E57)*100,1)</f>
        <v>0.1</v>
      </c>
      <c r="O57" s="98">
        <f>ROUND((KS201UK_Numbers!O57/KS201UK_Numbers!$E57)*100,1)</f>
        <v>0.1</v>
      </c>
    </row>
    <row r="58" spans="1:15" s="25" customFormat="1" x14ac:dyDescent="0.25">
      <c r="A58" s="45" t="s">
        <v>56</v>
      </c>
      <c r="B58" s="2"/>
      <c r="C58" s="2"/>
      <c r="D58" s="2" t="s">
        <v>57</v>
      </c>
      <c r="E58" s="93">
        <f>KS201UK_Numbers!E58</f>
        <v>52564</v>
      </c>
      <c r="F58" s="98">
        <f>ROUND((KS201UK_Numbers!F58/KS201UK_Numbers!$E58)*100,1)</f>
        <v>98.9</v>
      </c>
      <c r="G58" s="98">
        <f>ROUND((KS201UK_Numbers!G58/KS201UK_Numbers!$E58)*100,1)</f>
        <v>0</v>
      </c>
      <c r="H58" s="98">
        <f>ROUND((KS201UK_Numbers!H58/KS201UK_Numbers!$E58)*100,1)</f>
        <v>0.4</v>
      </c>
      <c r="I58" s="98">
        <f>ROUND((KS201UK_Numbers!I58/KS201UK_Numbers!$E58)*100,1)</f>
        <v>0.1</v>
      </c>
      <c r="J58" s="98">
        <f>ROUND((KS201UK_Numbers!J58/KS201UK_Numbers!$E58)*100,1)</f>
        <v>0</v>
      </c>
      <c r="K58" s="98">
        <f>ROUND((KS201UK_Numbers!K58/KS201UK_Numbers!$E58)*100,1)</f>
        <v>0.1</v>
      </c>
      <c r="L58" s="98">
        <f>ROUND((KS201UK_Numbers!L58/KS201UK_Numbers!$E58)*100,1)</f>
        <v>0.2</v>
      </c>
      <c r="M58" s="98">
        <f>ROUND((KS201UK_Numbers!M58/KS201UK_Numbers!$E58)*100,1)</f>
        <v>0.2</v>
      </c>
      <c r="N58" s="98">
        <f>ROUND((KS201UK_Numbers!N58/KS201UK_Numbers!$E58)*100,1)</f>
        <v>0</v>
      </c>
      <c r="O58" s="98">
        <f>ROUND((KS201UK_Numbers!O58/KS201UK_Numbers!$E58)*100,1)</f>
        <v>0.1</v>
      </c>
    </row>
    <row r="59" spans="1:15" s="25" customFormat="1" x14ac:dyDescent="0.25">
      <c r="A59" s="45" t="s">
        <v>58</v>
      </c>
      <c r="B59" s="2"/>
      <c r="C59" s="2"/>
      <c r="D59" s="2" t="s">
        <v>59</v>
      </c>
      <c r="E59" s="93">
        <f>KS201UK_Numbers!E59</f>
        <v>103658</v>
      </c>
      <c r="F59" s="98">
        <f>ROUND((KS201UK_Numbers!F59/KS201UK_Numbers!$E59)*100,1)</f>
        <v>98.3</v>
      </c>
      <c r="G59" s="98">
        <f>ROUND((KS201UK_Numbers!G59/KS201UK_Numbers!$E59)*100,1)</f>
        <v>0</v>
      </c>
      <c r="H59" s="98">
        <f>ROUND((KS201UK_Numbers!H59/KS201UK_Numbers!$E59)*100,1)</f>
        <v>0.6</v>
      </c>
      <c r="I59" s="98">
        <f>ROUND((KS201UK_Numbers!I59/KS201UK_Numbers!$E59)*100,1)</f>
        <v>0.2</v>
      </c>
      <c r="J59" s="98">
        <f>ROUND((KS201UK_Numbers!J59/KS201UK_Numbers!$E59)*100,1)</f>
        <v>0</v>
      </c>
      <c r="K59" s="98">
        <f>ROUND((KS201UK_Numbers!K59/KS201UK_Numbers!$E59)*100,1)</f>
        <v>0.1</v>
      </c>
      <c r="L59" s="98">
        <f>ROUND((KS201UK_Numbers!L59/KS201UK_Numbers!$E59)*100,1)</f>
        <v>0.3</v>
      </c>
      <c r="M59" s="98">
        <f>ROUND((KS201UK_Numbers!M59/KS201UK_Numbers!$E59)*100,1)</f>
        <v>0.2</v>
      </c>
      <c r="N59" s="98">
        <f>ROUND((KS201UK_Numbers!N59/KS201UK_Numbers!$E59)*100,1)</f>
        <v>0.2</v>
      </c>
      <c r="O59" s="98">
        <f>ROUND((KS201UK_Numbers!O59/KS201UK_Numbers!$E59)*100,1)</f>
        <v>0.1</v>
      </c>
    </row>
    <row r="60" spans="1:15" s="25" customFormat="1" x14ac:dyDescent="0.25">
      <c r="A60" s="45"/>
      <c r="B60" s="2"/>
      <c r="C60" s="2"/>
      <c r="D60" s="2"/>
      <c r="E60" s="93"/>
      <c r="F60" s="98"/>
      <c r="G60" s="98"/>
      <c r="H60" s="98"/>
      <c r="I60" s="98"/>
      <c r="J60" s="98"/>
      <c r="K60" s="98"/>
      <c r="L60" s="98"/>
      <c r="M60" s="98"/>
      <c r="N60" s="98"/>
      <c r="O60" s="98"/>
    </row>
    <row r="61" spans="1:15" s="25" customFormat="1" x14ac:dyDescent="0.25">
      <c r="A61" s="12" t="s">
        <v>60</v>
      </c>
      <c r="B61" s="3"/>
      <c r="C61" s="3" t="s">
        <v>61</v>
      </c>
      <c r="D61" s="3"/>
      <c r="E61" s="93">
        <f>KS201UK_Numbers!E61</f>
        <v>2682528</v>
      </c>
      <c r="F61" s="98">
        <f>ROUND((KS201UK_Numbers!F61/KS201UK_Numbers!$E61)*100,1)</f>
        <v>83.7</v>
      </c>
      <c r="G61" s="98">
        <f>ROUND((KS201UK_Numbers!G61/KS201UK_Numbers!$E61)*100,1)</f>
        <v>0.1</v>
      </c>
      <c r="H61" s="98">
        <f>ROUND((KS201UK_Numbers!H61/KS201UK_Numbers!$E61)*100,1)</f>
        <v>2.2999999999999998</v>
      </c>
      <c r="I61" s="98">
        <f>ROUND((KS201UK_Numbers!I61/KS201UK_Numbers!$E61)*100,1)</f>
        <v>2</v>
      </c>
      <c r="J61" s="98">
        <f>ROUND((KS201UK_Numbers!J61/KS201UK_Numbers!$E61)*100,1)</f>
        <v>4.8</v>
      </c>
      <c r="K61" s="98">
        <f>ROUND((KS201UK_Numbers!K61/KS201UK_Numbers!$E61)*100,1)</f>
        <v>1.3</v>
      </c>
      <c r="L61" s="98">
        <f>ROUND((KS201UK_Numbers!L61/KS201UK_Numbers!$E61)*100,1)</f>
        <v>1</v>
      </c>
      <c r="M61" s="98">
        <f>ROUND((KS201UK_Numbers!M61/KS201UK_Numbers!$E61)*100,1)</f>
        <v>1.1000000000000001</v>
      </c>
      <c r="N61" s="98">
        <f>ROUND((KS201UK_Numbers!N61/KS201UK_Numbers!$E61)*100,1)</f>
        <v>2.8</v>
      </c>
      <c r="O61" s="98">
        <f>ROUND((KS201UK_Numbers!O61/KS201UK_Numbers!$E61)*100,1)</f>
        <v>1</v>
      </c>
    </row>
    <row r="62" spans="1:15" s="25" customFormat="1" x14ac:dyDescent="0.25">
      <c r="A62" s="45" t="s">
        <v>62</v>
      </c>
      <c r="B62" s="2"/>
      <c r="C62" s="2"/>
      <c r="D62" s="2" t="s">
        <v>63</v>
      </c>
      <c r="E62" s="93">
        <f>KS201UK_Numbers!E62</f>
        <v>276786</v>
      </c>
      <c r="F62" s="98">
        <f>ROUND((KS201UK_Numbers!F62/KS201UK_Numbers!$E62)*100,1)</f>
        <v>81.8</v>
      </c>
      <c r="G62" s="98">
        <f>ROUND((KS201UK_Numbers!G62/KS201UK_Numbers!$E62)*100,1)</f>
        <v>0.1</v>
      </c>
      <c r="H62" s="98">
        <f>ROUND((KS201UK_Numbers!H62/KS201UK_Numbers!$E62)*100,1)</f>
        <v>1.8</v>
      </c>
      <c r="I62" s="98">
        <f>ROUND((KS201UK_Numbers!I62/KS201UK_Numbers!$E62)*100,1)</f>
        <v>7.8</v>
      </c>
      <c r="J62" s="98">
        <f>ROUND((KS201UK_Numbers!J62/KS201UK_Numbers!$E62)*100,1)</f>
        <v>4.3</v>
      </c>
      <c r="K62" s="98">
        <f>ROUND((KS201UK_Numbers!K62/KS201UK_Numbers!$E62)*100,1)</f>
        <v>0.2</v>
      </c>
      <c r="L62" s="98">
        <f>ROUND((KS201UK_Numbers!L62/KS201UK_Numbers!$E62)*100,1)</f>
        <v>0.5</v>
      </c>
      <c r="M62" s="98">
        <f>ROUND((KS201UK_Numbers!M62/KS201UK_Numbers!$E62)*100,1)</f>
        <v>1.1000000000000001</v>
      </c>
      <c r="N62" s="98">
        <f>ROUND((KS201UK_Numbers!N62/KS201UK_Numbers!$E62)*100,1)</f>
        <v>1.7</v>
      </c>
      <c r="O62" s="98">
        <f>ROUND((KS201UK_Numbers!O62/KS201UK_Numbers!$E62)*100,1)</f>
        <v>0.7</v>
      </c>
    </row>
    <row r="63" spans="1:15" s="25" customFormat="1" x14ac:dyDescent="0.25">
      <c r="A63" s="45" t="s">
        <v>64</v>
      </c>
      <c r="B63" s="2"/>
      <c r="C63" s="2"/>
      <c r="D63" s="2" t="s">
        <v>65</v>
      </c>
      <c r="E63" s="93">
        <f>KS201UK_Numbers!E63</f>
        <v>185060</v>
      </c>
      <c r="F63" s="98">
        <f>ROUND((KS201UK_Numbers!F63/KS201UK_Numbers!$E63)*100,1)</f>
        <v>89.1</v>
      </c>
      <c r="G63" s="98">
        <f>ROUND((KS201UK_Numbers!G63/KS201UK_Numbers!$E63)*100,1)</f>
        <v>0</v>
      </c>
      <c r="H63" s="98">
        <f>ROUND((KS201UK_Numbers!H63/KS201UK_Numbers!$E63)*100,1)</f>
        <v>1.8</v>
      </c>
      <c r="I63" s="98">
        <f>ROUND((KS201UK_Numbers!I63/KS201UK_Numbers!$E63)*100,1)</f>
        <v>0.7</v>
      </c>
      <c r="J63" s="98">
        <f>ROUND((KS201UK_Numbers!J63/KS201UK_Numbers!$E63)*100,1)</f>
        <v>4.9000000000000004</v>
      </c>
      <c r="K63" s="98">
        <f>ROUND((KS201UK_Numbers!K63/KS201UK_Numbers!$E63)*100,1)</f>
        <v>0.2</v>
      </c>
      <c r="L63" s="98">
        <f>ROUND((KS201UK_Numbers!L63/KS201UK_Numbers!$E63)*100,1)</f>
        <v>0.6</v>
      </c>
      <c r="M63" s="98">
        <f>ROUND((KS201UK_Numbers!M63/KS201UK_Numbers!$E63)*100,1)</f>
        <v>0.9</v>
      </c>
      <c r="N63" s="98">
        <f>ROUND((KS201UK_Numbers!N63/KS201UK_Numbers!$E63)*100,1)</f>
        <v>1</v>
      </c>
      <c r="O63" s="98">
        <f>ROUND((KS201UK_Numbers!O63/KS201UK_Numbers!$E63)*100,1)</f>
        <v>0.7</v>
      </c>
    </row>
    <row r="64" spans="1:15" s="25" customFormat="1" x14ac:dyDescent="0.25">
      <c r="A64" s="45" t="s">
        <v>66</v>
      </c>
      <c r="B64" s="2"/>
      <c r="C64" s="2"/>
      <c r="D64" s="2" t="s">
        <v>67</v>
      </c>
      <c r="E64" s="93">
        <f>KS201UK_Numbers!E64</f>
        <v>503127</v>
      </c>
      <c r="F64" s="98">
        <f>ROUND((KS201UK_Numbers!F64/KS201UK_Numbers!$E64)*100,1)</f>
        <v>66.5</v>
      </c>
      <c r="G64" s="98">
        <f>ROUND((KS201UK_Numbers!G64/KS201UK_Numbers!$E64)*100,1)</f>
        <v>0.1</v>
      </c>
      <c r="H64" s="98">
        <f>ROUND((KS201UK_Numbers!H64/KS201UK_Numbers!$E64)*100,1)</f>
        <v>4.5999999999999996</v>
      </c>
      <c r="I64" s="98">
        <f>ROUND((KS201UK_Numbers!I64/KS201UK_Numbers!$E64)*100,1)</f>
        <v>2.2999999999999998</v>
      </c>
      <c r="J64" s="98">
        <f>ROUND((KS201UK_Numbers!J64/KS201UK_Numbers!$E64)*100,1)</f>
        <v>8.5</v>
      </c>
      <c r="K64" s="98">
        <f>ROUND((KS201UK_Numbers!K64/KS201UK_Numbers!$E64)*100,1)</f>
        <v>1.3</v>
      </c>
      <c r="L64" s="98">
        <f>ROUND((KS201UK_Numbers!L64/KS201UK_Numbers!$E64)*100,1)</f>
        <v>2.7</v>
      </c>
      <c r="M64" s="98">
        <f>ROUND((KS201UK_Numbers!M64/KS201UK_Numbers!$E64)*100,1)</f>
        <v>2.2999999999999998</v>
      </c>
      <c r="N64" s="98">
        <f>ROUND((KS201UK_Numbers!N64/KS201UK_Numbers!$E64)*100,1)</f>
        <v>8.6</v>
      </c>
      <c r="O64" s="98">
        <f>ROUND((KS201UK_Numbers!O64/KS201UK_Numbers!$E64)*100,1)</f>
        <v>3.1</v>
      </c>
    </row>
    <row r="65" spans="1:15" s="25" customFormat="1" x14ac:dyDescent="0.25">
      <c r="A65" s="45" t="s">
        <v>68</v>
      </c>
      <c r="B65" s="2"/>
      <c r="C65" s="2"/>
      <c r="D65" s="2" t="s">
        <v>824</v>
      </c>
      <c r="E65" s="93">
        <f>KS201UK_Numbers!E65</f>
        <v>224897</v>
      </c>
      <c r="F65" s="98">
        <f>ROUND((KS201UK_Numbers!F65/KS201UK_Numbers!$E65)*100,1)</f>
        <v>77.5</v>
      </c>
      <c r="G65" s="98">
        <f>ROUND((KS201UK_Numbers!G65/KS201UK_Numbers!$E65)*100,1)</f>
        <v>0</v>
      </c>
      <c r="H65" s="98">
        <f>ROUND((KS201UK_Numbers!H65/KS201UK_Numbers!$E65)*100,1)</f>
        <v>1.8</v>
      </c>
      <c r="I65" s="98">
        <f>ROUND((KS201UK_Numbers!I65/KS201UK_Numbers!$E65)*100,1)</f>
        <v>0.7</v>
      </c>
      <c r="J65" s="98">
        <f>ROUND((KS201UK_Numbers!J65/KS201UK_Numbers!$E65)*100,1)</f>
        <v>10.1</v>
      </c>
      <c r="K65" s="98">
        <f>ROUND((KS201UK_Numbers!K65/KS201UK_Numbers!$E65)*100,1)</f>
        <v>7.3</v>
      </c>
      <c r="L65" s="98">
        <f>ROUND((KS201UK_Numbers!L65/KS201UK_Numbers!$E65)*100,1)</f>
        <v>0.3</v>
      </c>
      <c r="M65" s="98">
        <f>ROUND((KS201UK_Numbers!M65/KS201UK_Numbers!$E65)*100,1)</f>
        <v>0.8</v>
      </c>
      <c r="N65" s="98">
        <f>ROUND((KS201UK_Numbers!N65/KS201UK_Numbers!$E65)*100,1)</f>
        <v>1.2</v>
      </c>
      <c r="O65" s="98">
        <f>ROUND((KS201UK_Numbers!O65/KS201UK_Numbers!$E65)*100,1)</f>
        <v>0.2</v>
      </c>
    </row>
    <row r="66" spans="1:15" s="4" customFormat="1" x14ac:dyDescent="0.25">
      <c r="A66" s="45" t="s">
        <v>69</v>
      </c>
      <c r="B66" s="2"/>
      <c r="C66" s="2"/>
      <c r="D66" s="2" t="s">
        <v>70</v>
      </c>
      <c r="E66" s="93">
        <f>KS201UK_Numbers!E66</f>
        <v>211699</v>
      </c>
      <c r="F66" s="98">
        <f>ROUND((KS201UK_Numbers!F66/KS201UK_Numbers!$E66)*100,1)</f>
        <v>81.599999999999994</v>
      </c>
      <c r="G66" s="98">
        <f>ROUND((KS201UK_Numbers!G66/KS201UK_Numbers!$E66)*100,1)</f>
        <v>0.1</v>
      </c>
      <c r="H66" s="98">
        <f>ROUND((KS201UK_Numbers!H66/KS201UK_Numbers!$E66)*100,1)</f>
        <v>1.7</v>
      </c>
      <c r="I66" s="98">
        <f>ROUND((KS201UK_Numbers!I66/KS201UK_Numbers!$E66)*100,1)</f>
        <v>0.5</v>
      </c>
      <c r="J66" s="98">
        <f>ROUND((KS201UK_Numbers!J66/KS201UK_Numbers!$E66)*100,1)</f>
        <v>10.5</v>
      </c>
      <c r="K66" s="98">
        <f>ROUND((KS201UK_Numbers!K66/KS201UK_Numbers!$E66)*100,1)</f>
        <v>2.1</v>
      </c>
      <c r="L66" s="98">
        <f>ROUND((KS201UK_Numbers!L66/KS201UK_Numbers!$E66)*100,1)</f>
        <v>0.4</v>
      </c>
      <c r="M66" s="98">
        <f>ROUND((KS201UK_Numbers!M66/KS201UK_Numbers!$E66)*100,1)</f>
        <v>1.4</v>
      </c>
      <c r="N66" s="98">
        <f>ROUND((KS201UK_Numbers!N66/KS201UK_Numbers!$E66)*100,1)</f>
        <v>1.3</v>
      </c>
      <c r="O66" s="98">
        <f>ROUND((KS201UK_Numbers!O66/KS201UK_Numbers!$E66)*100,1)</f>
        <v>0.4</v>
      </c>
    </row>
    <row r="67" spans="1:15" s="25" customFormat="1" x14ac:dyDescent="0.25">
      <c r="A67" s="45" t="s">
        <v>71</v>
      </c>
      <c r="B67" s="2"/>
      <c r="C67" s="2"/>
      <c r="D67" s="2" t="s">
        <v>72</v>
      </c>
      <c r="E67" s="93">
        <f>KS201UK_Numbers!E67</f>
        <v>233933</v>
      </c>
      <c r="F67" s="98">
        <f>ROUND((KS201UK_Numbers!F67/KS201UK_Numbers!$E67)*100,1)</f>
        <v>90.1</v>
      </c>
      <c r="G67" s="98">
        <f>ROUND((KS201UK_Numbers!G67/KS201UK_Numbers!$E67)*100,1)</f>
        <v>0.1</v>
      </c>
      <c r="H67" s="98">
        <f>ROUND((KS201UK_Numbers!H67/KS201UK_Numbers!$E67)*100,1)</f>
        <v>2</v>
      </c>
      <c r="I67" s="98">
        <f>ROUND((KS201UK_Numbers!I67/KS201UK_Numbers!$E67)*100,1)</f>
        <v>1.1000000000000001</v>
      </c>
      <c r="J67" s="98">
        <f>ROUND((KS201UK_Numbers!J67/KS201UK_Numbers!$E67)*100,1)</f>
        <v>0.8</v>
      </c>
      <c r="K67" s="98">
        <f>ROUND((KS201UK_Numbers!K67/KS201UK_Numbers!$E67)*100,1)</f>
        <v>0.3</v>
      </c>
      <c r="L67" s="98">
        <f>ROUND((KS201UK_Numbers!L67/KS201UK_Numbers!$E67)*100,1)</f>
        <v>1.1000000000000001</v>
      </c>
      <c r="M67" s="98">
        <f>ROUND((KS201UK_Numbers!M67/KS201UK_Numbers!$E67)*100,1)</f>
        <v>0.8</v>
      </c>
      <c r="N67" s="98">
        <f>ROUND((KS201UK_Numbers!N67/KS201UK_Numbers!$E67)*100,1)</f>
        <v>2.8</v>
      </c>
      <c r="O67" s="98">
        <f>ROUND((KS201UK_Numbers!O67/KS201UK_Numbers!$E67)*100,1)</f>
        <v>1.1000000000000001</v>
      </c>
    </row>
    <row r="68" spans="1:15" s="25" customFormat="1" x14ac:dyDescent="0.25">
      <c r="A68" s="45" t="s">
        <v>73</v>
      </c>
      <c r="B68" s="2"/>
      <c r="C68" s="2"/>
      <c r="D68" s="2" t="s">
        <v>74</v>
      </c>
      <c r="E68" s="93">
        <f>KS201UK_Numbers!E68</f>
        <v>283275</v>
      </c>
      <c r="F68" s="98">
        <f>ROUND((KS201UK_Numbers!F68/KS201UK_Numbers!$E68)*100,1)</f>
        <v>92.1</v>
      </c>
      <c r="G68" s="98">
        <f>ROUND((KS201UK_Numbers!G68/KS201UK_Numbers!$E68)*100,1)</f>
        <v>0</v>
      </c>
      <c r="H68" s="98">
        <f>ROUND((KS201UK_Numbers!H68/KS201UK_Numbers!$E68)*100,1)</f>
        <v>1.8</v>
      </c>
      <c r="I68" s="98">
        <f>ROUND((KS201UK_Numbers!I68/KS201UK_Numbers!$E68)*100,1)</f>
        <v>1</v>
      </c>
      <c r="J68" s="98">
        <f>ROUND((KS201UK_Numbers!J68/KS201UK_Numbers!$E68)*100,1)</f>
        <v>2.4</v>
      </c>
      <c r="K68" s="98">
        <f>ROUND((KS201UK_Numbers!K68/KS201UK_Numbers!$E68)*100,1)</f>
        <v>0.2</v>
      </c>
      <c r="L68" s="98">
        <f>ROUND((KS201UK_Numbers!L68/KS201UK_Numbers!$E68)*100,1)</f>
        <v>0.6</v>
      </c>
      <c r="M68" s="98">
        <f>ROUND((KS201UK_Numbers!M68/KS201UK_Numbers!$E68)*100,1)</f>
        <v>0.7</v>
      </c>
      <c r="N68" s="98">
        <f>ROUND((KS201UK_Numbers!N68/KS201UK_Numbers!$E68)*100,1)</f>
        <v>0.7</v>
      </c>
      <c r="O68" s="98">
        <f>ROUND((KS201UK_Numbers!O68/KS201UK_Numbers!$E68)*100,1)</f>
        <v>0.6</v>
      </c>
    </row>
    <row r="69" spans="1:15" s="25" customFormat="1" x14ac:dyDescent="0.25">
      <c r="A69" s="45" t="s">
        <v>75</v>
      </c>
      <c r="B69" s="2"/>
      <c r="C69" s="2"/>
      <c r="D69" s="2" t="s">
        <v>76</v>
      </c>
      <c r="E69" s="93">
        <f>KS201UK_Numbers!E69</f>
        <v>219324</v>
      </c>
      <c r="F69" s="98">
        <f>ROUND((KS201UK_Numbers!F69/KS201UK_Numbers!$E69)*100,1)</f>
        <v>90.9</v>
      </c>
      <c r="G69" s="98">
        <f>ROUND((KS201UK_Numbers!G69/KS201UK_Numbers!$E69)*100,1)</f>
        <v>0</v>
      </c>
      <c r="H69" s="98">
        <f>ROUND((KS201UK_Numbers!H69/KS201UK_Numbers!$E69)*100,1)</f>
        <v>1.4</v>
      </c>
      <c r="I69" s="98">
        <f>ROUND((KS201UK_Numbers!I69/KS201UK_Numbers!$E69)*100,1)</f>
        <v>1.7</v>
      </c>
      <c r="J69" s="98">
        <f>ROUND((KS201UK_Numbers!J69/KS201UK_Numbers!$E69)*100,1)</f>
        <v>2.2000000000000002</v>
      </c>
      <c r="K69" s="98">
        <f>ROUND((KS201UK_Numbers!K69/KS201UK_Numbers!$E69)*100,1)</f>
        <v>2</v>
      </c>
      <c r="L69" s="98">
        <f>ROUND((KS201UK_Numbers!L69/KS201UK_Numbers!$E69)*100,1)</f>
        <v>0.4</v>
      </c>
      <c r="M69" s="98">
        <f>ROUND((KS201UK_Numbers!M69/KS201UK_Numbers!$E69)*100,1)</f>
        <v>0.3</v>
      </c>
      <c r="N69" s="98">
        <f>ROUND((KS201UK_Numbers!N69/KS201UK_Numbers!$E69)*100,1)</f>
        <v>0.8</v>
      </c>
      <c r="O69" s="98">
        <f>ROUND((KS201UK_Numbers!O69/KS201UK_Numbers!$E69)*100,1)</f>
        <v>0.2</v>
      </c>
    </row>
    <row r="70" spans="1:15" s="25" customFormat="1" x14ac:dyDescent="0.25">
      <c r="A70" s="45" t="s">
        <v>77</v>
      </c>
      <c r="B70" s="2"/>
      <c r="C70" s="2"/>
      <c r="D70" s="2" t="s">
        <v>78</v>
      </c>
      <c r="E70" s="93">
        <f>KS201UK_Numbers!E70</f>
        <v>226578</v>
      </c>
      <c r="F70" s="98">
        <f>ROUND((KS201UK_Numbers!F70/KS201UK_Numbers!$E70)*100,1)</f>
        <v>85.5</v>
      </c>
      <c r="G70" s="98">
        <f>ROUND((KS201UK_Numbers!G70/KS201UK_Numbers!$E70)*100,1)</f>
        <v>0</v>
      </c>
      <c r="H70" s="98">
        <f>ROUND((KS201UK_Numbers!H70/KS201UK_Numbers!$E70)*100,1)</f>
        <v>2.7</v>
      </c>
      <c r="I70" s="98">
        <f>ROUND((KS201UK_Numbers!I70/KS201UK_Numbers!$E70)*100,1)</f>
        <v>2.8</v>
      </c>
      <c r="J70" s="98">
        <f>ROUND((KS201UK_Numbers!J70/KS201UK_Numbers!$E70)*100,1)</f>
        <v>3.1</v>
      </c>
      <c r="K70" s="98">
        <f>ROUND((KS201UK_Numbers!K70/KS201UK_Numbers!$E70)*100,1)</f>
        <v>0.2</v>
      </c>
      <c r="L70" s="98">
        <f>ROUND((KS201UK_Numbers!L70/KS201UK_Numbers!$E70)*100,1)</f>
        <v>1</v>
      </c>
      <c r="M70" s="98">
        <f>ROUND((KS201UK_Numbers!M70/KS201UK_Numbers!$E70)*100,1)</f>
        <v>0.9</v>
      </c>
      <c r="N70" s="98">
        <f>ROUND((KS201UK_Numbers!N70/KS201UK_Numbers!$E70)*100,1)</f>
        <v>2.9</v>
      </c>
      <c r="O70" s="98">
        <f>ROUND((KS201UK_Numbers!O70/KS201UK_Numbers!$E70)*100,1)</f>
        <v>1</v>
      </c>
    </row>
    <row r="71" spans="1:15" s="25" customFormat="1" x14ac:dyDescent="0.25">
      <c r="A71" s="45" t="s">
        <v>79</v>
      </c>
      <c r="B71" s="2"/>
      <c r="C71" s="2"/>
      <c r="D71" s="2" t="s">
        <v>80</v>
      </c>
      <c r="E71" s="93">
        <f>KS201UK_Numbers!E71</f>
        <v>317849</v>
      </c>
      <c r="F71" s="98">
        <f>ROUND((KS201UK_Numbers!F71/KS201UK_Numbers!$E71)*100,1)</f>
        <v>97.2</v>
      </c>
      <c r="G71" s="98">
        <f>ROUND((KS201UK_Numbers!G71/KS201UK_Numbers!$E71)*100,1)</f>
        <v>0</v>
      </c>
      <c r="H71" s="98">
        <f>ROUND((KS201UK_Numbers!H71/KS201UK_Numbers!$E71)*100,1)</f>
        <v>0.9</v>
      </c>
      <c r="I71" s="98">
        <f>ROUND((KS201UK_Numbers!I71/KS201UK_Numbers!$E71)*100,1)</f>
        <v>0.3</v>
      </c>
      <c r="J71" s="98">
        <f>ROUND((KS201UK_Numbers!J71/KS201UK_Numbers!$E71)*100,1)</f>
        <v>0.2</v>
      </c>
      <c r="K71" s="98">
        <f>ROUND((KS201UK_Numbers!K71/KS201UK_Numbers!$E71)*100,1)</f>
        <v>0</v>
      </c>
      <c r="L71" s="98">
        <f>ROUND((KS201UK_Numbers!L71/KS201UK_Numbers!$E71)*100,1)</f>
        <v>0.3</v>
      </c>
      <c r="M71" s="98">
        <f>ROUND((KS201UK_Numbers!M71/KS201UK_Numbers!$E71)*100,1)</f>
        <v>0.3</v>
      </c>
      <c r="N71" s="98">
        <f>ROUND((KS201UK_Numbers!N71/KS201UK_Numbers!$E71)*100,1)</f>
        <v>0.5</v>
      </c>
      <c r="O71" s="98">
        <f>ROUND((KS201UK_Numbers!O71/KS201UK_Numbers!$E71)*100,1)</f>
        <v>0.2</v>
      </c>
    </row>
    <row r="72" spans="1:15" s="25" customFormat="1" x14ac:dyDescent="0.25">
      <c r="A72" s="45"/>
      <c r="B72" s="2"/>
      <c r="C72" s="2"/>
      <c r="D72" s="2"/>
      <c r="E72" s="93"/>
      <c r="F72" s="98"/>
      <c r="G72" s="98"/>
      <c r="H72" s="98"/>
      <c r="I72" s="98"/>
      <c r="J72" s="98"/>
      <c r="K72" s="98"/>
      <c r="L72" s="98"/>
      <c r="M72" s="98"/>
      <c r="N72" s="98"/>
      <c r="O72" s="98"/>
    </row>
    <row r="73" spans="1:15" s="25" customFormat="1" x14ac:dyDescent="0.25">
      <c r="A73" s="12" t="s">
        <v>81</v>
      </c>
      <c r="B73" s="3"/>
      <c r="C73" s="3" t="s">
        <v>825</v>
      </c>
      <c r="D73" s="3"/>
      <c r="E73" s="93">
        <f>KS201UK_Numbers!E73</f>
        <v>1171339</v>
      </c>
      <c r="F73" s="98">
        <f>ROUND((KS201UK_Numbers!F73/KS201UK_Numbers!$E73)*100,1)</f>
        <v>92.2</v>
      </c>
      <c r="G73" s="98">
        <f>ROUND((KS201UK_Numbers!G73/KS201UK_Numbers!$E73)*100,1)</f>
        <v>0.1</v>
      </c>
      <c r="H73" s="98">
        <f>ROUND((KS201UK_Numbers!H73/KS201UK_Numbers!$E73)*100,1)</f>
        <v>1.1000000000000001</v>
      </c>
      <c r="I73" s="98">
        <f>ROUND((KS201UK_Numbers!I73/KS201UK_Numbers!$E73)*100,1)</f>
        <v>1.6</v>
      </c>
      <c r="J73" s="98">
        <f>ROUND((KS201UK_Numbers!J73/KS201UK_Numbers!$E73)*100,1)</f>
        <v>3.1</v>
      </c>
      <c r="K73" s="98">
        <f>ROUND((KS201UK_Numbers!K73/KS201UK_Numbers!$E73)*100,1)</f>
        <v>0.5</v>
      </c>
      <c r="L73" s="98">
        <f>ROUND((KS201UK_Numbers!L73/KS201UK_Numbers!$E73)*100,1)</f>
        <v>0.4</v>
      </c>
      <c r="M73" s="98">
        <f>ROUND((KS201UK_Numbers!M73/KS201UK_Numbers!$E73)*100,1)</f>
        <v>0.4</v>
      </c>
      <c r="N73" s="98">
        <f>ROUND((KS201UK_Numbers!N73/KS201UK_Numbers!$E73)*100,1)</f>
        <v>0.3</v>
      </c>
      <c r="O73" s="98">
        <f>ROUND((KS201UK_Numbers!O73/KS201UK_Numbers!$E73)*100,1)</f>
        <v>0.2</v>
      </c>
    </row>
    <row r="74" spans="1:15" s="25" customFormat="1" x14ac:dyDescent="0.25">
      <c r="A74" s="45" t="s">
        <v>82</v>
      </c>
      <c r="B74" s="2"/>
      <c r="C74" s="2"/>
      <c r="D74" s="2" t="s">
        <v>83</v>
      </c>
      <c r="E74" s="93">
        <f>KS201UK_Numbers!E74</f>
        <v>87059</v>
      </c>
      <c r="F74" s="98">
        <f>ROUND((KS201UK_Numbers!F74/KS201UK_Numbers!$E74)*100,1)</f>
        <v>87.3</v>
      </c>
      <c r="G74" s="98">
        <f>ROUND((KS201UK_Numbers!G74/KS201UK_Numbers!$E74)*100,1)</f>
        <v>0</v>
      </c>
      <c r="H74" s="98">
        <f>ROUND((KS201UK_Numbers!H74/KS201UK_Numbers!$E74)*100,1)</f>
        <v>1.1000000000000001</v>
      </c>
      <c r="I74" s="98">
        <f>ROUND((KS201UK_Numbers!I74/KS201UK_Numbers!$E74)*100,1)</f>
        <v>0.4</v>
      </c>
      <c r="J74" s="98">
        <f>ROUND((KS201UK_Numbers!J74/KS201UK_Numbers!$E74)*100,1)</f>
        <v>6.8</v>
      </c>
      <c r="K74" s="98">
        <f>ROUND((KS201UK_Numbers!K74/KS201UK_Numbers!$E74)*100,1)</f>
        <v>2.8</v>
      </c>
      <c r="L74" s="98">
        <f>ROUND((KS201UK_Numbers!L74/KS201UK_Numbers!$E74)*100,1)</f>
        <v>0.3</v>
      </c>
      <c r="M74" s="98">
        <f>ROUND((KS201UK_Numbers!M74/KS201UK_Numbers!$E74)*100,1)</f>
        <v>0.8</v>
      </c>
      <c r="N74" s="98">
        <f>ROUND((KS201UK_Numbers!N74/KS201UK_Numbers!$E74)*100,1)</f>
        <v>0.2</v>
      </c>
      <c r="O74" s="98">
        <f>ROUND((KS201UK_Numbers!O74/KS201UK_Numbers!$E74)*100,1)</f>
        <v>0.3</v>
      </c>
    </row>
    <row r="75" spans="1:15" s="25" customFormat="1" x14ac:dyDescent="0.25">
      <c r="A75" s="45" t="s">
        <v>84</v>
      </c>
      <c r="B75" s="2"/>
      <c r="C75" s="2"/>
      <c r="D75" s="2" t="s">
        <v>85</v>
      </c>
      <c r="E75" s="93">
        <f>KS201UK_Numbers!E75</f>
        <v>107155</v>
      </c>
      <c r="F75" s="98">
        <f>ROUND((KS201UK_Numbers!F75/KS201UK_Numbers!$E75)*100,1)</f>
        <v>96.8</v>
      </c>
      <c r="G75" s="98">
        <f>ROUND((KS201UK_Numbers!G75/KS201UK_Numbers!$E75)*100,1)</f>
        <v>0.1</v>
      </c>
      <c r="H75" s="98">
        <f>ROUND((KS201UK_Numbers!H75/KS201UK_Numbers!$E75)*100,1)</f>
        <v>0.9</v>
      </c>
      <c r="I75" s="98">
        <f>ROUND((KS201UK_Numbers!I75/KS201UK_Numbers!$E75)*100,1)</f>
        <v>0.6</v>
      </c>
      <c r="J75" s="98">
        <f>ROUND((KS201UK_Numbers!J75/KS201UK_Numbers!$E75)*100,1)</f>
        <v>0.5</v>
      </c>
      <c r="K75" s="98">
        <f>ROUND((KS201UK_Numbers!K75/KS201UK_Numbers!$E75)*100,1)</f>
        <v>0.1</v>
      </c>
      <c r="L75" s="98">
        <f>ROUND((KS201UK_Numbers!L75/KS201UK_Numbers!$E75)*100,1)</f>
        <v>0.2</v>
      </c>
      <c r="M75" s="98">
        <f>ROUND((KS201UK_Numbers!M75/KS201UK_Numbers!$E75)*100,1)</f>
        <v>0.2</v>
      </c>
      <c r="N75" s="98">
        <f>ROUND((KS201UK_Numbers!N75/KS201UK_Numbers!$E75)*100,1)</f>
        <v>0.4</v>
      </c>
      <c r="O75" s="98">
        <f>ROUND((KS201UK_Numbers!O75/KS201UK_Numbers!$E75)*100,1)</f>
        <v>0.2</v>
      </c>
    </row>
    <row r="76" spans="1:15" s="25" customFormat="1" x14ac:dyDescent="0.25">
      <c r="A76" s="45" t="s">
        <v>86</v>
      </c>
      <c r="B76" s="2"/>
      <c r="C76" s="2"/>
      <c r="D76" s="2" t="s">
        <v>87</v>
      </c>
      <c r="E76" s="93">
        <f>KS201UK_Numbers!E76</f>
        <v>75757</v>
      </c>
      <c r="F76" s="98">
        <f>ROUND((KS201UK_Numbers!F76/KS201UK_Numbers!$E76)*100,1)</f>
        <v>97.5</v>
      </c>
      <c r="G76" s="98">
        <f>ROUND((KS201UK_Numbers!G76/KS201UK_Numbers!$E76)*100,1)</f>
        <v>0</v>
      </c>
      <c r="H76" s="98">
        <f>ROUND((KS201UK_Numbers!H76/KS201UK_Numbers!$E76)*100,1)</f>
        <v>1</v>
      </c>
      <c r="I76" s="98">
        <f>ROUND((KS201UK_Numbers!I76/KS201UK_Numbers!$E76)*100,1)</f>
        <v>0.4</v>
      </c>
      <c r="J76" s="98">
        <f>ROUND((KS201UK_Numbers!J76/KS201UK_Numbers!$E76)*100,1)</f>
        <v>0.2</v>
      </c>
      <c r="K76" s="98">
        <f>ROUND((KS201UK_Numbers!K76/KS201UK_Numbers!$E76)*100,1)</f>
        <v>0</v>
      </c>
      <c r="L76" s="98">
        <f>ROUND((KS201UK_Numbers!L76/KS201UK_Numbers!$E76)*100,1)</f>
        <v>0.3</v>
      </c>
      <c r="M76" s="98">
        <f>ROUND((KS201UK_Numbers!M76/KS201UK_Numbers!$E76)*100,1)</f>
        <v>0.3</v>
      </c>
      <c r="N76" s="98">
        <f>ROUND((KS201UK_Numbers!N76/KS201UK_Numbers!$E76)*100,1)</f>
        <v>0.2</v>
      </c>
      <c r="O76" s="98">
        <f>ROUND((KS201UK_Numbers!O76/KS201UK_Numbers!$E76)*100,1)</f>
        <v>0.2</v>
      </c>
    </row>
    <row r="77" spans="1:15" s="25" customFormat="1" x14ac:dyDescent="0.25">
      <c r="A77" s="45" t="s">
        <v>88</v>
      </c>
      <c r="B77" s="2"/>
      <c r="C77" s="2"/>
      <c r="D77" s="2" t="s">
        <v>89</v>
      </c>
      <c r="E77" s="93">
        <f>KS201UK_Numbers!E77</f>
        <v>80734</v>
      </c>
      <c r="F77" s="98">
        <f>ROUND((KS201UK_Numbers!F77/KS201UK_Numbers!$E77)*100,1)</f>
        <v>87.5</v>
      </c>
      <c r="G77" s="98">
        <f>ROUND((KS201UK_Numbers!G77/KS201UK_Numbers!$E77)*100,1)</f>
        <v>0.1</v>
      </c>
      <c r="H77" s="98">
        <f>ROUND((KS201UK_Numbers!H77/KS201UK_Numbers!$E77)*100,1)</f>
        <v>0.9</v>
      </c>
      <c r="I77" s="98">
        <f>ROUND((KS201UK_Numbers!I77/KS201UK_Numbers!$E77)*100,1)</f>
        <v>0.3</v>
      </c>
      <c r="J77" s="98">
        <f>ROUND((KS201UK_Numbers!J77/KS201UK_Numbers!$E77)*100,1)</f>
        <v>9.3000000000000007</v>
      </c>
      <c r="K77" s="98">
        <f>ROUND((KS201UK_Numbers!K77/KS201UK_Numbers!$E77)*100,1)</f>
        <v>0.5</v>
      </c>
      <c r="L77" s="98">
        <f>ROUND((KS201UK_Numbers!L77/KS201UK_Numbers!$E77)*100,1)</f>
        <v>0.3</v>
      </c>
      <c r="M77" s="98">
        <f>ROUND((KS201UK_Numbers!M77/KS201UK_Numbers!$E77)*100,1)</f>
        <v>0.6</v>
      </c>
      <c r="N77" s="98">
        <f>ROUND((KS201UK_Numbers!N77/KS201UK_Numbers!$E77)*100,1)</f>
        <v>0.1</v>
      </c>
      <c r="O77" s="98">
        <f>ROUND((KS201UK_Numbers!O77/KS201UK_Numbers!$E77)*100,1)</f>
        <v>0.2</v>
      </c>
    </row>
    <row r="78" spans="1:15" s="25" customFormat="1" x14ac:dyDescent="0.25">
      <c r="A78" s="45" t="s">
        <v>90</v>
      </c>
      <c r="B78" s="2"/>
      <c r="C78" s="2"/>
      <c r="D78" s="2" t="s">
        <v>91</v>
      </c>
      <c r="E78" s="93">
        <f>KS201UK_Numbers!E78</f>
        <v>138375</v>
      </c>
      <c r="F78" s="98">
        <f>ROUND((KS201UK_Numbers!F78/KS201UK_Numbers!$E78)*100,1)</f>
        <v>95.4</v>
      </c>
      <c r="G78" s="98">
        <f>ROUND((KS201UK_Numbers!G78/KS201UK_Numbers!$E78)*100,1)</f>
        <v>0.2</v>
      </c>
      <c r="H78" s="98">
        <f>ROUND((KS201UK_Numbers!H78/KS201UK_Numbers!$E78)*100,1)</f>
        <v>1</v>
      </c>
      <c r="I78" s="98">
        <f>ROUND((KS201UK_Numbers!I78/KS201UK_Numbers!$E78)*100,1)</f>
        <v>0.9</v>
      </c>
      <c r="J78" s="98">
        <f>ROUND((KS201UK_Numbers!J78/KS201UK_Numbers!$E78)*100,1)</f>
        <v>0.3</v>
      </c>
      <c r="K78" s="98">
        <f>ROUND((KS201UK_Numbers!K78/KS201UK_Numbers!$E78)*100,1)</f>
        <v>0.2</v>
      </c>
      <c r="L78" s="98">
        <f>ROUND((KS201UK_Numbers!L78/KS201UK_Numbers!$E78)*100,1)</f>
        <v>0.9</v>
      </c>
      <c r="M78" s="98">
        <f>ROUND((KS201UK_Numbers!M78/KS201UK_Numbers!$E78)*100,1)</f>
        <v>0.4</v>
      </c>
      <c r="N78" s="98">
        <f>ROUND((KS201UK_Numbers!N78/KS201UK_Numbers!$E78)*100,1)</f>
        <v>0.5</v>
      </c>
      <c r="O78" s="98">
        <f>ROUND((KS201UK_Numbers!O78/KS201UK_Numbers!$E78)*100,1)</f>
        <v>0.2</v>
      </c>
    </row>
    <row r="79" spans="1:15" s="4" customFormat="1" x14ac:dyDescent="0.25">
      <c r="A79" s="45" t="s">
        <v>92</v>
      </c>
      <c r="B79" s="2"/>
      <c r="C79" s="2"/>
      <c r="D79" s="2" t="s">
        <v>93</v>
      </c>
      <c r="E79" s="93">
        <f>KS201UK_Numbers!E79</f>
        <v>89452</v>
      </c>
      <c r="F79" s="98">
        <f>ROUND((KS201UK_Numbers!F79/KS201UK_Numbers!$E79)*100,1)</f>
        <v>79.8</v>
      </c>
      <c r="G79" s="98">
        <f>ROUND((KS201UK_Numbers!G79/KS201UK_Numbers!$E79)*100,1)</f>
        <v>0</v>
      </c>
      <c r="H79" s="98">
        <f>ROUND((KS201UK_Numbers!H79/KS201UK_Numbers!$E79)*100,1)</f>
        <v>1.1000000000000001</v>
      </c>
      <c r="I79" s="98">
        <f>ROUND((KS201UK_Numbers!I79/KS201UK_Numbers!$E79)*100,1)</f>
        <v>0.3</v>
      </c>
      <c r="J79" s="98">
        <f>ROUND((KS201UK_Numbers!J79/KS201UK_Numbers!$E79)*100,1)</f>
        <v>17.100000000000001</v>
      </c>
      <c r="K79" s="98">
        <f>ROUND((KS201UK_Numbers!K79/KS201UK_Numbers!$E79)*100,1)</f>
        <v>0.4</v>
      </c>
      <c r="L79" s="98">
        <f>ROUND((KS201UK_Numbers!L79/KS201UK_Numbers!$E79)*100,1)</f>
        <v>0.3</v>
      </c>
      <c r="M79" s="98">
        <f>ROUND((KS201UK_Numbers!M79/KS201UK_Numbers!$E79)*100,1)</f>
        <v>0.7</v>
      </c>
      <c r="N79" s="98">
        <f>ROUND((KS201UK_Numbers!N79/KS201UK_Numbers!$E79)*100,1)</f>
        <v>0.1</v>
      </c>
      <c r="O79" s="98">
        <f>ROUND((KS201UK_Numbers!O79/KS201UK_Numbers!$E79)*100,1)</f>
        <v>0.2</v>
      </c>
    </row>
    <row r="80" spans="1:15" s="25" customFormat="1" x14ac:dyDescent="0.25">
      <c r="A80" s="45" t="s">
        <v>94</v>
      </c>
      <c r="B80" s="2"/>
      <c r="C80" s="2"/>
      <c r="D80" s="2" t="s">
        <v>95</v>
      </c>
      <c r="E80" s="93">
        <f>KS201UK_Numbers!E80</f>
        <v>140202</v>
      </c>
      <c r="F80" s="98">
        <f>ROUND((KS201UK_Numbers!F80/KS201UK_Numbers!$E80)*100,1)</f>
        <v>80.099999999999994</v>
      </c>
      <c r="G80" s="98">
        <f>ROUND((KS201UK_Numbers!G80/KS201UK_Numbers!$E80)*100,1)</f>
        <v>0.1</v>
      </c>
      <c r="H80" s="98">
        <f>ROUND((KS201UK_Numbers!H80/KS201UK_Numbers!$E80)*100,1)</f>
        <v>2.4</v>
      </c>
      <c r="I80" s="98">
        <f>ROUND((KS201UK_Numbers!I80/KS201UK_Numbers!$E80)*100,1)</f>
        <v>10.3</v>
      </c>
      <c r="J80" s="98">
        <f>ROUND((KS201UK_Numbers!J80/KS201UK_Numbers!$E80)*100,1)</f>
        <v>3.2</v>
      </c>
      <c r="K80" s="98">
        <f>ROUND((KS201UK_Numbers!K80/KS201UK_Numbers!$E80)*100,1)</f>
        <v>0.3</v>
      </c>
      <c r="L80" s="98">
        <f>ROUND((KS201UK_Numbers!L80/KS201UK_Numbers!$E80)*100,1)</f>
        <v>0.9</v>
      </c>
      <c r="M80" s="98">
        <f>ROUND((KS201UK_Numbers!M80/KS201UK_Numbers!$E80)*100,1)</f>
        <v>0.9</v>
      </c>
      <c r="N80" s="98">
        <f>ROUND((KS201UK_Numbers!N80/KS201UK_Numbers!$E80)*100,1)</f>
        <v>1.2</v>
      </c>
      <c r="O80" s="98">
        <f>ROUND((KS201UK_Numbers!O80/KS201UK_Numbers!$E80)*100,1)</f>
        <v>0.8</v>
      </c>
    </row>
    <row r="81" spans="1:15" s="25" customFormat="1" x14ac:dyDescent="0.25">
      <c r="A81" s="45" t="s">
        <v>96</v>
      </c>
      <c r="B81" s="2"/>
      <c r="C81" s="2"/>
      <c r="D81" s="2" t="s">
        <v>97</v>
      </c>
      <c r="E81" s="93">
        <f>KS201UK_Numbers!E81</f>
        <v>57132</v>
      </c>
      <c r="F81" s="98">
        <f>ROUND((KS201UK_Numbers!F81/KS201UK_Numbers!$E81)*100,1)</f>
        <v>97.8</v>
      </c>
      <c r="G81" s="98">
        <f>ROUND((KS201UK_Numbers!G81/KS201UK_Numbers!$E81)*100,1)</f>
        <v>0</v>
      </c>
      <c r="H81" s="98">
        <f>ROUND((KS201UK_Numbers!H81/KS201UK_Numbers!$E81)*100,1)</f>
        <v>0.6</v>
      </c>
      <c r="I81" s="98">
        <f>ROUND((KS201UK_Numbers!I81/KS201UK_Numbers!$E81)*100,1)</f>
        <v>0.4</v>
      </c>
      <c r="J81" s="98">
        <f>ROUND((KS201UK_Numbers!J81/KS201UK_Numbers!$E81)*100,1)</f>
        <v>0.5</v>
      </c>
      <c r="K81" s="98">
        <f>ROUND((KS201UK_Numbers!K81/KS201UK_Numbers!$E81)*100,1)</f>
        <v>0.1</v>
      </c>
      <c r="L81" s="98">
        <f>ROUND((KS201UK_Numbers!L81/KS201UK_Numbers!$E81)*100,1)</f>
        <v>0.2</v>
      </c>
      <c r="M81" s="98">
        <f>ROUND((KS201UK_Numbers!M81/KS201UK_Numbers!$E81)*100,1)</f>
        <v>0.2</v>
      </c>
      <c r="N81" s="98">
        <f>ROUND((KS201UK_Numbers!N81/KS201UK_Numbers!$E81)*100,1)</f>
        <v>0.2</v>
      </c>
      <c r="O81" s="98">
        <f>ROUND((KS201UK_Numbers!O81/KS201UK_Numbers!$E81)*100,1)</f>
        <v>0.1</v>
      </c>
    </row>
    <row r="82" spans="1:15" s="25" customFormat="1" x14ac:dyDescent="0.25">
      <c r="A82" s="45" t="s">
        <v>98</v>
      </c>
      <c r="B82" s="2"/>
      <c r="C82" s="2"/>
      <c r="D82" s="2" t="s">
        <v>99</v>
      </c>
      <c r="E82" s="93">
        <f>KS201UK_Numbers!E82</f>
        <v>67982</v>
      </c>
      <c r="F82" s="98">
        <f>ROUND((KS201UK_Numbers!F82/KS201UK_Numbers!$E82)*100,1)</f>
        <v>93.7</v>
      </c>
      <c r="G82" s="98">
        <f>ROUND((KS201UK_Numbers!G82/KS201UK_Numbers!$E82)*100,1)</f>
        <v>0.1</v>
      </c>
      <c r="H82" s="98">
        <f>ROUND((KS201UK_Numbers!H82/KS201UK_Numbers!$E82)*100,1)</f>
        <v>0.9</v>
      </c>
      <c r="I82" s="98">
        <f>ROUND((KS201UK_Numbers!I82/KS201UK_Numbers!$E82)*100,1)</f>
        <v>0.3</v>
      </c>
      <c r="J82" s="98">
        <f>ROUND((KS201UK_Numbers!J82/KS201UK_Numbers!$E82)*100,1)</f>
        <v>1.7</v>
      </c>
      <c r="K82" s="98">
        <f>ROUND((KS201UK_Numbers!K82/KS201UK_Numbers!$E82)*100,1)</f>
        <v>2.4</v>
      </c>
      <c r="L82" s="98">
        <f>ROUND((KS201UK_Numbers!L82/KS201UK_Numbers!$E82)*100,1)</f>
        <v>0.3</v>
      </c>
      <c r="M82" s="98">
        <f>ROUND((KS201UK_Numbers!M82/KS201UK_Numbers!$E82)*100,1)</f>
        <v>0.3</v>
      </c>
      <c r="N82" s="98">
        <f>ROUND((KS201UK_Numbers!N82/KS201UK_Numbers!$E82)*100,1)</f>
        <v>0.2</v>
      </c>
      <c r="O82" s="98">
        <f>ROUND((KS201UK_Numbers!O82/KS201UK_Numbers!$E82)*100,1)</f>
        <v>0.1</v>
      </c>
    </row>
    <row r="83" spans="1:15" s="25" customFormat="1" x14ac:dyDescent="0.25">
      <c r="A83" s="45" t="s">
        <v>100</v>
      </c>
      <c r="B83" s="2"/>
      <c r="C83" s="2"/>
      <c r="D83" s="2" t="s">
        <v>101</v>
      </c>
      <c r="E83" s="93">
        <f>KS201UK_Numbers!E83</f>
        <v>109057</v>
      </c>
      <c r="F83" s="98">
        <f>ROUND((KS201UK_Numbers!F83/KS201UK_Numbers!$E83)*100,1)</f>
        <v>97</v>
      </c>
      <c r="G83" s="98">
        <f>ROUND((KS201UK_Numbers!G83/KS201UK_Numbers!$E83)*100,1)</f>
        <v>0</v>
      </c>
      <c r="H83" s="98">
        <f>ROUND((KS201UK_Numbers!H83/KS201UK_Numbers!$E83)*100,1)</f>
        <v>1.1000000000000001</v>
      </c>
      <c r="I83" s="98">
        <f>ROUND((KS201UK_Numbers!I83/KS201UK_Numbers!$E83)*100,1)</f>
        <v>0.7</v>
      </c>
      <c r="J83" s="98">
        <f>ROUND((KS201UK_Numbers!J83/KS201UK_Numbers!$E83)*100,1)</f>
        <v>0.2</v>
      </c>
      <c r="K83" s="98">
        <f>ROUND((KS201UK_Numbers!K83/KS201UK_Numbers!$E83)*100,1)</f>
        <v>0</v>
      </c>
      <c r="L83" s="98">
        <f>ROUND((KS201UK_Numbers!L83/KS201UK_Numbers!$E83)*100,1)</f>
        <v>0.3</v>
      </c>
      <c r="M83" s="98">
        <f>ROUND((KS201UK_Numbers!M83/KS201UK_Numbers!$E83)*100,1)</f>
        <v>0.2</v>
      </c>
      <c r="N83" s="98">
        <f>ROUND((KS201UK_Numbers!N83/KS201UK_Numbers!$E83)*100,1)</f>
        <v>0.2</v>
      </c>
      <c r="O83" s="98">
        <f>ROUND((KS201UK_Numbers!O83/KS201UK_Numbers!$E83)*100,1)</f>
        <v>0.1</v>
      </c>
    </row>
    <row r="84" spans="1:15" s="25" customFormat="1" x14ac:dyDescent="0.25">
      <c r="A84" s="45" t="s">
        <v>102</v>
      </c>
      <c r="B84" s="2"/>
      <c r="C84" s="2"/>
      <c r="D84" s="2" t="s">
        <v>103</v>
      </c>
      <c r="E84" s="93">
        <f>KS201UK_Numbers!E84</f>
        <v>110685</v>
      </c>
      <c r="F84" s="98">
        <f>ROUND((KS201UK_Numbers!F84/KS201UK_Numbers!$E84)*100,1)</f>
        <v>98.1</v>
      </c>
      <c r="G84" s="98">
        <f>ROUND((KS201UK_Numbers!G84/KS201UK_Numbers!$E84)*100,1)</f>
        <v>0</v>
      </c>
      <c r="H84" s="98">
        <f>ROUND((KS201UK_Numbers!H84/KS201UK_Numbers!$E84)*100,1)</f>
        <v>0.8</v>
      </c>
      <c r="I84" s="98">
        <f>ROUND((KS201UK_Numbers!I84/KS201UK_Numbers!$E84)*100,1)</f>
        <v>0.4</v>
      </c>
      <c r="J84" s="98">
        <f>ROUND((KS201UK_Numbers!J84/KS201UK_Numbers!$E84)*100,1)</f>
        <v>0.1</v>
      </c>
      <c r="K84" s="98">
        <f>ROUND((KS201UK_Numbers!K84/KS201UK_Numbers!$E84)*100,1)</f>
        <v>0</v>
      </c>
      <c r="L84" s="98">
        <f>ROUND((KS201UK_Numbers!L84/KS201UK_Numbers!$E84)*100,1)</f>
        <v>0.2</v>
      </c>
      <c r="M84" s="98">
        <f>ROUND((KS201UK_Numbers!M84/KS201UK_Numbers!$E84)*100,1)</f>
        <v>0.2</v>
      </c>
      <c r="N84" s="98">
        <f>ROUND((KS201UK_Numbers!N84/KS201UK_Numbers!$E84)*100,1)</f>
        <v>0.2</v>
      </c>
      <c r="O84" s="98">
        <f>ROUND((KS201UK_Numbers!O84/KS201UK_Numbers!$E84)*100,1)</f>
        <v>0.1</v>
      </c>
    </row>
    <row r="85" spans="1:15" s="4" customFormat="1" x14ac:dyDescent="0.25">
      <c r="A85" s="45" t="s">
        <v>104</v>
      </c>
      <c r="B85" s="2"/>
      <c r="C85" s="2"/>
      <c r="D85" s="2" t="s">
        <v>105</v>
      </c>
      <c r="E85" s="93">
        <f>KS201UK_Numbers!E85</f>
        <v>107749</v>
      </c>
      <c r="F85" s="98">
        <f>ROUND((KS201UK_Numbers!F85/KS201UK_Numbers!$E85)*100,1)</f>
        <v>98.2</v>
      </c>
      <c r="G85" s="98">
        <f>ROUND((KS201UK_Numbers!G85/KS201UK_Numbers!$E85)*100,1)</f>
        <v>0.1</v>
      </c>
      <c r="H85" s="98">
        <f>ROUND((KS201UK_Numbers!H85/KS201UK_Numbers!$E85)*100,1)</f>
        <v>0.6</v>
      </c>
      <c r="I85" s="98">
        <f>ROUND((KS201UK_Numbers!I85/KS201UK_Numbers!$E85)*100,1)</f>
        <v>0.2</v>
      </c>
      <c r="J85" s="98">
        <f>ROUND((KS201UK_Numbers!J85/KS201UK_Numbers!$E85)*100,1)</f>
        <v>0.1</v>
      </c>
      <c r="K85" s="98">
        <f>ROUND((KS201UK_Numbers!K85/KS201UK_Numbers!$E85)*100,1)</f>
        <v>0.1</v>
      </c>
      <c r="L85" s="98">
        <f>ROUND((KS201UK_Numbers!L85/KS201UK_Numbers!$E85)*100,1)</f>
        <v>0.3</v>
      </c>
      <c r="M85" s="98">
        <f>ROUND((KS201UK_Numbers!M85/KS201UK_Numbers!$E85)*100,1)</f>
        <v>0.3</v>
      </c>
      <c r="N85" s="98">
        <f>ROUND((KS201UK_Numbers!N85/KS201UK_Numbers!$E85)*100,1)</f>
        <v>0.1</v>
      </c>
      <c r="O85" s="98">
        <f>ROUND((KS201UK_Numbers!O85/KS201UK_Numbers!$E85)*100,1)</f>
        <v>0.1</v>
      </c>
    </row>
    <row r="86" spans="1:15" s="25" customFormat="1" x14ac:dyDescent="0.25">
      <c r="A86" s="45"/>
      <c r="B86" s="2"/>
      <c r="C86" s="2"/>
      <c r="D86" s="2"/>
      <c r="E86" s="93"/>
      <c r="F86" s="98"/>
      <c r="G86" s="98"/>
      <c r="H86" s="98"/>
      <c r="I86" s="98"/>
      <c r="J86" s="98"/>
      <c r="K86" s="98"/>
      <c r="L86" s="98"/>
      <c r="M86" s="98"/>
      <c r="N86" s="98"/>
      <c r="O86" s="98"/>
    </row>
    <row r="87" spans="1:15" s="25" customFormat="1" x14ac:dyDescent="0.25">
      <c r="A87" s="12" t="s">
        <v>106</v>
      </c>
      <c r="B87" s="3"/>
      <c r="C87" s="3" t="s">
        <v>107</v>
      </c>
      <c r="D87" s="3"/>
      <c r="E87" s="93">
        <f>KS201UK_Numbers!E87</f>
        <v>1381189</v>
      </c>
      <c r="F87" s="98">
        <f>ROUND((KS201UK_Numbers!F87/KS201UK_Numbers!$E87)*100,1)</f>
        <v>94.5</v>
      </c>
      <c r="G87" s="98">
        <f>ROUND((KS201UK_Numbers!G87/KS201UK_Numbers!$E87)*100,1)</f>
        <v>0</v>
      </c>
      <c r="H87" s="98">
        <f>ROUND((KS201UK_Numbers!H87/KS201UK_Numbers!$E87)*100,1)</f>
        <v>1.5</v>
      </c>
      <c r="I87" s="98">
        <f>ROUND((KS201UK_Numbers!I87/KS201UK_Numbers!$E87)*100,1)</f>
        <v>0.6</v>
      </c>
      <c r="J87" s="98">
        <f>ROUND((KS201UK_Numbers!J87/KS201UK_Numbers!$E87)*100,1)</f>
        <v>0.2</v>
      </c>
      <c r="K87" s="98">
        <f>ROUND((KS201UK_Numbers!K87/KS201UK_Numbers!$E87)*100,1)</f>
        <v>0.2</v>
      </c>
      <c r="L87" s="98">
        <f>ROUND((KS201UK_Numbers!L87/KS201UK_Numbers!$E87)*100,1)</f>
        <v>0.8</v>
      </c>
      <c r="M87" s="98">
        <f>ROUND((KS201UK_Numbers!M87/KS201UK_Numbers!$E87)*100,1)</f>
        <v>0.4</v>
      </c>
      <c r="N87" s="98">
        <f>ROUND((KS201UK_Numbers!N87/KS201UK_Numbers!$E87)*100,1)</f>
        <v>1.1000000000000001</v>
      </c>
      <c r="O87" s="98">
        <f>ROUND((KS201UK_Numbers!O87/KS201UK_Numbers!$E87)*100,1)</f>
        <v>0.7</v>
      </c>
    </row>
    <row r="88" spans="1:15" s="25" customFormat="1" x14ac:dyDescent="0.25">
      <c r="A88" s="45" t="s">
        <v>108</v>
      </c>
      <c r="B88" s="2"/>
      <c r="C88" s="2"/>
      <c r="D88" s="2" t="s">
        <v>826</v>
      </c>
      <c r="E88" s="93">
        <f>KS201UK_Numbers!E88</f>
        <v>145893</v>
      </c>
      <c r="F88" s="98">
        <f>ROUND((KS201UK_Numbers!F88/KS201UK_Numbers!$E88)*100,1)</f>
        <v>97.2</v>
      </c>
      <c r="G88" s="98">
        <f>ROUND((KS201UK_Numbers!G88/KS201UK_Numbers!$E88)*100,1)</f>
        <v>0</v>
      </c>
      <c r="H88" s="98">
        <f>ROUND((KS201UK_Numbers!H88/KS201UK_Numbers!$E88)*100,1)</f>
        <v>1.3</v>
      </c>
      <c r="I88" s="98">
        <f>ROUND((KS201UK_Numbers!I88/KS201UK_Numbers!$E88)*100,1)</f>
        <v>0.3</v>
      </c>
      <c r="J88" s="98">
        <f>ROUND((KS201UK_Numbers!J88/KS201UK_Numbers!$E88)*100,1)</f>
        <v>0.1</v>
      </c>
      <c r="K88" s="98">
        <f>ROUND((KS201UK_Numbers!K88/KS201UK_Numbers!$E88)*100,1)</f>
        <v>0</v>
      </c>
      <c r="L88" s="98">
        <f>ROUND((KS201UK_Numbers!L88/KS201UK_Numbers!$E88)*100,1)</f>
        <v>0.3</v>
      </c>
      <c r="M88" s="98">
        <f>ROUND((KS201UK_Numbers!M88/KS201UK_Numbers!$E88)*100,1)</f>
        <v>0.3</v>
      </c>
      <c r="N88" s="98">
        <f>ROUND((KS201UK_Numbers!N88/KS201UK_Numbers!$E88)*100,1)</f>
        <v>0.3</v>
      </c>
      <c r="O88" s="98">
        <f>ROUND((KS201UK_Numbers!O88/KS201UK_Numbers!$E88)*100,1)</f>
        <v>0.1</v>
      </c>
    </row>
    <row r="89" spans="1:15" s="25" customFormat="1" x14ac:dyDescent="0.25">
      <c r="A89" s="45" t="s">
        <v>109</v>
      </c>
      <c r="B89" s="2"/>
      <c r="C89" s="2"/>
      <c r="D89" s="2" t="s">
        <v>110</v>
      </c>
      <c r="E89" s="93">
        <f>KS201UK_Numbers!E89</f>
        <v>466415</v>
      </c>
      <c r="F89" s="98">
        <f>ROUND((KS201UK_Numbers!F89/KS201UK_Numbers!$E89)*100,1)</f>
        <v>88.9</v>
      </c>
      <c r="G89" s="98">
        <f>ROUND((KS201UK_Numbers!G89/KS201UK_Numbers!$E89)*100,1)</f>
        <v>0</v>
      </c>
      <c r="H89" s="98">
        <f>ROUND((KS201UK_Numbers!H89/KS201UK_Numbers!$E89)*100,1)</f>
        <v>2.5</v>
      </c>
      <c r="I89" s="98">
        <f>ROUND((KS201UK_Numbers!I89/KS201UK_Numbers!$E89)*100,1)</f>
        <v>1.1000000000000001</v>
      </c>
      <c r="J89" s="98">
        <f>ROUND((KS201UK_Numbers!J89/KS201UK_Numbers!$E89)*100,1)</f>
        <v>0.4</v>
      </c>
      <c r="K89" s="98">
        <f>ROUND((KS201UK_Numbers!K89/KS201UK_Numbers!$E89)*100,1)</f>
        <v>0.2</v>
      </c>
      <c r="L89" s="98">
        <f>ROUND((KS201UK_Numbers!L89/KS201UK_Numbers!$E89)*100,1)</f>
        <v>1.7</v>
      </c>
      <c r="M89" s="98">
        <f>ROUND((KS201UK_Numbers!M89/KS201UK_Numbers!$E89)*100,1)</f>
        <v>0.7</v>
      </c>
      <c r="N89" s="98">
        <f>ROUND((KS201UK_Numbers!N89/KS201UK_Numbers!$E89)*100,1)</f>
        <v>2.6</v>
      </c>
      <c r="O89" s="98">
        <f>ROUND((KS201UK_Numbers!O89/KS201UK_Numbers!$E89)*100,1)</f>
        <v>1.8</v>
      </c>
    </row>
    <row r="90" spans="1:15" s="25" customFormat="1" x14ac:dyDescent="0.25">
      <c r="A90" s="45" t="s">
        <v>111</v>
      </c>
      <c r="B90" s="2"/>
      <c r="C90" s="2"/>
      <c r="D90" s="2" t="s">
        <v>112</v>
      </c>
      <c r="E90" s="93">
        <f>KS201UK_Numbers!E90</f>
        <v>273790</v>
      </c>
      <c r="F90" s="98">
        <f>ROUND((KS201UK_Numbers!F90/KS201UK_Numbers!$E90)*100,1)</f>
        <v>97.4</v>
      </c>
      <c r="G90" s="98">
        <f>ROUND((KS201UK_Numbers!G90/KS201UK_Numbers!$E90)*100,1)</f>
        <v>0</v>
      </c>
      <c r="H90" s="98">
        <f>ROUND((KS201UK_Numbers!H90/KS201UK_Numbers!$E90)*100,1)</f>
        <v>1</v>
      </c>
      <c r="I90" s="98">
        <f>ROUND((KS201UK_Numbers!I90/KS201UK_Numbers!$E90)*100,1)</f>
        <v>0.2</v>
      </c>
      <c r="J90" s="98">
        <f>ROUND((KS201UK_Numbers!J90/KS201UK_Numbers!$E90)*100,1)</f>
        <v>0</v>
      </c>
      <c r="K90" s="98">
        <f>ROUND((KS201UK_Numbers!K90/KS201UK_Numbers!$E90)*100,1)</f>
        <v>0.1</v>
      </c>
      <c r="L90" s="98">
        <f>ROUND((KS201UK_Numbers!L90/KS201UK_Numbers!$E90)*100,1)</f>
        <v>0.4</v>
      </c>
      <c r="M90" s="98">
        <f>ROUND((KS201UK_Numbers!M90/KS201UK_Numbers!$E90)*100,1)</f>
        <v>0.2</v>
      </c>
      <c r="N90" s="98">
        <f>ROUND((KS201UK_Numbers!N90/KS201UK_Numbers!$E90)*100,1)</f>
        <v>0.3</v>
      </c>
      <c r="O90" s="98">
        <f>ROUND((KS201UK_Numbers!O90/KS201UK_Numbers!$E90)*100,1)</f>
        <v>0.3</v>
      </c>
    </row>
    <row r="91" spans="1:15" s="4" customFormat="1" x14ac:dyDescent="0.25">
      <c r="A91" s="45" t="s">
        <v>113</v>
      </c>
      <c r="B91" s="2"/>
      <c r="C91" s="2"/>
      <c r="D91" s="2" t="s">
        <v>114</v>
      </c>
      <c r="E91" s="93">
        <f>KS201UK_Numbers!E91</f>
        <v>175308</v>
      </c>
      <c r="F91" s="98">
        <f>ROUND((KS201UK_Numbers!F91/KS201UK_Numbers!$E91)*100,1)</f>
        <v>98</v>
      </c>
      <c r="G91" s="98">
        <f>ROUND((KS201UK_Numbers!G91/KS201UK_Numbers!$E91)*100,1)</f>
        <v>0</v>
      </c>
      <c r="H91" s="98">
        <f>ROUND((KS201UK_Numbers!H91/KS201UK_Numbers!$E91)*100,1)</f>
        <v>0.7</v>
      </c>
      <c r="I91" s="98">
        <f>ROUND((KS201UK_Numbers!I91/KS201UK_Numbers!$E91)*100,1)</f>
        <v>0.3</v>
      </c>
      <c r="J91" s="98">
        <f>ROUND((KS201UK_Numbers!J91/KS201UK_Numbers!$E91)*100,1)</f>
        <v>0.1</v>
      </c>
      <c r="K91" s="98">
        <f>ROUND((KS201UK_Numbers!K91/KS201UK_Numbers!$E91)*100,1)</f>
        <v>0.1</v>
      </c>
      <c r="L91" s="98">
        <f>ROUND((KS201UK_Numbers!L91/KS201UK_Numbers!$E91)*100,1)</f>
        <v>0.3</v>
      </c>
      <c r="M91" s="98">
        <f>ROUND((KS201UK_Numbers!M91/KS201UK_Numbers!$E91)*100,1)</f>
        <v>0.3</v>
      </c>
      <c r="N91" s="98">
        <f>ROUND((KS201UK_Numbers!N91/KS201UK_Numbers!$E91)*100,1)</f>
        <v>0.1</v>
      </c>
      <c r="O91" s="98">
        <f>ROUND((KS201UK_Numbers!O91/KS201UK_Numbers!$E91)*100,1)</f>
        <v>0.1</v>
      </c>
    </row>
    <row r="92" spans="1:15" s="25" customFormat="1" x14ac:dyDescent="0.25">
      <c r="A92" s="45" t="s">
        <v>115</v>
      </c>
      <c r="B92" s="2"/>
      <c r="C92" s="2"/>
      <c r="D92" s="2" t="s">
        <v>116</v>
      </c>
      <c r="E92" s="93">
        <f>KS201UK_Numbers!E92</f>
        <v>319783</v>
      </c>
      <c r="F92" s="98">
        <f>ROUND((KS201UK_Numbers!F92/KS201UK_Numbers!$E92)*100,1)</f>
        <v>97</v>
      </c>
      <c r="G92" s="98">
        <f>ROUND((KS201UK_Numbers!G92/KS201UK_Numbers!$E92)*100,1)</f>
        <v>0</v>
      </c>
      <c r="H92" s="98">
        <f>ROUND((KS201UK_Numbers!H92/KS201UK_Numbers!$E92)*100,1)</f>
        <v>1</v>
      </c>
      <c r="I92" s="98">
        <f>ROUND((KS201UK_Numbers!I92/KS201UK_Numbers!$E92)*100,1)</f>
        <v>0.4</v>
      </c>
      <c r="J92" s="98">
        <f>ROUND((KS201UK_Numbers!J92/KS201UK_Numbers!$E92)*100,1)</f>
        <v>0.1</v>
      </c>
      <c r="K92" s="98">
        <f>ROUND((KS201UK_Numbers!K92/KS201UK_Numbers!$E92)*100,1)</f>
        <v>0.3</v>
      </c>
      <c r="L92" s="98">
        <f>ROUND((KS201UK_Numbers!L92/KS201UK_Numbers!$E92)*100,1)</f>
        <v>0.5</v>
      </c>
      <c r="M92" s="98">
        <f>ROUND((KS201UK_Numbers!M92/KS201UK_Numbers!$E92)*100,1)</f>
        <v>0.3</v>
      </c>
      <c r="N92" s="98">
        <f>ROUND((KS201UK_Numbers!N92/KS201UK_Numbers!$E92)*100,1)</f>
        <v>0.2</v>
      </c>
      <c r="O92" s="98">
        <f>ROUND((KS201UK_Numbers!O92/KS201UK_Numbers!$E92)*100,1)</f>
        <v>0.2</v>
      </c>
    </row>
    <row r="93" spans="1:15" s="25" customFormat="1" x14ac:dyDescent="0.25">
      <c r="A93" s="45"/>
      <c r="B93" s="2"/>
      <c r="C93" s="2"/>
      <c r="D93" s="2"/>
      <c r="E93" s="93"/>
      <c r="F93" s="98"/>
      <c r="G93" s="98"/>
      <c r="H93" s="98"/>
      <c r="I93" s="98"/>
      <c r="J93" s="98"/>
      <c r="K93" s="98"/>
      <c r="L93" s="98"/>
      <c r="M93" s="98"/>
      <c r="N93" s="98"/>
      <c r="O93" s="98"/>
    </row>
    <row r="94" spans="1:15" s="25" customFormat="1" x14ac:dyDescent="0.25">
      <c r="A94" s="12" t="s">
        <v>117</v>
      </c>
      <c r="B94" s="3" t="s">
        <v>827</v>
      </c>
      <c r="C94" s="3"/>
      <c r="D94" s="3"/>
      <c r="E94" s="93">
        <f>KS201UK_Numbers!E94</f>
        <v>5283733</v>
      </c>
      <c r="F94" s="98">
        <f>ROUND((KS201UK_Numbers!F94/KS201UK_Numbers!$E94)*100,1)</f>
        <v>88.7</v>
      </c>
      <c r="G94" s="98">
        <f>ROUND((KS201UK_Numbers!G94/KS201UK_Numbers!$E94)*100,1)</f>
        <v>0.1</v>
      </c>
      <c r="H94" s="98">
        <f>ROUND((KS201UK_Numbers!H94/KS201UK_Numbers!$E94)*100,1)</f>
        <v>1.6</v>
      </c>
      <c r="I94" s="98">
        <f>ROUND((KS201UK_Numbers!I94/KS201UK_Numbers!$E94)*100,1)</f>
        <v>1.3</v>
      </c>
      <c r="J94" s="98">
        <f>ROUND((KS201UK_Numbers!J94/KS201UK_Numbers!$E94)*100,1)</f>
        <v>4.3</v>
      </c>
      <c r="K94" s="98">
        <f>ROUND((KS201UK_Numbers!K94/KS201UK_Numbers!$E94)*100,1)</f>
        <v>0.4</v>
      </c>
      <c r="L94" s="98">
        <f>ROUND((KS201UK_Numbers!L94/KS201UK_Numbers!$E94)*100,1)</f>
        <v>0.5</v>
      </c>
      <c r="M94" s="98">
        <f>ROUND((KS201UK_Numbers!M94/KS201UK_Numbers!$E94)*100,1)</f>
        <v>0.8</v>
      </c>
      <c r="N94" s="98">
        <f>ROUND((KS201UK_Numbers!N94/KS201UK_Numbers!$E94)*100,1)</f>
        <v>1.5</v>
      </c>
      <c r="O94" s="98">
        <f>ROUND((KS201UK_Numbers!O94/KS201UK_Numbers!$E94)*100,1)</f>
        <v>0.8</v>
      </c>
    </row>
    <row r="95" spans="1:15" s="25" customFormat="1" x14ac:dyDescent="0.25">
      <c r="A95" s="45"/>
      <c r="B95" s="3"/>
      <c r="C95" s="3"/>
      <c r="D95" s="2"/>
      <c r="E95" s="93"/>
      <c r="F95" s="98"/>
      <c r="G95" s="98"/>
      <c r="H95" s="98"/>
      <c r="I95" s="98"/>
      <c r="J95" s="98"/>
      <c r="K95" s="98"/>
      <c r="L95" s="98"/>
      <c r="M95" s="98"/>
      <c r="N95" s="98"/>
      <c r="O95" s="98"/>
    </row>
    <row r="96" spans="1:15" s="4" customFormat="1" x14ac:dyDescent="0.25">
      <c r="A96" s="12" t="s">
        <v>118</v>
      </c>
      <c r="B96" s="3"/>
      <c r="C96" s="3" t="s">
        <v>119</v>
      </c>
      <c r="D96" s="3"/>
      <c r="E96" s="93">
        <f>KS201UK_Numbers!E96</f>
        <v>334179</v>
      </c>
      <c r="F96" s="98">
        <f>ROUND((KS201UK_Numbers!F96/KS201UK_Numbers!$E96)*100,1)</f>
        <v>98</v>
      </c>
      <c r="G96" s="98">
        <f>ROUND((KS201UK_Numbers!G96/KS201UK_Numbers!$E96)*100,1)</f>
        <v>0.1</v>
      </c>
      <c r="H96" s="98">
        <f>ROUND((KS201UK_Numbers!H96/KS201UK_Numbers!$E96)*100,1)</f>
        <v>0.7</v>
      </c>
      <c r="I96" s="98">
        <f>ROUND((KS201UK_Numbers!I96/KS201UK_Numbers!$E96)*100,1)</f>
        <v>0.3</v>
      </c>
      <c r="J96" s="98">
        <f>ROUND((KS201UK_Numbers!J96/KS201UK_Numbers!$E96)*100,1)</f>
        <v>0.1</v>
      </c>
      <c r="K96" s="98">
        <f>ROUND((KS201UK_Numbers!K96/KS201UK_Numbers!$E96)*100,1)</f>
        <v>0</v>
      </c>
      <c r="L96" s="98">
        <f>ROUND((KS201UK_Numbers!L96/KS201UK_Numbers!$E96)*100,1)</f>
        <v>0.2</v>
      </c>
      <c r="M96" s="98">
        <f>ROUND((KS201UK_Numbers!M96/KS201UK_Numbers!$E96)*100,1)</f>
        <v>0.2</v>
      </c>
      <c r="N96" s="98">
        <f>ROUND((KS201UK_Numbers!N96/KS201UK_Numbers!$E96)*100,1)</f>
        <v>0.2</v>
      </c>
      <c r="O96" s="98">
        <f>ROUND((KS201UK_Numbers!O96/KS201UK_Numbers!$E96)*100,1)</f>
        <v>0.2</v>
      </c>
    </row>
    <row r="97" spans="1:15" s="4" customFormat="1" x14ac:dyDescent="0.25">
      <c r="A97" s="12" t="s">
        <v>120</v>
      </c>
      <c r="B97" s="3"/>
      <c r="C97" s="3" t="s">
        <v>121</v>
      </c>
      <c r="D97" s="3"/>
      <c r="E97" s="93">
        <f>KS201UK_Numbers!E97</f>
        <v>256406</v>
      </c>
      <c r="F97" s="98">
        <f>ROUND((KS201UK_Numbers!F97/KS201UK_Numbers!$E97)*100,1)</f>
        <v>94</v>
      </c>
      <c r="G97" s="98">
        <f>ROUND((KS201UK_Numbers!G97/KS201UK_Numbers!$E97)*100,1)</f>
        <v>0.1</v>
      </c>
      <c r="H97" s="98">
        <f>ROUND((KS201UK_Numbers!H97/KS201UK_Numbers!$E97)*100,1)</f>
        <v>1.3</v>
      </c>
      <c r="I97" s="98">
        <f>ROUND((KS201UK_Numbers!I97/KS201UK_Numbers!$E97)*100,1)</f>
        <v>0.4</v>
      </c>
      <c r="J97" s="98">
        <f>ROUND((KS201UK_Numbers!J97/KS201UK_Numbers!$E97)*100,1)</f>
        <v>0.3</v>
      </c>
      <c r="K97" s="98">
        <f>ROUND((KS201UK_Numbers!K97/KS201UK_Numbers!$E97)*100,1)</f>
        <v>0.3</v>
      </c>
      <c r="L97" s="98">
        <f>ROUND((KS201UK_Numbers!L97/KS201UK_Numbers!$E97)*100,1)</f>
        <v>0.8</v>
      </c>
      <c r="M97" s="98">
        <f>ROUND((KS201UK_Numbers!M97/KS201UK_Numbers!$E97)*100,1)</f>
        <v>0.6</v>
      </c>
      <c r="N97" s="98">
        <f>ROUND((KS201UK_Numbers!N97/KS201UK_Numbers!$E97)*100,1)</f>
        <v>1.2</v>
      </c>
      <c r="O97" s="98">
        <f>ROUND((KS201UK_Numbers!O97/KS201UK_Numbers!$E97)*100,1)</f>
        <v>0.8</v>
      </c>
    </row>
    <row r="98" spans="1:15" s="4" customFormat="1" x14ac:dyDescent="0.25">
      <c r="A98" s="12" t="s">
        <v>122</v>
      </c>
      <c r="B98" s="3"/>
      <c r="C98" s="3" t="s">
        <v>123</v>
      </c>
      <c r="D98" s="3"/>
      <c r="E98" s="93">
        <f>KS201UK_Numbers!E98</f>
        <v>159616</v>
      </c>
      <c r="F98" s="98">
        <f>ROUND((KS201UK_Numbers!F98/KS201UK_Numbers!$E98)*100,1)</f>
        <v>97.4</v>
      </c>
      <c r="G98" s="98">
        <f>ROUND((KS201UK_Numbers!G98/KS201UK_Numbers!$E98)*100,1)</f>
        <v>0</v>
      </c>
      <c r="H98" s="98">
        <f>ROUND((KS201UK_Numbers!H98/KS201UK_Numbers!$E98)*100,1)</f>
        <v>0.7</v>
      </c>
      <c r="I98" s="98">
        <f>ROUND((KS201UK_Numbers!I98/KS201UK_Numbers!$E98)*100,1)</f>
        <v>0.3</v>
      </c>
      <c r="J98" s="98">
        <f>ROUND((KS201UK_Numbers!J98/KS201UK_Numbers!$E98)*100,1)</f>
        <v>0.1</v>
      </c>
      <c r="K98" s="98">
        <f>ROUND((KS201UK_Numbers!K98/KS201UK_Numbers!$E98)*100,1)</f>
        <v>0.2</v>
      </c>
      <c r="L98" s="98">
        <f>ROUND((KS201UK_Numbers!L98/KS201UK_Numbers!$E98)*100,1)</f>
        <v>0.4</v>
      </c>
      <c r="M98" s="98">
        <f>ROUND((KS201UK_Numbers!M98/KS201UK_Numbers!$E98)*100,1)</f>
        <v>0.3</v>
      </c>
      <c r="N98" s="98">
        <f>ROUND((KS201UK_Numbers!N98/KS201UK_Numbers!$E98)*100,1)</f>
        <v>0.3</v>
      </c>
      <c r="O98" s="98">
        <f>ROUND((KS201UK_Numbers!O98/KS201UK_Numbers!$E98)*100,1)</f>
        <v>0.3</v>
      </c>
    </row>
    <row r="99" spans="1:15" s="4" customFormat="1" x14ac:dyDescent="0.25">
      <c r="A99" s="12" t="s">
        <v>124</v>
      </c>
      <c r="B99" s="3"/>
      <c r="C99" s="3" t="s">
        <v>125</v>
      </c>
      <c r="D99" s="3"/>
      <c r="E99" s="93">
        <f>KS201UK_Numbers!E99</f>
        <v>167446</v>
      </c>
      <c r="F99" s="98">
        <f>ROUND((KS201UK_Numbers!F99/KS201UK_Numbers!$E99)*100,1)</f>
        <v>95.9</v>
      </c>
      <c r="G99" s="98">
        <f>ROUND((KS201UK_Numbers!G99/KS201UK_Numbers!$E99)*100,1)</f>
        <v>0.1</v>
      </c>
      <c r="H99" s="98">
        <f>ROUND((KS201UK_Numbers!H99/KS201UK_Numbers!$E99)*100,1)</f>
        <v>0.7</v>
      </c>
      <c r="I99" s="98">
        <f>ROUND((KS201UK_Numbers!I99/KS201UK_Numbers!$E99)*100,1)</f>
        <v>0.7</v>
      </c>
      <c r="J99" s="98">
        <f>ROUND((KS201UK_Numbers!J99/KS201UK_Numbers!$E99)*100,1)</f>
        <v>0.5</v>
      </c>
      <c r="K99" s="98">
        <f>ROUND((KS201UK_Numbers!K99/KS201UK_Numbers!$E99)*100,1)</f>
        <v>0.9</v>
      </c>
      <c r="L99" s="98">
        <f>ROUND((KS201UK_Numbers!L99/KS201UK_Numbers!$E99)*100,1)</f>
        <v>0.3</v>
      </c>
      <c r="M99" s="98">
        <f>ROUND((KS201UK_Numbers!M99/KS201UK_Numbers!$E99)*100,1)</f>
        <v>0.4</v>
      </c>
      <c r="N99" s="98">
        <f>ROUND((KS201UK_Numbers!N99/KS201UK_Numbers!$E99)*100,1)</f>
        <v>0.3</v>
      </c>
      <c r="O99" s="98">
        <f>ROUND((KS201UK_Numbers!O99/KS201UK_Numbers!$E99)*100,1)</f>
        <v>0.2</v>
      </c>
    </row>
    <row r="100" spans="1:15" s="4" customFormat="1" x14ac:dyDescent="0.25">
      <c r="A100" s="12" t="s">
        <v>126</v>
      </c>
      <c r="B100" s="3"/>
      <c r="C100" s="3" t="s">
        <v>127</v>
      </c>
      <c r="D100" s="3"/>
      <c r="E100" s="93">
        <f>KS201UK_Numbers!E100</f>
        <v>198051</v>
      </c>
      <c r="F100" s="98">
        <f>ROUND((KS201UK_Numbers!F100/KS201UK_Numbers!$E100)*100,1)</f>
        <v>94.1</v>
      </c>
      <c r="G100" s="98">
        <f>ROUND((KS201UK_Numbers!G100/KS201UK_Numbers!$E100)*100,1)</f>
        <v>0.1</v>
      </c>
      <c r="H100" s="98">
        <f>ROUND((KS201UK_Numbers!H100/KS201UK_Numbers!$E100)*100,1)</f>
        <v>1.2</v>
      </c>
      <c r="I100" s="98">
        <f>ROUND((KS201UK_Numbers!I100/KS201UK_Numbers!$E100)*100,1)</f>
        <v>0.8</v>
      </c>
      <c r="J100" s="98">
        <f>ROUND((KS201UK_Numbers!J100/KS201UK_Numbers!$E100)*100,1)</f>
        <v>0.2</v>
      </c>
      <c r="K100" s="98">
        <f>ROUND((KS201UK_Numbers!K100/KS201UK_Numbers!$E100)*100,1)</f>
        <v>0.2</v>
      </c>
      <c r="L100" s="98">
        <f>ROUND((KS201UK_Numbers!L100/KS201UK_Numbers!$E100)*100,1)</f>
        <v>1.2</v>
      </c>
      <c r="M100" s="98">
        <f>ROUND((KS201UK_Numbers!M100/KS201UK_Numbers!$E100)*100,1)</f>
        <v>1</v>
      </c>
      <c r="N100" s="98">
        <f>ROUND((KS201UK_Numbers!N100/KS201UK_Numbers!$E100)*100,1)</f>
        <v>0.6</v>
      </c>
      <c r="O100" s="98">
        <f>ROUND((KS201UK_Numbers!O100/KS201UK_Numbers!$E100)*100,1)</f>
        <v>0.5</v>
      </c>
    </row>
    <row r="101" spans="1:15" s="25" customFormat="1" x14ac:dyDescent="0.25">
      <c r="A101" s="45"/>
      <c r="B101" s="2"/>
      <c r="C101" s="2"/>
      <c r="D101" s="2"/>
      <c r="E101" s="93"/>
      <c r="F101" s="98"/>
      <c r="G101" s="98"/>
      <c r="H101" s="98"/>
      <c r="I101" s="98"/>
      <c r="J101" s="98"/>
      <c r="K101" s="98"/>
      <c r="L101" s="98"/>
      <c r="M101" s="98"/>
      <c r="N101" s="98"/>
      <c r="O101" s="98"/>
    </row>
    <row r="102" spans="1:15" s="25" customFormat="1" x14ac:dyDescent="0.25">
      <c r="A102" s="12" t="s">
        <v>128</v>
      </c>
      <c r="B102" s="3"/>
      <c r="C102" s="3" t="s">
        <v>828</v>
      </c>
      <c r="D102" s="3"/>
      <c r="E102" s="93">
        <f>KS201UK_Numbers!E102</f>
        <v>598376</v>
      </c>
      <c r="F102" s="98">
        <f>ROUND((KS201UK_Numbers!F102/KS201UK_Numbers!$E102)*100,1)</f>
        <v>97.2</v>
      </c>
      <c r="G102" s="98">
        <f>ROUND((KS201UK_Numbers!G102/KS201UK_Numbers!$E102)*100,1)</f>
        <v>0.1</v>
      </c>
      <c r="H102" s="98">
        <f>ROUND((KS201UK_Numbers!H102/KS201UK_Numbers!$E102)*100,1)</f>
        <v>0.8</v>
      </c>
      <c r="I102" s="98">
        <f>ROUND((KS201UK_Numbers!I102/KS201UK_Numbers!$E102)*100,1)</f>
        <v>0.3</v>
      </c>
      <c r="J102" s="98">
        <f>ROUND((KS201UK_Numbers!J102/KS201UK_Numbers!$E102)*100,1)</f>
        <v>0.1</v>
      </c>
      <c r="K102" s="98">
        <f>ROUND((KS201UK_Numbers!K102/KS201UK_Numbers!$E102)*100,1)</f>
        <v>0</v>
      </c>
      <c r="L102" s="98">
        <f>ROUND((KS201UK_Numbers!L102/KS201UK_Numbers!$E102)*100,1)</f>
        <v>0.3</v>
      </c>
      <c r="M102" s="98">
        <f>ROUND((KS201UK_Numbers!M102/KS201UK_Numbers!$E102)*100,1)</f>
        <v>0.5</v>
      </c>
      <c r="N102" s="98">
        <f>ROUND((KS201UK_Numbers!N102/KS201UK_Numbers!$E102)*100,1)</f>
        <v>0.4</v>
      </c>
      <c r="O102" s="98">
        <f>ROUND((KS201UK_Numbers!O102/KS201UK_Numbers!$E102)*100,1)</f>
        <v>0.2</v>
      </c>
    </row>
    <row r="103" spans="1:15" s="25" customFormat="1" x14ac:dyDescent="0.25">
      <c r="A103" s="45" t="s">
        <v>129</v>
      </c>
      <c r="B103" s="2"/>
      <c r="C103" s="2"/>
      <c r="D103" s="2" t="s">
        <v>130</v>
      </c>
      <c r="E103" s="93">
        <f>KS201UK_Numbers!E103</f>
        <v>55409</v>
      </c>
      <c r="F103" s="98">
        <f>ROUND((KS201UK_Numbers!F103/KS201UK_Numbers!$E103)*100,1)</f>
        <v>97.3</v>
      </c>
      <c r="G103" s="98">
        <f>ROUND((KS201UK_Numbers!G103/KS201UK_Numbers!$E103)*100,1)</f>
        <v>0.1</v>
      </c>
      <c r="H103" s="98">
        <f>ROUND((KS201UK_Numbers!H103/KS201UK_Numbers!$E103)*100,1)</f>
        <v>0.7</v>
      </c>
      <c r="I103" s="98">
        <f>ROUND((KS201UK_Numbers!I103/KS201UK_Numbers!$E103)*100,1)</f>
        <v>0.3</v>
      </c>
      <c r="J103" s="98">
        <f>ROUND((KS201UK_Numbers!J103/KS201UK_Numbers!$E103)*100,1)</f>
        <v>0.9</v>
      </c>
      <c r="K103" s="98">
        <f>ROUND((KS201UK_Numbers!K103/KS201UK_Numbers!$E103)*100,1)</f>
        <v>0.1</v>
      </c>
      <c r="L103" s="98">
        <f>ROUND((KS201UK_Numbers!L103/KS201UK_Numbers!$E103)*100,1)</f>
        <v>0.2</v>
      </c>
      <c r="M103" s="98">
        <f>ROUND((KS201UK_Numbers!M103/KS201UK_Numbers!$E103)*100,1)</f>
        <v>0.3</v>
      </c>
      <c r="N103" s="98">
        <f>ROUND((KS201UK_Numbers!N103/KS201UK_Numbers!$E103)*100,1)</f>
        <v>0.1</v>
      </c>
      <c r="O103" s="98">
        <f>ROUND((KS201UK_Numbers!O103/KS201UK_Numbers!$E103)*100,1)</f>
        <v>0.1</v>
      </c>
    </row>
    <row r="104" spans="1:15" s="4" customFormat="1" x14ac:dyDescent="0.25">
      <c r="A104" s="45" t="s">
        <v>131</v>
      </c>
      <c r="B104" s="2"/>
      <c r="C104" s="2"/>
      <c r="D104" s="2" t="s">
        <v>132</v>
      </c>
      <c r="E104" s="93">
        <f>KS201UK_Numbers!E104</f>
        <v>89140</v>
      </c>
      <c r="F104" s="98">
        <f>ROUND((KS201UK_Numbers!F104/KS201UK_Numbers!$E104)*100,1)</f>
        <v>98.2</v>
      </c>
      <c r="G104" s="98">
        <f>ROUND((KS201UK_Numbers!G104/KS201UK_Numbers!$E104)*100,1)</f>
        <v>0.1</v>
      </c>
      <c r="H104" s="98">
        <f>ROUND((KS201UK_Numbers!H104/KS201UK_Numbers!$E104)*100,1)</f>
        <v>0.7</v>
      </c>
      <c r="I104" s="98">
        <f>ROUND((KS201UK_Numbers!I104/KS201UK_Numbers!$E104)*100,1)</f>
        <v>0.2</v>
      </c>
      <c r="J104" s="98">
        <f>ROUND((KS201UK_Numbers!J104/KS201UK_Numbers!$E104)*100,1)</f>
        <v>0.1</v>
      </c>
      <c r="K104" s="98">
        <f>ROUND((KS201UK_Numbers!K104/KS201UK_Numbers!$E104)*100,1)</f>
        <v>0</v>
      </c>
      <c r="L104" s="98">
        <f>ROUND((KS201UK_Numbers!L104/KS201UK_Numbers!$E104)*100,1)</f>
        <v>0.1</v>
      </c>
      <c r="M104" s="98">
        <f>ROUND((KS201UK_Numbers!M104/KS201UK_Numbers!$E104)*100,1)</f>
        <v>0.2</v>
      </c>
      <c r="N104" s="98">
        <f>ROUND((KS201UK_Numbers!N104/KS201UK_Numbers!$E104)*100,1)</f>
        <v>0.2</v>
      </c>
      <c r="O104" s="98">
        <f>ROUND((KS201UK_Numbers!O104/KS201UK_Numbers!$E104)*100,1)</f>
        <v>0.1</v>
      </c>
    </row>
    <row r="105" spans="1:15" s="25" customFormat="1" x14ac:dyDescent="0.25">
      <c r="A105" s="45" t="s">
        <v>133</v>
      </c>
      <c r="B105" s="2"/>
      <c r="C105" s="2"/>
      <c r="D105" s="2" t="s">
        <v>134</v>
      </c>
      <c r="E105" s="93">
        <f>KS201UK_Numbers!E105</f>
        <v>157869</v>
      </c>
      <c r="F105" s="98">
        <f>ROUND((KS201UK_Numbers!F105/KS201UK_Numbers!$E105)*100,1)</f>
        <v>96.3</v>
      </c>
      <c r="G105" s="98">
        <f>ROUND((KS201UK_Numbers!G105/KS201UK_Numbers!$E105)*100,1)</f>
        <v>0.1</v>
      </c>
      <c r="H105" s="98">
        <f>ROUND((KS201UK_Numbers!H105/KS201UK_Numbers!$E105)*100,1)</f>
        <v>1.1000000000000001</v>
      </c>
      <c r="I105" s="98">
        <f>ROUND((KS201UK_Numbers!I105/KS201UK_Numbers!$E105)*100,1)</f>
        <v>0.4</v>
      </c>
      <c r="J105" s="98">
        <f>ROUND((KS201UK_Numbers!J105/KS201UK_Numbers!$E105)*100,1)</f>
        <v>0.1</v>
      </c>
      <c r="K105" s="98">
        <f>ROUND((KS201UK_Numbers!K105/KS201UK_Numbers!$E105)*100,1)</f>
        <v>0</v>
      </c>
      <c r="L105" s="98">
        <f>ROUND((KS201UK_Numbers!L105/KS201UK_Numbers!$E105)*100,1)</f>
        <v>0.6</v>
      </c>
      <c r="M105" s="98">
        <f>ROUND((KS201UK_Numbers!M105/KS201UK_Numbers!$E105)*100,1)</f>
        <v>0.5</v>
      </c>
      <c r="N105" s="98">
        <f>ROUND((KS201UK_Numbers!N105/KS201UK_Numbers!$E105)*100,1)</f>
        <v>0.7</v>
      </c>
      <c r="O105" s="98">
        <f>ROUND((KS201UK_Numbers!O105/KS201UK_Numbers!$E105)*100,1)</f>
        <v>0.3</v>
      </c>
    </row>
    <row r="106" spans="1:15" s="25" customFormat="1" x14ac:dyDescent="0.25">
      <c r="A106" s="45" t="s">
        <v>135</v>
      </c>
      <c r="B106" s="2"/>
      <c r="C106" s="2"/>
      <c r="D106" s="2" t="s">
        <v>136</v>
      </c>
      <c r="E106" s="93">
        <f>KS201UK_Numbers!E106</f>
        <v>51965</v>
      </c>
      <c r="F106" s="98">
        <f>ROUND((KS201UK_Numbers!F106/KS201UK_Numbers!$E106)*100,1)</f>
        <v>95.3</v>
      </c>
      <c r="G106" s="98">
        <f>ROUND((KS201UK_Numbers!G106/KS201UK_Numbers!$E106)*100,1)</f>
        <v>0</v>
      </c>
      <c r="H106" s="98">
        <f>ROUND((KS201UK_Numbers!H106/KS201UK_Numbers!$E106)*100,1)</f>
        <v>1</v>
      </c>
      <c r="I106" s="98">
        <f>ROUND((KS201UK_Numbers!I106/KS201UK_Numbers!$E106)*100,1)</f>
        <v>0.1</v>
      </c>
      <c r="J106" s="98">
        <f>ROUND((KS201UK_Numbers!J106/KS201UK_Numbers!$E106)*100,1)</f>
        <v>0.1</v>
      </c>
      <c r="K106" s="98">
        <f>ROUND((KS201UK_Numbers!K106/KS201UK_Numbers!$E106)*100,1)</f>
        <v>0</v>
      </c>
      <c r="L106" s="98">
        <f>ROUND((KS201UK_Numbers!L106/KS201UK_Numbers!$E106)*100,1)</f>
        <v>0.2</v>
      </c>
      <c r="M106" s="98">
        <f>ROUND((KS201UK_Numbers!M106/KS201UK_Numbers!$E106)*100,1)</f>
        <v>2</v>
      </c>
      <c r="N106" s="98">
        <f>ROUND((KS201UK_Numbers!N106/KS201UK_Numbers!$E106)*100,1)</f>
        <v>1</v>
      </c>
      <c r="O106" s="98">
        <f>ROUND((KS201UK_Numbers!O106/KS201UK_Numbers!$E106)*100,1)</f>
        <v>0.3</v>
      </c>
    </row>
    <row r="107" spans="1:15" s="25" customFormat="1" x14ac:dyDescent="0.25">
      <c r="A107" s="45" t="s">
        <v>137</v>
      </c>
      <c r="B107" s="2"/>
      <c r="C107" s="2"/>
      <c r="D107" s="2" t="s">
        <v>138</v>
      </c>
      <c r="E107" s="93">
        <f>KS201UK_Numbers!E107</f>
        <v>51751</v>
      </c>
      <c r="F107" s="98">
        <f>ROUND((KS201UK_Numbers!F107/KS201UK_Numbers!$E107)*100,1)</f>
        <v>98.5</v>
      </c>
      <c r="G107" s="98">
        <f>ROUND((KS201UK_Numbers!G107/KS201UK_Numbers!$E107)*100,1)</f>
        <v>0.2</v>
      </c>
      <c r="H107" s="98">
        <f>ROUND((KS201UK_Numbers!H107/KS201UK_Numbers!$E107)*100,1)</f>
        <v>0.6</v>
      </c>
      <c r="I107" s="98">
        <f>ROUND((KS201UK_Numbers!I107/KS201UK_Numbers!$E107)*100,1)</f>
        <v>0.1</v>
      </c>
      <c r="J107" s="98">
        <f>ROUND((KS201UK_Numbers!J107/KS201UK_Numbers!$E107)*100,1)</f>
        <v>0</v>
      </c>
      <c r="K107" s="98">
        <f>ROUND((KS201UK_Numbers!K107/KS201UK_Numbers!$E107)*100,1)</f>
        <v>0</v>
      </c>
      <c r="L107" s="98">
        <f>ROUND((KS201UK_Numbers!L107/KS201UK_Numbers!$E107)*100,1)</f>
        <v>0.2</v>
      </c>
      <c r="M107" s="98">
        <f>ROUND((KS201UK_Numbers!M107/KS201UK_Numbers!$E107)*100,1)</f>
        <v>0.3</v>
      </c>
      <c r="N107" s="98">
        <f>ROUND((KS201UK_Numbers!N107/KS201UK_Numbers!$E107)*100,1)</f>
        <v>0.2</v>
      </c>
      <c r="O107" s="98">
        <f>ROUND((KS201UK_Numbers!O107/KS201UK_Numbers!$E107)*100,1)</f>
        <v>0.1</v>
      </c>
    </row>
    <row r="108" spans="1:15" s="25" customFormat="1" x14ac:dyDescent="0.25">
      <c r="A108" s="45" t="s">
        <v>139</v>
      </c>
      <c r="B108" s="2"/>
      <c r="C108" s="2"/>
      <c r="D108" s="2" t="s">
        <v>140</v>
      </c>
      <c r="E108" s="93">
        <f>KS201UK_Numbers!E108</f>
        <v>108793</v>
      </c>
      <c r="F108" s="98">
        <f>ROUND((KS201UK_Numbers!F108/KS201UK_Numbers!$E108)*100,1)</f>
        <v>97.5</v>
      </c>
      <c r="G108" s="98">
        <f>ROUND((KS201UK_Numbers!G108/KS201UK_Numbers!$E108)*100,1)</f>
        <v>0</v>
      </c>
      <c r="H108" s="98">
        <f>ROUND((KS201UK_Numbers!H108/KS201UK_Numbers!$E108)*100,1)</f>
        <v>0.8</v>
      </c>
      <c r="I108" s="98">
        <f>ROUND((KS201UK_Numbers!I108/KS201UK_Numbers!$E108)*100,1)</f>
        <v>0.4</v>
      </c>
      <c r="J108" s="98">
        <f>ROUND((KS201UK_Numbers!J108/KS201UK_Numbers!$E108)*100,1)</f>
        <v>0.2</v>
      </c>
      <c r="K108" s="98">
        <f>ROUND((KS201UK_Numbers!K108/KS201UK_Numbers!$E108)*100,1)</f>
        <v>0.1</v>
      </c>
      <c r="L108" s="98">
        <f>ROUND((KS201UK_Numbers!L108/KS201UK_Numbers!$E108)*100,1)</f>
        <v>0.3</v>
      </c>
      <c r="M108" s="98">
        <f>ROUND((KS201UK_Numbers!M108/KS201UK_Numbers!$E108)*100,1)</f>
        <v>0.4</v>
      </c>
      <c r="N108" s="98">
        <f>ROUND((KS201UK_Numbers!N108/KS201UK_Numbers!$E108)*100,1)</f>
        <v>0.2</v>
      </c>
      <c r="O108" s="98">
        <f>ROUND((KS201UK_Numbers!O108/KS201UK_Numbers!$E108)*100,1)</f>
        <v>0.2</v>
      </c>
    </row>
    <row r="109" spans="1:15" s="25" customFormat="1" x14ac:dyDescent="0.25">
      <c r="A109" s="45" t="s">
        <v>141</v>
      </c>
      <c r="B109" s="2"/>
      <c r="C109" s="2"/>
      <c r="D109" s="2" t="s">
        <v>142</v>
      </c>
      <c r="E109" s="93">
        <f>KS201UK_Numbers!E109</f>
        <v>83449</v>
      </c>
      <c r="F109" s="98">
        <f>ROUND((KS201UK_Numbers!F109/KS201UK_Numbers!$E109)*100,1)</f>
        <v>98.2</v>
      </c>
      <c r="G109" s="98">
        <f>ROUND((KS201UK_Numbers!G109/KS201UK_Numbers!$E109)*100,1)</f>
        <v>0.2</v>
      </c>
      <c r="H109" s="98">
        <f>ROUND((KS201UK_Numbers!H109/KS201UK_Numbers!$E109)*100,1)</f>
        <v>0.8</v>
      </c>
      <c r="I109" s="98">
        <f>ROUND((KS201UK_Numbers!I109/KS201UK_Numbers!$E109)*100,1)</f>
        <v>0.2</v>
      </c>
      <c r="J109" s="98">
        <f>ROUND((KS201UK_Numbers!J109/KS201UK_Numbers!$E109)*100,1)</f>
        <v>0</v>
      </c>
      <c r="K109" s="98">
        <f>ROUND((KS201UK_Numbers!K109/KS201UK_Numbers!$E109)*100,1)</f>
        <v>0</v>
      </c>
      <c r="L109" s="98">
        <f>ROUND((KS201UK_Numbers!L109/KS201UK_Numbers!$E109)*100,1)</f>
        <v>0.2</v>
      </c>
      <c r="M109" s="98">
        <f>ROUND((KS201UK_Numbers!M109/KS201UK_Numbers!$E109)*100,1)</f>
        <v>0.2</v>
      </c>
      <c r="N109" s="98">
        <f>ROUND((KS201UK_Numbers!N109/KS201UK_Numbers!$E109)*100,1)</f>
        <v>0.3</v>
      </c>
      <c r="O109" s="98">
        <f>ROUND((KS201UK_Numbers!O109/KS201UK_Numbers!$E109)*100,1)</f>
        <v>0</v>
      </c>
    </row>
    <row r="110" spans="1:15" s="4" customFormat="1" x14ac:dyDescent="0.25">
      <c r="A110" s="12"/>
      <c r="B110" s="2"/>
      <c r="C110" s="2"/>
      <c r="D110" s="2"/>
      <c r="E110" s="93"/>
      <c r="F110" s="98"/>
      <c r="G110" s="98"/>
      <c r="H110" s="98"/>
      <c r="I110" s="98"/>
      <c r="J110" s="98"/>
      <c r="K110" s="98"/>
      <c r="L110" s="98"/>
      <c r="M110" s="98"/>
      <c r="N110" s="98"/>
      <c r="O110" s="98"/>
    </row>
    <row r="111" spans="1:15" s="25" customFormat="1" x14ac:dyDescent="0.25">
      <c r="A111" s="12" t="s">
        <v>143</v>
      </c>
      <c r="B111" s="3"/>
      <c r="C111" s="3" t="s">
        <v>144</v>
      </c>
      <c r="D111" s="3"/>
      <c r="E111" s="93">
        <f>KS201UK_Numbers!E111</f>
        <v>1343601</v>
      </c>
      <c r="F111" s="98">
        <f>ROUND((KS201UK_Numbers!F111/KS201UK_Numbers!$E111)*100,1)</f>
        <v>90.5</v>
      </c>
      <c r="G111" s="98">
        <f>ROUND((KS201UK_Numbers!G111/KS201UK_Numbers!$E111)*100,1)</f>
        <v>0.1</v>
      </c>
      <c r="H111" s="98">
        <f>ROUND((KS201UK_Numbers!H111/KS201UK_Numbers!$E111)*100,1)</f>
        <v>1.5</v>
      </c>
      <c r="I111" s="98">
        <f>ROUND((KS201UK_Numbers!I111/KS201UK_Numbers!$E111)*100,1)</f>
        <v>0.7</v>
      </c>
      <c r="J111" s="98">
        <f>ROUND((KS201UK_Numbers!J111/KS201UK_Numbers!$E111)*100,1)</f>
        <v>2.4</v>
      </c>
      <c r="K111" s="98">
        <f>ROUND((KS201UK_Numbers!K111/KS201UK_Numbers!$E111)*100,1)</f>
        <v>0.3</v>
      </c>
      <c r="L111" s="98">
        <f>ROUND((KS201UK_Numbers!L111/KS201UK_Numbers!$E111)*100,1)</f>
        <v>0.7</v>
      </c>
      <c r="M111" s="98">
        <f>ROUND((KS201UK_Numbers!M111/KS201UK_Numbers!$E111)*100,1)</f>
        <v>0.7</v>
      </c>
      <c r="N111" s="98">
        <f>ROUND((KS201UK_Numbers!N111/KS201UK_Numbers!$E111)*100,1)</f>
        <v>1.9</v>
      </c>
      <c r="O111" s="98">
        <f>ROUND((KS201UK_Numbers!O111/KS201UK_Numbers!$E111)*100,1)</f>
        <v>1.1000000000000001</v>
      </c>
    </row>
    <row r="112" spans="1:15" s="25" customFormat="1" x14ac:dyDescent="0.25">
      <c r="A112" s="45" t="s">
        <v>145</v>
      </c>
      <c r="B112" s="2"/>
      <c r="C112" s="2"/>
      <c r="D112" s="2" t="s">
        <v>146</v>
      </c>
      <c r="E112" s="93">
        <f>KS201UK_Numbers!E112</f>
        <v>231221</v>
      </c>
      <c r="F112" s="98">
        <f>ROUND((KS201UK_Numbers!F112/KS201UK_Numbers!$E112)*100,1)</f>
        <v>97.8</v>
      </c>
      <c r="G112" s="98">
        <f>ROUND((KS201UK_Numbers!G112/KS201UK_Numbers!$E112)*100,1)</f>
        <v>0.1</v>
      </c>
      <c r="H112" s="98">
        <f>ROUND((KS201UK_Numbers!H112/KS201UK_Numbers!$E112)*100,1)</f>
        <v>0.7</v>
      </c>
      <c r="I112" s="98">
        <f>ROUND((KS201UK_Numbers!I112/KS201UK_Numbers!$E112)*100,1)</f>
        <v>0.2</v>
      </c>
      <c r="J112" s="98">
        <f>ROUND((KS201UK_Numbers!J112/KS201UK_Numbers!$E112)*100,1)</f>
        <v>0.1</v>
      </c>
      <c r="K112" s="98">
        <f>ROUND((KS201UK_Numbers!K112/KS201UK_Numbers!$E112)*100,1)</f>
        <v>0</v>
      </c>
      <c r="L112" s="98">
        <f>ROUND((KS201UK_Numbers!L112/KS201UK_Numbers!$E112)*100,1)</f>
        <v>0.2</v>
      </c>
      <c r="M112" s="98">
        <f>ROUND((KS201UK_Numbers!M112/KS201UK_Numbers!$E112)*100,1)</f>
        <v>0.2</v>
      </c>
      <c r="N112" s="98">
        <f>ROUND((KS201UK_Numbers!N112/KS201UK_Numbers!$E112)*100,1)</f>
        <v>0.5</v>
      </c>
      <c r="O112" s="98">
        <f>ROUND((KS201UK_Numbers!O112/KS201UK_Numbers!$E112)*100,1)</f>
        <v>0.2</v>
      </c>
    </row>
    <row r="113" spans="1:15" s="25" customFormat="1" x14ac:dyDescent="0.25">
      <c r="A113" s="45" t="s">
        <v>147</v>
      </c>
      <c r="B113" s="2"/>
      <c r="C113" s="2"/>
      <c r="D113" s="2" t="s">
        <v>148</v>
      </c>
      <c r="E113" s="93">
        <f>KS201UK_Numbers!E113</f>
        <v>302402</v>
      </c>
      <c r="F113" s="98">
        <f>ROUND((KS201UK_Numbers!F113/KS201UK_Numbers!$E113)*100,1)</f>
        <v>95.1</v>
      </c>
      <c r="G113" s="98">
        <f>ROUND((KS201UK_Numbers!G113/KS201UK_Numbers!$E113)*100,1)</f>
        <v>0.2</v>
      </c>
      <c r="H113" s="98">
        <f>ROUND((KS201UK_Numbers!H113/KS201UK_Numbers!$E113)*100,1)</f>
        <v>1.1000000000000001</v>
      </c>
      <c r="I113" s="98">
        <f>ROUND((KS201UK_Numbers!I113/KS201UK_Numbers!$E113)*100,1)</f>
        <v>0.6</v>
      </c>
      <c r="J113" s="98">
        <f>ROUND((KS201UK_Numbers!J113/KS201UK_Numbers!$E113)*100,1)</f>
        <v>0.9</v>
      </c>
      <c r="K113" s="98">
        <f>ROUND((KS201UK_Numbers!K113/KS201UK_Numbers!$E113)*100,1)</f>
        <v>0</v>
      </c>
      <c r="L113" s="98">
        <f>ROUND((KS201UK_Numbers!L113/KS201UK_Numbers!$E113)*100,1)</f>
        <v>0.4</v>
      </c>
      <c r="M113" s="98">
        <f>ROUND((KS201UK_Numbers!M113/KS201UK_Numbers!$E113)*100,1)</f>
        <v>0.6</v>
      </c>
      <c r="N113" s="98">
        <f>ROUND((KS201UK_Numbers!N113/KS201UK_Numbers!$E113)*100,1)</f>
        <v>0.8</v>
      </c>
      <c r="O113" s="98">
        <f>ROUND((KS201UK_Numbers!O113/KS201UK_Numbers!$E113)*100,1)</f>
        <v>0.4</v>
      </c>
    </row>
    <row r="114" spans="1:15" s="25" customFormat="1" x14ac:dyDescent="0.25">
      <c r="A114" s="45" t="s">
        <v>149</v>
      </c>
      <c r="B114" s="2"/>
      <c r="C114" s="2"/>
      <c r="D114" s="2" t="s">
        <v>829</v>
      </c>
      <c r="E114" s="93">
        <f>KS201UK_Numbers!E114</f>
        <v>257280</v>
      </c>
      <c r="F114" s="98">
        <f>ROUND((KS201UK_Numbers!F114/KS201UK_Numbers!$E114)*100,1)</f>
        <v>93.5</v>
      </c>
      <c r="G114" s="98">
        <f>ROUND((KS201UK_Numbers!G114/KS201UK_Numbers!$E114)*100,1)</f>
        <v>0</v>
      </c>
      <c r="H114" s="98">
        <f>ROUND((KS201UK_Numbers!H114/KS201UK_Numbers!$E114)*100,1)</f>
        <v>1</v>
      </c>
      <c r="I114" s="98">
        <f>ROUND((KS201UK_Numbers!I114/KS201UK_Numbers!$E114)*100,1)</f>
        <v>0.4</v>
      </c>
      <c r="J114" s="98">
        <f>ROUND((KS201UK_Numbers!J114/KS201UK_Numbers!$E114)*100,1)</f>
        <v>3</v>
      </c>
      <c r="K114" s="98">
        <f>ROUND((KS201UK_Numbers!K114/KS201UK_Numbers!$E114)*100,1)</f>
        <v>0</v>
      </c>
      <c r="L114" s="98">
        <f>ROUND((KS201UK_Numbers!L114/KS201UK_Numbers!$E114)*100,1)</f>
        <v>0.2</v>
      </c>
      <c r="M114" s="98">
        <f>ROUND((KS201UK_Numbers!M114/KS201UK_Numbers!$E114)*100,1)</f>
        <v>0.5</v>
      </c>
      <c r="N114" s="98">
        <f>ROUND((KS201UK_Numbers!N114/KS201UK_Numbers!$E114)*100,1)</f>
        <v>0.8</v>
      </c>
      <c r="O114" s="98">
        <f>ROUND((KS201UK_Numbers!O114/KS201UK_Numbers!$E114)*100,1)</f>
        <v>0.5</v>
      </c>
    </row>
    <row r="115" spans="1:15" s="4" customFormat="1" x14ac:dyDescent="0.25">
      <c r="A115" s="45" t="s">
        <v>150</v>
      </c>
      <c r="B115" s="2"/>
      <c r="C115" s="2"/>
      <c r="D115" s="2" t="s">
        <v>151</v>
      </c>
      <c r="E115" s="93">
        <f>KS201UK_Numbers!E115</f>
        <v>552698</v>
      </c>
      <c r="F115" s="98">
        <f>ROUND((KS201UK_Numbers!F115/KS201UK_Numbers!$E115)*100,1)</f>
        <v>83.6</v>
      </c>
      <c r="G115" s="98">
        <f>ROUND((KS201UK_Numbers!G115/KS201UK_Numbers!$E115)*100,1)</f>
        <v>0.1</v>
      </c>
      <c r="H115" s="98">
        <f>ROUND((KS201UK_Numbers!H115/KS201UK_Numbers!$E115)*100,1)</f>
        <v>2.4</v>
      </c>
      <c r="I115" s="98">
        <f>ROUND((KS201UK_Numbers!I115/KS201UK_Numbers!$E115)*100,1)</f>
        <v>1.1000000000000001</v>
      </c>
      <c r="J115" s="98">
        <f>ROUND((KS201UK_Numbers!J115/KS201UK_Numbers!$E115)*100,1)</f>
        <v>4</v>
      </c>
      <c r="K115" s="98">
        <f>ROUND((KS201UK_Numbers!K115/KS201UK_Numbers!$E115)*100,1)</f>
        <v>0.6</v>
      </c>
      <c r="L115" s="98">
        <f>ROUND((KS201UK_Numbers!L115/KS201UK_Numbers!$E115)*100,1)</f>
        <v>1.3</v>
      </c>
      <c r="M115" s="98">
        <f>ROUND((KS201UK_Numbers!M115/KS201UK_Numbers!$E115)*100,1)</f>
        <v>1</v>
      </c>
      <c r="N115" s="98">
        <f>ROUND((KS201UK_Numbers!N115/KS201UK_Numbers!$E115)*100,1)</f>
        <v>3.6</v>
      </c>
      <c r="O115" s="98">
        <f>ROUND((KS201UK_Numbers!O115/KS201UK_Numbers!$E115)*100,1)</f>
        <v>2.2000000000000002</v>
      </c>
    </row>
    <row r="116" spans="1:15" s="25" customFormat="1" x14ac:dyDescent="0.25">
      <c r="A116" s="45"/>
      <c r="B116" s="2"/>
      <c r="C116" s="2"/>
      <c r="D116" s="2"/>
      <c r="E116" s="93"/>
      <c r="F116" s="98"/>
      <c r="G116" s="98"/>
      <c r="H116" s="98"/>
      <c r="I116" s="98"/>
      <c r="J116" s="98"/>
      <c r="K116" s="98"/>
      <c r="L116" s="98"/>
      <c r="M116" s="98"/>
      <c r="N116" s="98"/>
      <c r="O116" s="98"/>
    </row>
    <row r="117" spans="1:15" s="25" customFormat="1" x14ac:dyDescent="0.25">
      <c r="A117" s="12" t="s">
        <v>152</v>
      </c>
      <c r="B117" s="3"/>
      <c r="C117" s="3" t="s">
        <v>153</v>
      </c>
      <c r="D117" s="3"/>
      <c r="E117" s="93">
        <f>KS201UK_Numbers!E117</f>
        <v>2226058</v>
      </c>
      <c r="F117" s="98">
        <f>ROUND((KS201UK_Numbers!F117/KS201UK_Numbers!$E117)*100,1)</f>
        <v>81.7</v>
      </c>
      <c r="G117" s="98">
        <f>ROUND((KS201UK_Numbers!G117/KS201UK_Numbers!$E117)*100,1)</f>
        <v>0.1</v>
      </c>
      <c r="H117" s="98">
        <f>ROUND((KS201UK_Numbers!H117/KS201UK_Numbers!$E117)*100,1)</f>
        <v>2.2000000000000002</v>
      </c>
      <c r="I117" s="98">
        <f>ROUND((KS201UK_Numbers!I117/KS201UK_Numbers!$E117)*100,1)</f>
        <v>2.4</v>
      </c>
      <c r="J117" s="98">
        <f>ROUND((KS201UK_Numbers!J117/KS201UK_Numbers!$E117)*100,1)</f>
        <v>8.5</v>
      </c>
      <c r="K117" s="98">
        <f>ROUND((KS201UK_Numbers!K117/KS201UK_Numbers!$E117)*100,1)</f>
        <v>0.7</v>
      </c>
      <c r="L117" s="98">
        <f>ROUND((KS201UK_Numbers!L117/KS201UK_Numbers!$E117)*100,1)</f>
        <v>0.5</v>
      </c>
      <c r="M117" s="98">
        <f>ROUND((KS201UK_Numbers!M117/KS201UK_Numbers!$E117)*100,1)</f>
        <v>1</v>
      </c>
      <c r="N117" s="98">
        <f>ROUND((KS201UK_Numbers!N117/KS201UK_Numbers!$E117)*100,1)</f>
        <v>2.1</v>
      </c>
      <c r="O117" s="98">
        <f>ROUND((KS201UK_Numbers!O117/KS201UK_Numbers!$E117)*100,1)</f>
        <v>0.9</v>
      </c>
    </row>
    <row r="118" spans="1:15" s="25" customFormat="1" x14ac:dyDescent="0.25">
      <c r="A118" s="45" t="s">
        <v>154</v>
      </c>
      <c r="B118" s="2"/>
      <c r="C118" s="2"/>
      <c r="D118" s="2" t="s">
        <v>155</v>
      </c>
      <c r="E118" s="93">
        <f>KS201UK_Numbers!E118</f>
        <v>522452</v>
      </c>
      <c r="F118" s="98">
        <f>ROUND((KS201UK_Numbers!F118/KS201UK_Numbers!$E118)*100,1)</f>
        <v>67.400000000000006</v>
      </c>
      <c r="G118" s="98">
        <f>ROUND((KS201UK_Numbers!G118/KS201UK_Numbers!$E118)*100,1)</f>
        <v>0.1</v>
      </c>
      <c r="H118" s="98">
        <f>ROUND((KS201UK_Numbers!H118/KS201UK_Numbers!$E118)*100,1)</f>
        <v>2.5</v>
      </c>
      <c r="I118" s="98">
        <f>ROUND((KS201UK_Numbers!I118/KS201UK_Numbers!$E118)*100,1)</f>
        <v>2.6</v>
      </c>
      <c r="J118" s="98">
        <f>ROUND((KS201UK_Numbers!J118/KS201UK_Numbers!$E118)*100,1)</f>
        <v>20.399999999999999</v>
      </c>
      <c r="K118" s="98">
        <f>ROUND((KS201UK_Numbers!K118/KS201UK_Numbers!$E118)*100,1)</f>
        <v>1.9</v>
      </c>
      <c r="L118" s="98">
        <f>ROUND((KS201UK_Numbers!L118/KS201UK_Numbers!$E118)*100,1)</f>
        <v>0.4</v>
      </c>
      <c r="M118" s="98">
        <f>ROUND((KS201UK_Numbers!M118/KS201UK_Numbers!$E118)*100,1)</f>
        <v>1.5</v>
      </c>
      <c r="N118" s="98">
        <f>ROUND((KS201UK_Numbers!N118/KS201UK_Numbers!$E118)*100,1)</f>
        <v>1.8</v>
      </c>
      <c r="O118" s="98">
        <f>ROUND((KS201UK_Numbers!O118/KS201UK_Numbers!$E118)*100,1)</f>
        <v>1.5</v>
      </c>
    </row>
    <row r="119" spans="1:15" s="25" customFormat="1" x14ac:dyDescent="0.25">
      <c r="A119" s="45" t="s">
        <v>156</v>
      </c>
      <c r="B119" s="2"/>
      <c r="C119" s="2"/>
      <c r="D119" s="2" t="s">
        <v>157</v>
      </c>
      <c r="E119" s="93">
        <f>KS201UK_Numbers!E119</f>
        <v>203826</v>
      </c>
      <c r="F119" s="98">
        <f>ROUND((KS201UK_Numbers!F119/KS201UK_Numbers!$E119)*100,1)</f>
        <v>89.6</v>
      </c>
      <c r="G119" s="98">
        <f>ROUND((KS201UK_Numbers!G119/KS201UK_Numbers!$E119)*100,1)</f>
        <v>0</v>
      </c>
      <c r="H119" s="98">
        <f>ROUND((KS201UK_Numbers!H119/KS201UK_Numbers!$E119)*100,1)</f>
        <v>1.4</v>
      </c>
      <c r="I119" s="98">
        <f>ROUND((KS201UK_Numbers!I119/KS201UK_Numbers!$E119)*100,1)</f>
        <v>0.6</v>
      </c>
      <c r="J119" s="98">
        <f>ROUND((KS201UK_Numbers!J119/KS201UK_Numbers!$E119)*100,1)</f>
        <v>6.8</v>
      </c>
      <c r="K119" s="98">
        <f>ROUND((KS201UK_Numbers!K119/KS201UK_Numbers!$E119)*100,1)</f>
        <v>0.3</v>
      </c>
      <c r="L119" s="98">
        <f>ROUND((KS201UK_Numbers!L119/KS201UK_Numbers!$E119)*100,1)</f>
        <v>0.2</v>
      </c>
      <c r="M119" s="98">
        <f>ROUND((KS201UK_Numbers!M119/KS201UK_Numbers!$E119)*100,1)</f>
        <v>0.4</v>
      </c>
      <c r="N119" s="98">
        <f>ROUND((KS201UK_Numbers!N119/KS201UK_Numbers!$E119)*100,1)</f>
        <v>0.4</v>
      </c>
      <c r="O119" s="98">
        <f>ROUND((KS201UK_Numbers!O119/KS201UK_Numbers!$E119)*100,1)</f>
        <v>0.2</v>
      </c>
    </row>
    <row r="120" spans="1:15" s="25" customFormat="1" x14ac:dyDescent="0.25">
      <c r="A120" s="45" t="s">
        <v>158</v>
      </c>
      <c r="B120" s="2"/>
      <c r="C120" s="2"/>
      <c r="D120" s="2" t="s">
        <v>830</v>
      </c>
      <c r="E120" s="93">
        <f>KS201UK_Numbers!E120</f>
        <v>422458</v>
      </c>
      <c r="F120" s="98">
        <f>ROUND((KS201UK_Numbers!F120/KS201UK_Numbers!$E120)*100,1)</f>
        <v>79.099999999999994</v>
      </c>
      <c r="G120" s="98">
        <f>ROUND((KS201UK_Numbers!G120/KS201UK_Numbers!$E120)*100,1)</f>
        <v>0</v>
      </c>
      <c r="H120" s="98">
        <f>ROUND((KS201UK_Numbers!H120/KS201UK_Numbers!$E120)*100,1)</f>
        <v>2.2999999999999998</v>
      </c>
      <c r="I120" s="98">
        <f>ROUND((KS201UK_Numbers!I120/KS201UK_Numbers!$E120)*100,1)</f>
        <v>4.9000000000000004</v>
      </c>
      <c r="J120" s="98">
        <f>ROUND((KS201UK_Numbers!J120/KS201UK_Numbers!$E120)*100,1)</f>
        <v>9.9</v>
      </c>
      <c r="K120" s="98">
        <f>ROUND((KS201UK_Numbers!K120/KS201UK_Numbers!$E120)*100,1)</f>
        <v>0.2</v>
      </c>
      <c r="L120" s="98">
        <f>ROUND((KS201UK_Numbers!L120/KS201UK_Numbers!$E120)*100,1)</f>
        <v>0.3</v>
      </c>
      <c r="M120" s="98">
        <f>ROUND((KS201UK_Numbers!M120/KS201UK_Numbers!$E120)*100,1)</f>
        <v>0.7</v>
      </c>
      <c r="N120" s="98">
        <f>ROUND((KS201UK_Numbers!N120/KS201UK_Numbers!$E120)*100,1)</f>
        <v>1.9</v>
      </c>
      <c r="O120" s="98">
        <f>ROUND((KS201UK_Numbers!O120/KS201UK_Numbers!$E120)*100,1)</f>
        <v>0.6</v>
      </c>
    </row>
    <row r="121" spans="1:15" s="25" customFormat="1" x14ac:dyDescent="0.25">
      <c r="A121" s="45" t="s">
        <v>159</v>
      </c>
      <c r="B121" s="2"/>
      <c r="C121" s="2"/>
      <c r="D121" s="2" t="s">
        <v>160</v>
      </c>
      <c r="E121" s="93">
        <f>KS201UK_Numbers!E121</f>
        <v>751485</v>
      </c>
      <c r="F121" s="98">
        <f>ROUND((KS201UK_Numbers!F121/KS201UK_Numbers!$E121)*100,1)</f>
        <v>85</v>
      </c>
      <c r="G121" s="98">
        <f>ROUND((KS201UK_Numbers!G121/KS201UK_Numbers!$E121)*100,1)</f>
        <v>0.1</v>
      </c>
      <c r="H121" s="98">
        <f>ROUND((KS201UK_Numbers!H121/KS201UK_Numbers!$E121)*100,1)</f>
        <v>2.6</v>
      </c>
      <c r="I121" s="98">
        <f>ROUND((KS201UK_Numbers!I121/KS201UK_Numbers!$E121)*100,1)</f>
        <v>2.1</v>
      </c>
      <c r="J121" s="98">
        <f>ROUND((KS201UK_Numbers!J121/KS201UK_Numbers!$E121)*100,1)</f>
        <v>3</v>
      </c>
      <c r="K121" s="98">
        <f>ROUND((KS201UK_Numbers!K121/KS201UK_Numbers!$E121)*100,1)</f>
        <v>0.6</v>
      </c>
      <c r="L121" s="98">
        <f>ROUND((KS201UK_Numbers!L121/KS201UK_Numbers!$E121)*100,1)</f>
        <v>0.8</v>
      </c>
      <c r="M121" s="98">
        <f>ROUND((KS201UK_Numbers!M121/KS201UK_Numbers!$E121)*100,1)</f>
        <v>1.2</v>
      </c>
      <c r="N121" s="98">
        <f>ROUND((KS201UK_Numbers!N121/KS201UK_Numbers!$E121)*100,1)</f>
        <v>3.4</v>
      </c>
      <c r="O121" s="98">
        <f>ROUND((KS201UK_Numbers!O121/KS201UK_Numbers!$E121)*100,1)</f>
        <v>1.1000000000000001</v>
      </c>
    </row>
    <row r="122" spans="1:15" s="25" customFormat="1" x14ac:dyDescent="0.25">
      <c r="A122" s="45" t="s">
        <v>161</v>
      </c>
      <c r="B122" s="2"/>
      <c r="C122" s="2"/>
      <c r="D122" s="2" t="s">
        <v>162</v>
      </c>
      <c r="E122" s="93">
        <f>KS201UK_Numbers!E122</f>
        <v>325837</v>
      </c>
      <c r="F122" s="98">
        <f>ROUND((KS201UK_Numbers!F122/KS201UK_Numbers!$E122)*100,1)</f>
        <v>95.3</v>
      </c>
      <c r="G122" s="98">
        <f>ROUND((KS201UK_Numbers!G122/KS201UK_Numbers!$E122)*100,1)</f>
        <v>0.1</v>
      </c>
      <c r="H122" s="98">
        <f>ROUND((KS201UK_Numbers!H122/KS201UK_Numbers!$E122)*100,1)</f>
        <v>0.9</v>
      </c>
      <c r="I122" s="98">
        <f>ROUND((KS201UK_Numbers!I122/KS201UK_Numbers!$E122)*100,1)</f>
        <v>0.5</v>
      </c>
      <c r="J122" s="98">
        <f>ROUND((KS201UK_Numbers!J122/KS201UK_Numbers!$E122)*100,1)</f>
        <v>1.5</v>
      </c>
      <c r="K122" s="98">
        <f>ROUND((KS201UK_Numbers!K122/KS201UK_Numbers!$E122)*100,1)</f>
        <v>0</v>
      </c>
      <c r="L122" s="98">
        <f>ROUND((KS201UK_Numbers!L122/KS201UK_Numbers!$E122)*100,1)</f>
        <v>0.3</v>
      </c>
      <c r="M122" s="98">
        <f>ROUND((KS201UK_Numbers!M122/KS201UK_Numbers!$E122)*100,1)</f>
        <v>0.4</v>
      </c>
      <c r="N122" s="98">
        <f>ROUND((KS201UK_Numbers!N122/KS201UK_Numbers!$E122)*100,1)</f>
        <v>0.8</v>
      </c>
      <c r="O122" s="98">
        <f>ROUND((KS201UK_Numbers!O122/KS201UK_Numbers!$E122)*100,1)</f>
        <v>0.3</v>
      </c>
    </row>
    <row r="123" spans="1:15" s="25" customFormat="1" x14ac:dyDescent="0.25">
      <c r="A123" s="45"/>
      <c r="B123" s="2"/>
      <c r="C123" s="2"/>
      <c r="D123" s="2"/>
      <c r="E123" s="93"/>
      <c r="F123" s="98"/>
      <c r="G123" s="98"/>
      <c r="H123" s="98"/>
      <c r="I123" s="98"/>
      <c r="J123" s="98"/>
      <c r="K123" s="98"/>
      <c r="L123" s="98"/>
      <c r="M123" s="98"/>
      <c r="N123" s="98"/>
      <c r="O123" s="98"/>
    </row>
    <row r="124" spans="1:15" s="4" customFormat="1" x14ac:dyDescent="0.25">
      <c r="A124" s="12" t="s">
        <v>163</v>
      </c>
      <c r="B124" s="3" t="s">
        <v>831</v>
      </c>
      <c r="C124" s="3"/>
      <c r="D124" s="3"/>
      <c r="E124" s="93">
        <f>KS201UK_Numbers!E124</f>
        <v>4533222</v>
      </c>
      <c r="F124" s="98">
        <f>ROUND((KS201UK_Numbers!F124/KS201UK_Numbers!$E124)*100,1)</f>
        <v>89.2</v>
      </c>
      <c r="G124" s="98">
        <f>ROUND((KS201UK_Numbers!G124/KS201UK_Numbers!$E124)*100,1)</f>
        <v>0.1</v>
      </c>
      <c r="H124" s="98">
        <f>ROUND((KS201UK_Numbers!H124/KS201UK_Numbers!$E124)*100,1)</f>
        <v>1.9</v>
      </c>
      <c r="I124" s="98">
        <f>ROUND((KS201UK_Numbers!I124/KS201UK_Numbers!$E124)*100,1)</f>
        <v>3.7</v>
      </c>
      <c r="J124" s="98">
        <f>ROUND((KS201UK_Numbers!J124/KS201UK_Numbers!$E124)*100,1)</f>
        <v>1.1000000000000001</v>
      </c>
      <c r="K124" s="98">
        <f>ROUND((KS201UK_Numbers!K124/KS201UK_Numbers!$E124)*100,1)</f>
        <v>0.3</v>
      </c>
      <c r="L124" s="98">
        <f>ROUND((KS201UK_Numbers!L124/KS201UK_Numbers!$E124)*100,1)</f>
        <v>0.5</v>
      </c>
      <c r="M124" s="98">
        <f>ROUND((KS201UK_Numbers!M124/KS201UK_Numbers!$E124)*100,1)</f>
        <v>0.8</v>
      </c>
      <c r="N124" s="98">
        <f>ROUND((KS201UK_Numbers!N124/KS201UK_Numbers!$E124)*100,1)</f>
        <v>1.8</v>
      </c>
      <c r="O124" s="98">
        <f>ROUND((KS201UK_Numbers!O124/KS201UK_Numbers!$E124)*100,1)</f>
        <v>0.6</v>
      </c>
    </row>
    <row r="125" spans="1:15" s="25" customFormat="1" x14ac:dyDescent="0.25">
      <c r="A125" s="45"/>
      <c r="B125" s="3"/>
      <c r="C125" s="3"/>
      <c r="D125" s="2"/>
      <c r="E125" s="93"/>
      <c r="F125" s="98"/>
      <c r="G125" s="98"/>
      <c r="H125" s="98"/>
      <c r="I125" s="98"/>
      <c r="J125" s="98"/>
      <c r="K125" s="98"/>
      <c r="L125" s="98"/>
      <c r="M125" s="98"/>
      <c r="N125" s="98"/>
      <c r="O125" s="98"/>
    </row>
    <row r="126" spans="1:15" s="4" customFormat="1" x14ac:dyDescent="0.25">
      <c r="A126" s="12" t="s">
        <v>164</v>
      </c>
      <c r="B126" s="3"/>
      <c r="C126" s="3" t="s">
        <v>165</v>
      </c>
      <c r="D126" s="3"/>
      <c r="E126" s="93">
        <f>KS201UK_Numbers!E126</f>
        <v>248752</v>
      </c>
      <c r="F126" s="98">
        <f>ROUND((KS201UK_Numbers!F126/KS201UK_Numbers!$E126)*100,1)</f>
        <v>80.2</v>
      </c>
      <c r="G126" s="98">
        <f>ROUND((KS201UK_Numbers!G126/KS201UK_Numbers!$E126)*100,1)</f>
        <v>0.1</v>
      </c>
      <c r="H126" s="98">
        <f>ROUND((KS201UK_Numbers!H126/KS201UK_Numbers!$E126)*100,1)</f>
        <v>2.9</v>
      </c>
      <c r="I126" s="98">
        <f>ROUND((KS201UK_Numbers!I126/KS201UK_Numbers!$E126)*100,1)</f>
        <v>4.4000000000000004</v>
      </c>
      <c r="J126" s="98">
        <f>ROUND((KS201UK_Numbers!J126/KS201UK_Numbers!$E126)*100,1)</f>
        <v>5.9</v>
      </c>
      <c r="K126" s="98">
        <f>ROUND((KS201UK_Numbers!K126/KS201UK_Numbers!$E126)*100,1)</f>
        <v>0.3</v>
      </c>
      <c r="L126" s="98">
        <f>ROUND((KS201UK_Numbers!L126/KS201UK_Numbers!$E126)*100,1)</f>
        <v>0.5</v>
      </c>
      <c r="M126" s="98">
        <f>ROUND((KS201UK_Numbers!M126/KS201UK_Numbers!$E126)*100,1)</f>
        <v>1.5</v>
      </c>
      <c r="N126" s="98">
        <f>ROUND((KS201UK_Numbers!N126/KS201UK_Numbers!$E126)*100,1)</f>
        <v>2.9</v>
      </c>
      <c r="O126" s="98">
        <f>ROUND((KS201UK_Numbers!O126/KS201UK_Numbers!$E126)*100,1)</f>
        <v>1.3</v>
      </c>
    </row>
    <row r="127" spans="1:15" s="4" customFormat="1" x14ac:dyDescent="0.25">
      <c r="A127" s="12" t="s">
        <v>166</v>
      </c>
      <c r="B127" s="3"/>
      <c r="C127" s="3" t="s">
        <v>167</v>
      </c>
      <c r="D127" s="3"/>
      <c r="E127" s="93">
        <f>KS201UK_Numbers!E127</f>
        <v>329839</v>
      </c>
      <c r="F127" s="98">
        <f>ROUND((KS201UK_Numbers!F127/KS201UK_Numbers!$E127)*100,1)</f>
        <v>50.4</v>
      </c>
      <c r="G127" s="98">
        <f>ROUND((KS201UK_Numbers!G127/KS201UK_Numbers!$E127)*100,1)</f>
        <v>0.1</v>
      </c>
      <c r="H127" s="98">
        <f>ROUND((KS201UK_Numbers!H127/KS201UK_Numbers!$E127)*100,1)</f>
        <v>3.5</v>
      </c>
      <c r="I127" s="98">
        <f>ROUND((KS201UK_Numbers!I127/KS201UK_Numbers!$E127)*100,1)</f>
        <v>28.3</v>
      </c>
      <c r="J127" s="98">
        <f>ROUND((KS201UK_Numbers!J127/KS201UK_Numbers!$E127)*100,1)</f>
        <v>2.4</v>
      </c>
      <c r="K127" s="98">
        <f>ROUND((KS201UK_Numbers!K127/KS201UK_Numbers!$E127)*100,1)</f>
        <v>1.1000000000000001</v>
      </c>
      <c r="L127" s="98">
        <f>ROUND((KS201UK_Numbers!L127/KS201UK_Numbers!$E127)*100,1)</f>
        <v>1.3</v>
      </c>
      <c r="M127" s="98">
        <f>ROUND((KS201UK_Numbers!M127/KS201UK_Numbers!$E127)*100,1)</f>
        <v>4</v>
      </c>
      <c r="N127" s="98">
        <f>ROUND((KS201UK_Numbers!N127/KS201UK_Numbers!$E127)*100,1)</f>
        <v>6.2</v>
      </c>
      <c r="O127" s="98">
        <f>ROUND((KS201UK_Numbers!O127/KS201UK_Numbers!$E127)*100,1)</f>
        <v>2.6</v>
      </c>
    </row>
    <row r="128" spans="1:15" s="4" customFormat="1" x14ac:dyDescent="0.25">
      <c r="A128" s="12" t="s">
        <v>168</v>
      </c>
      <c r="B128" s="3"/>
      <c r="C128" s="3" t="s">
        <v>169</v>
      </c>
      <c r="D128" s="3"/>
      <c r="E128" s="93">
        <f>KS201UK_Numbers!E128</f>
        <v>305680</v>
      </c>
      <c r="F128" s="98">
        <f>ROUND((KS201UK_Numbers!F128/KS201UK_Numbers!$E128)*100,1)</f>
        <v>71.400000000000006</v>
      </c>
      <c r="G128" s="98">
        <f>ROUND((KS201UK_Numbers!G128/KS201UK_Numbers!$E128)*100,1)</f>
        <v>0.1</v>
      </c>
      <c r="H128" s="98">
        <f>ROUND((KS201UK_Numbers!H128/KS201UK_Numbers!$E128)*100,1)</f>
        <v>6.6</v>
      </c>
      <c r="I128" s="98">
        <f>ROUND((KS201UK_Numbers!I128/KS201UK_Numbers!$E128)*100,1)</f>
        <v>3.2</v>
      </c>
      <c r="J128" s="98">
        <f>ROUND((KS201UK_Numbers!J128/KS201UK_Numbers!$E128)*100,1)</f>
        <v>5.5</v>
      </c>
      <c r="K128" s="98">
        <f>ROUND((KS201UK_Numbers!K128/KS201UK_Numbers!$E128)*100,1)</f>
        <v>0.3</v>
      </c>
      <c r="L128" s="98">
        <f>ROUND((KS201UK_Numbers!L128/KS201UK_Numbers!$E128)*100,1)</f>
        <v>2</v>
      </c>
      <c r="M128" s="98">
        <f>ROUND((KS201UK_Numbers!M128/KS201UK_Numbers!$E128)*100,1)</f>
        <v>2.1</v>
      </c>
      <c r="N128" s="98">
        <f>ROUND((KS201UK_Numbers!N128/KS201UK_Numbers!$E128)*100,1)</f>
        <v>7.3</v>
      </c>
      <c r="O128" s="98">
        <f>ROUND((KS201UK_Numbers!O128/KS201UK_Numbers!$E128)*100,1)</f>
        <v>1.5</v>
      </c>
    </row>
    <row r="129" spans="1:15" s="4" customFormat="1" x14ac:dyDescent="0.25">
      <c r="A129" s="12" t="s">
        <v>170</v>
      </c>
      <c r="B129" s="3"/>
      <c r="C129" s="3" t="s">
        <v>171</v>
      </c>
      <c r="D129" s="3"/>
      <c r="E129" s="93">
        <f>KS201UK_Numbers!E129</f>
        <v>37369</v>
      </c>
      <c r="F129" s="98">
        <f>ROUND((KS201UK_Numbers!F129/KS201UK_Numbers!$E129)*100,1)</f>
        <v>97</v>
      </c>
      <c r="G129" s="98">
        <f>ROUND((KS201UK_Numbers!G129/KS201UK_Numbers!$E129)*100,1)</f>
        <v>0.2</v>
      </c>
      <c r="H129" s="98">
        <f>ROUND((KS201UK_Numbers!H129/KS201UK_Numbers!$E129)*100,1)</f>
        <v>1</v>
      </c>
      <c r="I129" s="98">
        <f>ROUND((KS201UK_Numbers!I129/KS201UK_Numbers!$E129)*100,1)</f>
        <v>0.3</v>
      </c>
      <c r="J129" s="98">
        <f>ROUND((KS201UK_Numbers!J129/KS201UK_Numbers!$E129)*100,1)</f>
        <v>0.1</v>
      </c>
      <c r="K129" s="98">
        <f>ROUND((KS201UK_Numbers!K129/KS201UK_Numbers!$E129)*100,1)</f>
        <v>0</v>
      </c>
      <c r="L129" s="98">
        <f>ROUND((KS201UK_Numbers!L129/KS201UK_Numbers!$E129)*100,1)</f>
        <v>0.3</v>
      </c>
      <c r="M129" s="98">
        <f>ROUND((KS201UK_Numbers!M129/KS201UK_Numbers!$E129)*100,1)</f>
        <v>0.2</v>
      </c>
      <c r="N129" s="98">
        <f>ROUND((KS201UK_Numbers!N129/KS201UK_Numbers!$E129)*100,1)</f>
        <v>0.7</v>
      </c>
      <c r="O129" s="98">
        <f>ROUND((KS201UK_Numbers!O129/KS201UK_Numbers!$E129)*100,1)</f>
        <v>0.2</v>
      </c>
    </row>
    <row r="130" spans="1:15" s="25" customFormat="1" x14ac:dyDescent="0.25">
      <c r="A130" s="45"/>
      <c r="B130" s="2"/>
      <c r="C130" s="2"/>
      <c r="D130" s="2"/>
      <c r="E130" s="93"/>
      <c r="F130" s="98"/>
      <c r="G130" s="98"/>
      <c r="H130" s="98"/>
      <c r="I130" s="98"/>
      <c r="J130" s="98"/>
      <c r="K130" s="98"/>
      <c r="L130" s="98"/>
      <c r="M130" s="98"/>
      <c r="N130" s="98"/>
      <c r="O130" s="98"/>
    </row>
    <row r="131" spans="1:15" s="25" customFormat="1" x14ac:dyDescent="0.25">
      <c r="A131" s="12" t="s">
        <v>172</v>
      </c>
      <c r="B131" s="3"/>
      <c r="C131" s="3" t="s">
        <v>832</v>
      </c>
      <c r="D131" s="3"/>
      <c r="E131" s="93">
        <f>KS201UK_Numbers!E131</f>
        <v>769686</v>
      </c>
      <c r="F131" s="98">
        <f>ROUND((KS201UK_Numbers!F131/KS201UK_Numbers!$E131)*100,1)</f>
        <v>97.4</v>
      </c>
      <c r="G131" s="98">
        <f>ROUND((KS201UK_Numbers!G131/KS201UK_Numbers!$E131)*100,1)</f>
        <v>0</v>
      </c>
      <c r="H131" s="98">
        <f>ROUND((KS201UK_Numbers!H131/KS201UK_Numbers!$E131)*100,1)</f>
        <v>0.9</v>
      </c>
      <c r="I131" s="98">
        <f>ROUND((KS201UK_Numbers!I131/KS201UK_Numbers!$E131)*100,1)</f>
        <v>0.5</v>
      </c>
      <c r="J131" s="98">
        <f>ROUND((KS201UK_Numbers!J131/KS201UK_Numbers!$E131)*100,1)</f>
        <v>0.1</v>
      </c>
      <c r="K131" s="98">
        <f>ROUND((KS201UK_Numbers!K131/KS201UK_Numbers!$E131)*100,1)</f>
        <v>0</v>
      </c>
      <c r="L131" s="98">
        <f>ROUND((KS201UK_Numbers!L131/KS201UK_Numbers!$E131)*100,1)</f>
        <v>0.2</v>
      </c>
      <c r="M131" s="98">
        <f>ROUND((KS201UK_Numbers!M131/KS201UK_Numbers!$E131)*100,1)</f>
        <v>0.2</v>
      </c>
      <c r="N131" s="98">
        <f>ROUND((KS201UK_Numbers!N131/KS201UK_Numbers!$E131)*100,1)</f>
        <v>0.4</v>
      </c>
      <c r="O131" s="98">
        <f>ROUND((KS201UK_Numbers!O131/KS201UK_Numbers!$E131)*100,1)</f>
        <v>0.1</v>
      </c>
    </row>
    <row r="132" spans="1:15" s="4" customFormat="1" x14ac:dyDescent="0.25">
      <c r="A132" s="45" t="s">
        <v>173</v>
      </c>
      <c r="B132" s="2"/>
      <c r="C132" s="2"/>
      <c r="D132" s="2" t="s">
        <v>174</v>
      </c>
      <c r="E132" s="93">
        <f>KS201UK_Numbers!E132</f>
        <v>122309</v>
      </c>
      <c r="F132" s="98">
        <f>ROUND((KS201UK_Numbers!F132/KS201UK_Numbers!$E132)*100,1)</f>
        <v>98.1</v>
      </c>
      <c r="G132" s="98">
        <f>ROUND((KS201UK_Numbers!G132/KS201UK_Numbers!$E132)*100,1)</f>
        <v>0</v>
      </c>
      <c r="H132" s="98">
        <f>ROUND((KS201UK_Numbers!H132/KS201UK_Numbers!$E132)*100,1)</f>
        <v>0.8</v>
      </c>
      <c r="I132" s="98">
        <f>ROUND((KS201UK_Numbers!I132/KS201UK_Numbers!$E132)*100,1)</f>
        <v>0.3</v>
      </c>
      <c r="J132" s="98">
        <f>ROUND((KS201UK_Numbers!J132/KS201UK_Numbers!$E132)*100,1)</f>
        <v>0.1</v>
      </c>
      <c r="K132" s="98">
        <f>ROUND((KS201UK_Numbers!K132/KS201UK_Numbers!$E132)*100,1)</f>
        <v>0</v>
      </c>
      <c r="L132" s="98">
        <f>ROUND((KS201UK_Numbers!L132/KS201UK_Numbers!$E132)*100,1)</f>
        <v>0.2</v>
      </c>
      <c r="M132" s="98">
        <f>ROUND((KS201UK_Numbers!M132/KS201UK_Numbers!$E132)*100,1)</f>
        <v>0.2</v>
      </c>
      <c r="N132" s="98">
        <f>ROUND((KS201UK_Numbers!N132/KS201UK_Numbers!$E132)*100,1)</f>
        <v>0.2</v>
      </c>
      <c r="O132" s="98">
        <f>ROUND((KS201UK_Numbers!O132/KS201UK_Numbers!$E132)*100,1)</f>
        <v>0.1</v>
      </c>
    </row>
    <row r="133" spans="1:15" s="25" customFormat="1" x14ac:dyDescent="0.25">
      <c r="A133" s="45" t="s">
        <v>175</v>
      </c>
      <c r="B133" s="2"/>
      <c r="C133" s="2"/>
      <c r="D133" s="2" t="s">
        <v>176</v>
      </c>
      <c r="E133" s="93">
        <f>KS201UK_Numbers!E133</f>
        <v>75866</v>
      </c>
      <c r="F133" s="98">
        <f>ROUND((KS201UK_Numbers!F133/KS201UK_Numbers!$E133)*100,1)</f>
        <v>98</v>
      </c>
      <c r="G133" s="98">
        <f>ROUND((KS201UK_Numbers!G133/KS201UK_Numbers!$E133)*100,1)</f>
        <v>0.1</v>
      </c>
      <c r="H133" s="98">
        <f>ROUND((KS201UK_Numbers!H133/KS201UK_Numbers!$E133)*100,1)</f>
        <v>0.7</v>
      </c>
      <c r="I133" s="98">
        <f>ROUND((KS201UK_Numbers!I133/KS201UK_Numbers!$E133)*100,1)</f>
        <v>0.3</v>
      </c>
      <c r="J133" s="98">
        <f>ROUND((KS201UK_Numbers!J133/KS201UK_Numbers!$E133)*100,1)</f>
        <v>0.1</v>
      </c>
      <c r="K133" s="98">
        <f>ROUND((KS201UK_Numbers!K133/KS201UK_Numbers!$E133)*100,1)</f>
        <v>0</v>
      </c>
      <c r="L133" s="98">
        <f>ROUND((KS201UK_Numbers!L133/KS201UK_Numbers!$E133)*100,1)</f>
        <v>0.2</v>
      </c>
      <c r="M133" s="98">
        <f>ROUND((KS201UK_Numbers!M133/KS201UK_Numbers!$E133)*100,1)</f>
        <v>0.2</v>
      </c>
      <c r="N133" s="98">
        <f>ROUND((KS201UK_Numbers!N133/KS201UK_Numbers!$E133)*100,1)</f>
        <v>0.4</v>
      </c>
      <c r="O133" s="98">
        <f>ROUND((KS201UK_Numbers!O133/KS201UK_Numbers!$E133)*100,1)</f>
        <v>0</v>
      </c>
    </row>
    <row r="134" spans="1:15" s="25" customFormat="1" x14ac:dyDescent="0.25">
      <c r="A134" s="45" t="s">
        <v>177</v>
      </c>
      <c r="B134" s="2"/>
      <c r="C134" s="2"/>
      <c r="D134" s="2" t="s">
        <v>178</v>
      </c>
      <c r="E134" s="93">
        <f>KS201UK_Numbers!E134</f>
        <v>103788</v>
      </c>
      <c r="F134" s="98">
        <f>ROUND((KS201UK_Numbers!F134/KS201UK_Numbers!$E134)*100,1)</f>
        <v>96.5</v>
      </c>
      <c r="G134" s="98">
        <f>ROUND((KS201UK_Numbers!G134/KS201UK_Numbers!$E134)*100,1)</f>
        <v>0</v>
      </c>
      <c r="H134" s="98">
        <f>ROUND((KS201UK_Numbers!H134/KS201UK_Numbers!$E134)*100,1)</f>
        <v>1.1000000000000001</v>
      </c>
      <c r="I134" s="98">
        <f>ROUND((KS201UK_Numbers!I134/KS201UK_Numbers!$E134)*100,1)</f>
        <v>0.5</v>
      </c>
      <c r="J134" s="98">
        <f>ROUND((KS201UK_Numbers!J134/KS201UK_Numbers!$E134)*100,1)</f>
        <v>0.3</v>
      </c>
      <c r="K134" s="98">
        <f>ROUND((KS201UK_Numbers!K134/KS201UK_Numbers!$E134)*100,1)</f>
        <v>0.1</v>
      </c>
      <c r="L134" s="98">
        <f>ROUND((KS201UK_Numbers!L134/KS201UK_Numbers!$E134)*100,1)</f>
        <v>0.4</v>
      </c>
      <c r="M134" s="98">
        <f>ROUND((KS201UK_Numbers!M134/KS201UK_Numbers!$E134)*100,1)</f>
        <v>0.3</v>
      </c>
      <c r="N134" s="98">
        <f>ROUND((KS201UK_Numbers!N134/KS201UK_Numbers!$E134)*100,1)</f>
        <v>0.8</v>
      </c>
      <c r="O134" s="98">
        <f>ROUND((KS201UK_Numbers!O134/KS201UK_Numbers!$E134)*100,1)</f>
        <v>0.1</v>
      </c>
    </row>
    <row r="135" spans="1:15" s="25" customFormat="1" x14ac:dyDescent="0.25">
      <c r="A135" s="45" t="s">
        <v>179</v>
      </c>
      <c r="B135" s="2"/>
      <c r="C135" s="2"/>
      <c r="D135" s="2" t="s">
        <v>180</v>
      </c>
      <c r="E135" s="93">
        <f>KS201UK_Numbers!E135</f>
        <v>71116</v>
      </c>
      <c r="F135" s="98">
        <f>ROUND((KS201UK_Numbers!F135/KS201UK_Numbers!$E135)*100,1)</f>
        <v>98.6</v>
      </c>
      <c r="G135" s="98">
        <f>ROUND((KS201UK_Numbers!G135/KS201UK_Numbers!$E135)*100,1)</f>
        <v>0</v>
      </c>
      <c r="H135" s="98">
        <f>ROUND((KS201UK_Numbers!H135/KS201UK_Numbers!$E135)*100,1)</f>
        <v>0.7</v>
      </c>
      <c r="I135" s="98">
        <f>ROUND((KS201UK_Numbers!I135/KS201UK_Numbers!$E135)*100,1)</f>
        <v>0.1</v>
      </c>
      <c r="J135" s="98">
        <f>ROUND((KS201UK_Numbers!J135/KS201UK_Numbers!$E135)*100,1)</f>
        <v>0.1</v>
      </c>
      <c r="K135" s="98">
        <f>ROUND((KS201UK_Numbers!K135/KS201UK_Numbers!$E135)*100,1)</f>
        <v>0</v>
      </c>
      <c r="L135" s="98">
        <f>ROUND((KS201UK_Numbers!L135/KS201UK_Numbers!$E135)*100,1)</f>
        <v>0.1</v>
      </c>
      <c r="M135" s="98">
        <f>ROUND((KS201UK_Numbers!M135/KS201UK_Numbers!$E135)*100,1)</f>
        <v>0.2</v>
      </c>
      <c r="N135" s="98">
        <f>ROUND((KS201UK_Numbers!N135/KS201UK_Numbers!$E135)*100,1)</f>
        <v>0.1</v>
      </c>
      <c r="O135" s="98">
        <f>ROUND((KS201UK_Numbers!O135/KS201UK_Numbers!$E135)*100,1)</f>
        <v>0.1</v>
      </c>
    </row>
    <row r="136" spans="1:15" s="25" customFormat="1" x14ac:dyDescent="0.25">
      <c r="A136" s="45" t="s">
        <v>181</v>
      </c>
      <c r="B136" s="2"/>
      <c r="C136" s="2"/>
      <c r="D136" s="2" t="s">
        <v>182</v>
      </c>
      <c r="E136" s="93">
        <f>KS201UK_Numbers!E136</f>
        <v>112081</v>
      </c>
      <c r="F136" s="98">
        <f>ROUND((KS201UK_Numbers!F136/KS201UK_Numbers!$E136)*100,1)</f>
        <v>97</v>
      </c>
      <c r="G136" s="98">
        <f>ROUND((KS201UK_Numbers!G136/KS201UK_Numbers!$E136)*100,1)</f>
        <v>0</v>
      </c>
      <c r="H136" s="98">
        <f>ROUND((KS201UK_Numbers!H136/KS201UK_Numbers!$E136)*100,1)</f>
        <v>1.1000000000000001</v>
      </c>
      <c r="I136" s="98">
        <f>ROUND((KS201UK_Numbers!I136/KS201UK_Numbers!$E136)*100,1)</f>
        <v>0.7</v>
      </c>
      <c r="J136" s="98">
        <f>ROUND((KS201UK_Numbers!J136/KS201UK_Numbers!$E136)*100,1)</f>
        <v>0.1</v>
      </c>
      <c r="K136" s="98">
        <f>ROUND((KS201UK_Numbers!K136/KS201UK_Numbers!$E136)*100,1)</f>
        <v>0</v>
      </c>
      <c r="L136" s="98">
        <f>ROUND((KS201UK_Numbers!L136/KS201UK_Numbers!$E136)*100,1)</f>
        <v>0.2</v>
      </c>
      <c r="M136" s="98">
        <f>ROUND((KS201UK_Numbers!M136/KS201UK_Numbers!$E136)*100,1)</f>
        <v>0.2</v>
      </c>
      <c r="N136" s="98">
        <f>ROUND((KS201UK_Numbers!N136/KS201UK_Numbers!$E136)*100,1)</f>
        <v>0.5</v>
      </c>
      <c r="O136" s="98">
        <f>ROUND((KS201UK_Numbers!O136/KS201UK_Numbers!$E136)*100,1)</f>
        <v>0.1</v>
      </c>
    </row>
    <row r="137" spans="1:15" s="25" customFormat="1" x14ac:dyDescent="0.25">
      <c r="A137" s="45" t="s">
        <v>183</v>
      </c>
      <c r="B137" s="2"/>
      <c r="C137" s="2"/>
      <c r="D137" s="2" t="s">
        <v>184</v>
      </c>
      <c r="E137" s="93">
        <f>KS201UK_Numbers!E137</f>
        <v>90892</v>
      </c>
      <c r="F137" s="98">
        <f>ROUND((KS201UK_Numbers!F137/KS201UK_Numbers!$E137)*100,1)</f>
        <v>97.9</v>
      </c>
      <c r="G137" s="98">
        <f>ROUND((KS201UK_Numbers!G137/KS201UK_Numbers!$E137)*100,1)</f>
        <v>0</v>
      </c>
      <c r="H137" s="98">
        <f>ROUND((KS201UK_Numbers!H137/KS201UK_Numbers!$E137)*100,1)</f>
        <v>1</v>
      </c>
      <c r="I137" s="98">
        <f>ROUND((KS201UK_Numbers!I137/KS201UK_Numbers!$E137)*100,1)</f>
        <v>0.2</v>
      </c>
      <c r="J137" s="98">
        <f>ROUND((KS201UK_Numbers!J137/KS201UK_Numbers!$E137)*100,1)</f>
        <v>0.1</v>
      </c>
      <c r="K137" s="98">
        <f>ROUND((KS201UK_Numbers!K137/KS201UK_Numbers!$E137)*100,1)</f>
        <v>0</v>
      </c>
      <c r="L137" s="98">
        <f>ROUND((KS201UK_Numbers!L137/KS201UK_Numbers!$E137)*100,1)</f>
        <v>0.3</v>
      </c>
      <c r="M137" s="98">
        <f>ROUND((KS201UK_Numbers!M137/KS201UK_Numbers!$E137)*100,1)</f>
        <v>0.3</v>
      </c>
      <c r="N137" s="98">
        <f>ROUND((KS201UK_Numbers!N137/KS201UK_Numbers!$E137)*100,1)</f>
        <v>0.2</v>
      </c>
      <c r="O137" s="98">
        <f>ROUND((KS201UK_Numbers!O137/KS201UK_Numbers!$E137)*100,1)</f>
        <v>0.1</v>
      </c>
    </row>
    <row r="138" spans="1:15" s="25" customFormat="1" x14ac:dyDescent="0.25">
      <c r="A138" s="45" t="s">
        <v>185</v>
      </c>
      <c r="B138" s="2"/>
      <c r="C138" s="2"/>
      <c r="D138" s="2" t="s">
        <v>186</v>
      </c>
      <c r="E138" s="93">
        <f>KS201UK_Numbers!E138</f>
        <v>99023</v>
      </c>
      <c r="F138" s="98">
        <f>ROUND((KS201UK_Numbers!F138/KS201UK_Numbers!$E138)*100,1)</f>
        <v>98</v>
      </c>
      <c r="G138" s="98">
        <f>ROUND((KS201UK_Numbers!G138/KS201UK_Numbers!$E138)*100,1)</f>
        <v>0.1</v>
      </c>
      <c r="H138" s="98">
        <f>ROUND((KS201UK_Numbers!H138/KS201UK_Numbers!$E138)*100,1)</f>
        <v>0.8</v>
      </c>
      <c r="I138" s="98">
        <f>ROUND((KS201UK_Numbers!I138/KS201UK_Numbers!$E138)*100,1)</f>
        <v>0.4</v>
      </c>
      <c r="J138" s="98">
        <f>ROUND((KS201UK_Numbers!J138/KS201UK_Numbers!$E138)*100,1)</f>
        <v>0.1</v>
      </c>
      <c r="K138" s="98">
        <f>ROUND((KS201UK_Numbers!K138/KS201UK_Numbers!$E138)*100,1)</f>
        <v>0</v>
      </c>
      <c r="L138" s="98">
        <f>ROUND((KS201UK_Numbers!L138/KS201UK_Numbers!$E138)*100,1)</f>
        <v>0.2</v>
      </c>
      <c r="M138" s="98">
        <f>ROUND((KS201UK_Numbers!M138/KS201UK_Numbers!$E138)*100,1)</f>
        <v>0.1</v>
      </c>
      <c r="N138" s="98">
        <f>ROUND((KS201UK_Numbers!N138/KS201UK_Numbers!$E138)*100,1)</f>
        <v>0.2</v>
      </c>
      <c r="O138" s="98">
        <f>ROUND((KS201UK_Numbers!O138/KS201UK_Numbers!$E138)*100,1)</f>
        <v>0.1</v>
      </c>
    </row>
    <row r="139" spans="1:15" s="25" customFormat="1" x14ac:dyDescent="0.25">
      <c r="A139" s="45" t="s">
        <v>187</v>
      </c>
      <c r="B139" s="2"/>
      <c r="C139" s="2"/>
      <c r="D139" s="2" t="s">
        <v>188</v>
      </c>
      <c r="E139" s="93">
        <f>KS201UK_Numbers!E139</f>
        <v>94611</v>
      </c>
      <c r="F139" s="98">
        <f>ROUND((KS201UK_Numbers!F139/KS201UK_Numbers!$E139)*100,1)</f>
        <v>95.6</v>
      </c>
      <c r="G139" s="98">
        <f>ROUND((KS201UK_Numbers!G139/KS201UK_Numbers!$E139)*100,1)</f>
        <v>0.1</v>
      </c>
      <c r="H139" s="98">
        <f>ROUND((KS201UK_Numbers!H139/KS201UK_Numbers!$E139)*100,1)</f>
        <v>1.1000000000000001</v>
      </c>
      <c r="I139" s="98">
        <f>ROUND((KS201UK_Numbers!I139/KS201UK_Numbers!$E139)*100,1)</f>
        <v>1.7</v>
      </c>
      <c r="J139" s="98">
        <f>ROUND((KS201UK_Numbers!J139/KS201UK_Numbers!$E139)*100,1)</f>
        <v>0.2</v>
      </c>
      <c r="K139" s="98">
        <f>ROUND((KS201UK_Numbers!K139/KS201UK_Numbers!$E139)*100,1)</f>
        <v>0</v>
      </c>
      <c r="L139" s="98">
        <f>ROUND((KS201UK_Numbers!L139/KS201UK_Numbers!$E139)*100,1)</f>
        <v>0.2</v>
      </c>
      <c r="M139" s="98">
        <f>ROUND((KS201UK_Numbers!M139/KS201UK_Numbers!$E139)*100,1)</f>
        <v>0.3</v>
      </c>
      <c r="N139" s="98">
        <f>ROUND((KS201UK_Numbers!N139/KS201UK_Numbers!$E139)*100,1)</f>
        <v>0.4</v>
      </c>
      <c r="O139" s="98">
        <f>ROUND((KS201UK_Numbers!O139/KS201UK_Numbers!$E139)*100,1)</f>
        <v>0.2</v>
      </c>
    </row>
    <row r="140" spans="1:15" s="4" customFormat="1" x14ac:dyDescent="0.25">
      <c r="A140" s="12"/>
      <c r="B140" s="2"/>
      <c r="C140" s="2"/>
      <c r="D140" s="2"/>
      <c r="E140" s="93"/>
      <c r="F140" s="98"/>
      <c r="G140" s="98"/>
      <c r="H140" s="98"/>
      <c r="I140" s="98"/>
      <c r="J140" s="98"/>
      <c r="K140" s="98"/>
      <c r="L140" s="98"/>
      <c r="M140" s="98"/>
      <c r="N140" s="98"/>
      <c r="O140" s="98"/>
    </row>
    <row r="141" spans="1:15" s="25" customFormat="1" x14ac:dyDescent="0.25">
      <c r="A141" s="12" t="s">
        <v>189</v>
      </c>
      <c r="B141" s="3"/>
      <c r="C141" s="3" t="s">
        <v>833</v>
      </c>
      <c r="D141" s="3"/>
      <c r="E141" s="93">
        <f>KS201UK_Numbers!E141</f>
        <v>650489</v>
      </c>
      <c r="F141" s="98">
        <f>ROUND((KS201UK_Numbers!F141/KS201UK_Numbers!$E141)*100,1)</f>
        <v>91.4</v>
      </c>
      <c r="G141" s="98">
        <f>ROUND((KS201UK_Numbers!G141/KS201UK_Numbers!$E141)*100,1)</f>
        <v>0.1</v>
      </c>
      <c r="H141" s="98">
        <f>ROUND((KS201UK_Numbers!H141/KS201UK_Numbers!$E141)*100,1)</f>
        <v>1.3</v>
      </c>
      <c r="I141" s="98">
        <f>ROUND((KS201UK_Numbers!I141/KS201UK_Numbers!$E141)*100,1)</f>
        <v>4.4000000000000004</v>
      </c>
      <c r="J141" s="98">
        <f>ROUND((KS201UK_Numbers!J141/KS201UK_Numbers!$E141)*100,1)</f>
        <v>0.3</v>
      </c>
      <c r="K141" s="98">
        <f>ROUND((KS201UK_Numbers!K141/KS201UK_Numbers!$E141)*100,1)</f>
        <v>0.4</v>
      </c>
      <c r="L141" s="98">
        <f>ROUND((KS201UK_Numbers!L141/KS201UK_Numbers!$E141)*100,1)</f>
        <v>0.5</v>
      </c>
      <c r="M141" s="98">
        <f>ROUND((KS201UK_Numbers!M141/KS201UK_Numbers!$E141)*100,1)</f>
        <v>0.7</v>
      </c>
      <c r="N141" s="98">
        <f>ROUND((KS201UK_Numbers!N141/KS201UK_Numbers!$E141)*100,1)</f>
        <v>0.6</v>
      </c>
      <c r="O141" s="98">
        <f>ROUND((KS201UK_Numbers!O141/KS201UK_Numbers!$E141)*100,1)</f>
        <v>0.4</v>
      </c>
    </row>
    <row r="142" spans="1:15" s="25" customFormat="1" x14ac:dyDescent="0.25">
      <c r="A142" s="45" t="s">
        <v>190</v>
      </c>
      <c r="B142" s="2"/>
      <c r="C142" s="2"/>
      <c r="D142" s="2" t="s">
        <v>191</v>
      </c>
      <c r="E142" s="93">
        <f>KS201UK_Numbers!E142</f>
        <v>93915</v>
      </c>
      <c r="F142" s="98">
        <f>ROUND((KS201UK_Numbers!F142/KS201UK_Numbers!$E142)*100,1)</f>
        <v>90.9</v>
      </c>
      <c r="G142" s="98">
        <f>ROUND((KS201UK_Numbers!G142/KS201UK_Numbers!$E142)*100,1)</f>
        <v>0.1</v>
      </c>
      <c r="H142" s="98">
        <f>ROUND((KS201UK_Numbers!H142/KS201UK_Numbers!$E142)*100,1)</f>
        <v>1.6</v>
      </c>
      <c r="I142" s="98">
        <f>ROUND((KS201UK_Numbers!I142/KS201UK_Numbers!$E142)*100,1)</f>
        <v>4.7</v>
      </c>
      <c r="J142" s="98">
        <f>ROUND((KS201UK_Numbers!J142/KS201UK_Numbers!$E142)*100,1)</f>
        <v>0.3</v>
      </c>
      <c r="K142" s="98">
        <f>ROUND((KS201UK_Numbers!K142/KS201UK_Numbers!$E142)*100,1)</f>
        <v>0</v>
      </c>
      <c r="L142" s="98">
        <f>ROUND((KS201UK_Numbers!L142/KS201UK_Numbers!$E142)*100,1)</f>
        <v>0.5</v>
      </c>
      <c r="M142" s="98">
        <f>ROUND((KS201UK_Numbers!M142/KS201UK_Numbers!$E142)*100,1)</f>
        <v>0.6</v>
      </c>
      <c r="N142" s="98">
        <f>ROUND((KS201UK_Numbers!N142/KS201UK_Numbers!$E142)*100,1)</f>
        <v>1</v>
      </c>
      <c r="O142" s="98">
        <f>ROUND((KS201UK_Numbers!O142/KS201UK_Numbers!$E142)*100,1)</f>
        <v>0.4</v>
      </c>
    </row>
    <row r="143" spans="1:15" s="25" customFormat="1" x14ac:dyDescent="0.25">
      <c r="A143" s="45" t="s">
        <v>192</v>
      </c>
      <c r="B143" s="2"/>
      <c r="C143" s="2"/>
      <c r="D143" s="2" t="s">
        <v>193</v>
      </c>
      <c r="E143" s="93">
        <f>KS201UK_Numbers!E143</f>
        <v>166100</v>
      </c>
      <c r="F143" s="98">
        <f>ROUND((KS201UK_Numbers!F143/KS201UK_Numbers!$E143)*100,1)</f>
        <v>87.3</v>
      </c>
      <c r="G143" s="98">
        <f>ROUND((KS201UK_Numbers!G143/KS201UK_Numbers!$E143)*100,1)</f>
        <v>0</v>
      </c>
      <c r="H143" s="98">
        <f>ROUND((KS201UK_Numbers!H143/KS201UK_Numbers!$E143)*100,1)</f>
        <v>1.6</v>
      </c>
      <c r="I143" s="98">
        <f>ROUND((KS201UK_Numbers!I143/KS201UK_Numbers!$E143)*100,1)</f>
        <v>6.2</v>
      </c>
      <c r="J143" s="98">
        <f>ROUND((KS201UK_Numbers!J143/KS201UK_Numbers!$E143)*100,1)</f>
        <v>0.3</v>
      </c>
      <c r="K143" s="98">
        <f>ROUND((KS201UK_Numbers!K143/KS201UK_Numbers!$E143)*100,1)</f>
        <v>1.2</v>
      </c>
      <c r="L143" s="98">
        <f>ROUND((KS201UK_Numbers!L143/KS201UK_Numbers!$E143)*100,1)</f>
        <v>1.2</v>
      </c>
      <c r="M143" s="98">
        <f>ROUND((KS201UK_Numbers!M143/KS201UK_Numbers!$E143)*100,1)</f>
        <v>0.9</v>
      </c>
      <c r="N143" s="98">
        <f>ROUND((KS201UK_Numbers!N143/KS201UK_Numbers!$E143)*100,1)</f>
        <v>0.8</v>
      </c>
      <c r="O143" s="98">
        <f>ROUND((KS201UK_Numbers!O143/KS201UK_Numbers!$E143)*100,1)</f>
        <v>0.6</v>
      </c>
    </row>
    <row r="144" spans="1:15" s="25" customFormat="1" x14ac:dyDescent="0.25">
      <c r="A144" s="45" t="s">
        <v>194</v>
      </c>
      <c r="B144" s="2"/>
      <c r="C144" s="2"/>
      <c r="D144" s="2" t="s">
        <v>195</v>
      </c>
      <c r="E144" s="93">
        <f>KS201UK_Numbers!E144</f>
        <v>85382</v>
      </c>
      <c r="F144" s="98">
        <f>ROUND((KS201UK_Numbers!F144/KS201UK_Numbers!$E144)*100,1)</f>
        <v>95.2</v>
      </c>
      <c r="G144" s="98">
        <f>ROUND((KS201UK_Numbers!G144/KS201UK_Numbers!$E144)*100,1)</f>
        <v>0.1</v>
      </c>
      <c r="H144" s="98">
        <f>ROUND((KS201UK_Numbers!H144/KS201UK_Numbers!$E144)*100,1)</f>
        <v>1.1000000000000001</v>
      </c>
      <c r="I144" s="98">
        <f>ROUND((KS201UK_Numbers!I144/KS201UK_Numbers!$E144)*100,1)</f>
        <v>2.2000000000000002</v>
      </c>
      <c r="J144" s="98">
        <f>ROUND((KS201UK_Numbers!J144/KS201UK_Numbers!$E144)*100,1)</f>
        <v>0.2</v>
      </c>
      <c r="K144" s="98">
        <f>ROUND((KS201UK_Numbers!K144/KS201UK_Numbers!$E144)*100,1)</f>
        <v>0.1</v>
      </c>
      <c r="L144" s="98">
        <f>ROUND((KS201UK_Numbers!L144/KS201UK_Numbers!$E144)*100,1)</f>
        <v>0.3</v>
      </c>
      <c r="M144" s="98">
        <f>ROUND((KS201UK_Numbers!M144/KS201UK_Numbers!$E144)*100,1)</f>
        <v>0.4</v>
      </c>
      <c r="N144" s="98">
        <f>ROUND((KS201UK_Numbers!N144/KS201UK_Numbers!$E144)*100,1)</f>
        <v>0.4</v>
      </c>
      <c r="O144" s="98">
        <f>ROUND((KS201UK_Numbers!O144/KS201UK_Numbers!$E144)*100,1)</f>
        <v>0.2</v>
      </c>
    </row>
    <row r="145" spans="1:15" s="25" customFormat="1" x14ac:dyDescent="0.25">
      <c r="A145" s="45" t="s">
        <v>196</v>
      </c>
      <c r="B145" s="2"/>
      <c r="C145" s="2"/>
      <c r="D145" s="2" t="s">
        <v>197</v>
      </c>
      <c r="E145" s="93">
        <f>KS201UK_Numbers!E145</f>
        <v>105078</v>
      </c>
      <c r="F145" s="98">
        <f>ROUND((KS201UK_Numbers!F145/KS201UK_Numbers!$E145)*100,1)</f>
        <v>96.4</v>
      </c>
      <c r="G145" s="98">
        <f>ROUND((KS201UK_Numbers!G145/KS201UK_Numbers!$E145)*100,1)</f>
        <v>0.1</v>
      </c>
      <c r="H145" s="98">
        <f>ROUND((KS201UK_Numbers!H145/KS201UK_Numbers!$E145)*100,1)</f>
        <v>1</v>
      </c>
      <c r="I145" s="98">
        <f>ROUND((KS201UK_Numbers!I145/KS201UK_Numbers!$E145)*100,1)</f>
        <v>1.3</v>
      </c>
      <c r="J145" s="98">
        <f>ROUND((KS201UK_Numbers!J145/KS201UK_Numbers!$E145)*100,1)</f>
        <v>0.2</v>
      </c>
      <c r="K145" s="98">
        <f>ROUND((KS201UK_Numbers!K145/KS201UK_Numbers!$E145)*100,1)</f>
        <v>0.1</v>
      </c>
      <c r="L145" s="98">
        <f>ROUND((KS201UK_Numbers!L145/KS201UK_Numbers!$E145)*100,1)</f>
        <v>0.3</v>
      </c>
      <c r="M145" s="98">
        <f>ROUND((KS201UK_Numbers!M145/KS201UK_Numbers!$E145)*100,1)</f>
        <v>0.3</v>
      </c>
      <c r="N145" s="98">
        <f>ROUND((KS201UK_Numbers!N145/KS201UK_Numbers!$E145)*100,1)</f>
        <v>0.2</v>
      </c>
      <c r="O145" s="98">
        <f>ROUND((KS201UK_Numbers!O145/KS201UK_Numbers!$E145)*100,1)</f>
        <v>0.2</v>
      </c>
    </row>
    <row r="146" spans="1:15" s="25" customFormat="1" x14ac:dyDescent="0.25">
      <c r="A146" s="45" t="s">
        <v>198</v>
      </c>
      <c r="B146" s="2"/>
      <c r="C146" s="2"/>
      <c r="D146" s="2" t="s">
        <v>199</v>
      </c>
      <c r="E146" s="93">
        <f>KS201UK_Numbers!E146</f>
        <v>50376</v>
      </c>
      <c r="F146" s="98">
        <f>ROUND((KS201UK_Numbers!F146/KS201UK_Numbers!$E146)*100,1)</f>
        <v>97.9</v>
      </c>
      <c r="G146" s="98">
        <f>ROUND((KS201UK_Numbers!G146/KS201UK_Numbers!$E146)*100,1)</f>
        <v>0</v>
      </c>
      <c r="H146" s="98">
        <f>ROUND((KS201UK_Numbers!H146/KS201UK_Numbers!$E146)*100,1)</f>
        <v>0.8</v>
      </c>
      <c r="I146" s="98">
        <f>ROUND((KS201UK_Numbers!I146/KS201UK_Numbers!$E146)*100,1)</f>
        <v>0.5</v>
      </c>
      <c r="J146" s="98">
        <f>ROUND((KS201UK_Numbers!J146/KS201UK_Numbers!$E146)*100,1)</f>
        <v>0</v>
      </c>
      <c r="K146" s="98">
        <f>ROUND((KS201UK_Numbers!K146/KS201UK_Numbers!$E146)*100,1)</f>
        <v>0</v>
      </c>
      <c r="L146" s="98">
        <f>ROUND((KS201UK_Numbers!L146/KS201UK_Numbers!$E146)*100,1)</f>
        <v>0.2</v>
      </c>
      <c r="M146" s="98">
        <f>ROUND((KS201UK_Numbers!M146/KS201UK_Numbers!$E146)*100,1)</f>
        <v>0.3</v>
      </c>
      <c r="N146" s="98">
        <f>ROUND((KS201UK_Numbers!N146/KS201UK_Numbers!$E146)*100,1)</f>
        <v>0.2</v>
      </c>
      <c r="O146" s="98">
        <f>ROUND((KS201UK_Numbers!O146/KS201UK_Numbers!$E146)*100,1)</f>
        <v>0.1</v>
      </c>
    </row>
    <row r="147" spans="1:15" s="25" customFormat="1" x14ac:dyDescent="0.25">
      <c r="A147" s="45" t="s">
        <v>200</v>
      </c>
      <c r="B147" s="2"/>
      <c r="C147" s="2"/>
      <c r="D147" s="2" t="s">
        <v>201</v>
      </c>
      <c r="E147" s="93">
        <f>KS201UK_Numbers!E147</f>
        <v>93468</v>
      </c>
      <c r="F147" s="98">
        <f>ROUND((KS201UK_Numbers!F147/KS201UK_Numbers!$E147)*100,1)</f>
        <v>97.5</v>
      </c>
      <c r="G147" s="98">
        <f>ROUND((KS201UK_Numbers!G147/KS201UK_Numbers!$E147)*100,1)</f>
        <v>0.1</v>
      </c>
      <c r="H147" s="98">
        <f>ROUND((KS201UK_Numbers!H147/KS201UK_Numbers!$E147)*100,1)</f>
        <v>0.9</v>
      </c>
      <c r="I147" s="98">
        <f>ROUND((KS201UK_Numbers!I147/KS201UK_Numbers!$E147)*100,1)</f>
        <v>0.6</v>
      </c>
      <c r="J147" s="98">
        <f>ROUND((KS201UK_Numbers!J147/KS201UK_Numbers!$E147)*100,1)</f>
        <v>0</v>
      </c>
      <c r="K147" s="98">
        <f>ROUND((KS201UK_Numbers!K147/KS201UK_Numbers!$E147)*100,1)</f>
        <v>0</v>
      </c>
      <c r="L147" s="98">
        <f>ROUND((KS201UK_Numbers!L147/KS201UK_Numbers!$E147)*100,1)</f>
        <v>0.2</v>
      </c>
      <c r="M147" s="98">
        <f>ROUND((KS201UK_Numbers!M147/KS201UK_Numbers!$E147)*100,1)</f>
        <v>0.3</v>
      </c>
      <c r="N147" s="98">
        <f>ROUND((KS201UK_Numbers!N147/KS201UK_Numbers!$E147)*100,1)</f>
        <v>0.2</v>
      </c>
      <c r="O147" s="98">
        <f>ROUND((KS201UK_Numbers!O147/KS201UK_Numbers!$E147)*100,1)</f>
        <v>0.1</v>
      </c>
    </row>
    <row r="148" spans="1:15" s="4" customFormat="1" x14ac:dyDescent="0.25">
      <c r="A148" s="45" t="s">
        <v>202</v>
      </c>
      <c r="B148" s="2"/>
      <c r="C148" s="2"/>
      <c r="D148" s="2" t="s">
        <v>203</v>
      </c>
      <c r="E148" s="93">
        <f>KS201UK_Numbers!E148</f>
        <v>56170</v>
      </c>
      <c r="F148" s="98">
        <f>ROUND((KS201UK_Numbers!F148/KS201UK_Numbers!$E148)*100,1)</f>
        <v>73</v>
      </c>
      <c r="G148" s="98">
        <f>ROUND((KS201UK_Numbers!G148/KS201UK_Numbers!$E148)*100,1)</f>
        <v>0</v>
      </c>
      <c r="H148" s="98">
        <f>ROUND((KS201UK_Numbers!H148/KS201UK_Numbers!$E148)*100,1)</f>
        <v>2.1</v>
      </c>
      <c r="I148" s="98">
        <f>ROUND((KS201UK_Numbers!I148/KS201UK_Numbers!$E148)*100,1)</f>
        <v>17.7</v>
      </c>
      <c r="J148" s="98">
        <f>ROUND((KS201UK_Numbers!J148/KS201UK_Numbers!$E148)*100,1)</f>
        <v>1.9</v>
      </c>
      <c r="K148" s="98">
        <f>ROUND((KS201UK_Numbers!K148/KS201UK_Numbers!$E148)*100,1)</f>
        <v>0.2</v>
      </c>
      <c r="L148" s="98">
        <f>ROUND((KS201UK_Numbers!L148/KS201UK_Numbers!$E148)*100,1)</f>
        <v>0.6</v>
      </c>
      <c r="M148" s="98">
        <f>ROUND((KS201UK_Numbers!M148/KS201UK_Numbers!$E148)*100,1)</f>
        <v>1.9</v>
      </c>
      <c r="N148" s="98">
        <f>ROUND((KS201UK_Numbers!N148/KS201UK_Numbers!$E148)*100,1)</f>
        <v>1.2</v>
      </c>
      <c r="O148" s="98">
        <f>ROUND((KS201UK_Numbers!O148/KS201UK_Numbers!$E148)*100,1)</f>
        <v>1.4</v>
      </c>
    </row>
    <row r="149" spans="1:15" s="25" customFormat="1" x14ac:dyDescent="0.25">
      <c r="A149" s="45"/>
      <c r="B149" s="2"/>
      <c r="C149" s="2"/>
      <c r="D149" s="2"/>
      <c r="E149" s="93"/>
      <c r="F149" s="98"/>
      <c r="G149" s="98"/>
      <c r="H149" s="98"/>
      <c r="I149" s="98"/>
      <c r="J149" s="98"/>
      <c r="K149" s="98"/>
      <c r="L149" s="98"/>
      <c r="M149" s="98"/>
      <c r="N149" s="98"/>
      <c r="O149" s="98"/>
    </row>
    <row r="150" spans="1:15" s="25" customFormat="1" x14ac:dyDescent="0.25">
      <c r="A150" s="12" t="s">
        <v>204</v>
      </c>
      <c r="B150" s="3"/>
      <c r="C150" s="3" t="s">
        <v>205</v>
      </c>
      <c r="D150" s="3"/>
      <c r="E150" s="93">
        <f>KS201UK_Numbers!E150</f>
        <v>713653</v>
      </c>
      <c r="F150" s="98">
        <f>ROUND((KS201UK_Numbers!F150/KS201UK_Numbers!$E150)*100,1)</f>
        <v>97.5</v>
      </c>
      <c r="G150" s="98">
        <f>ROUND((KS201UK_Numbers!G150/KS201UK_Numbers!$E150)*100,1)</f>
        <v>0.1</v>
      </c>
      <c r="H150" s="98">
        <f>ROUND((KS201UK_Numbers!H150/KS201UK_Numbers!$E150)*100,1)</f>
        <v>0.9</v>
      </c>
      <c r="I150" s="98">
        <f>ROUND((KS201UK_Numbers!I150/KS201UK_Numbers!$E150)*100,1)</f>
        <v>0.3</v>
      </c>
      <c r="J150" s="98">
        <f>ROUND((KS201UK_Numbers!J150/KS201UK_Numbers!$E150)*100,1)</f>
        <v>0.1</v>
      </c>
      <c r="K150" s="98">
        <f>ROUND((KS201UK_Numbers!K150/KS201UK_Numbers!$E150)*100,1)</f>
        <v>0.1</v>
      </c>
      <c r="L150" s="98">
        <f>ROUND((KS201UK_Numbers!L150/KS201UK_Numbers!$E150)*100,1)</f>
        <v>0.2</v>
      </c>
      <c r="M150" s="98">
        <f>ROUND((KS201UK_Numbers!M150/KS201UK_Numbers!$E150)*100,1)</f>
        <v>0.3</v>
      </c>
      <c r="N150" s="98">
        <f>ROUND((KS201UK_Numbers!N150/KS201UK_Numbers!$E150)*100,1)</f>
        <v>0.4</v>
      </c>
      <c r="O150" s="98">
        <f>ROUND((KS201UK_Numbers!O150/KS201UK_Numbers!$E150)*100,1)</f>
        <v>0.2</v>
      </c>
    </row>
    <row r="151" spans="1:15" s="25" customFormat="1" x14ac:dyDescent="0.25">
      <c r="A151" s="45" t="s">
        <v>206</v>
      </c>
      <c r="B151" s="2"/>
      <c r="C151" s="2"/>
      <c r="D151" s="2" t="s">
        <v>207</v>
      </c>
      <c r="E151" s="93">
        <f>KS201UK_Numbers!E151</f>
        <v>64637</v>
      </c>
      <c r="F151" s="98">
        <f>ROUND((KS201UK_Numbers!F151/KS201UK_Numbers!$E151)*100,1)</f>
        <v>96.7</v>
      </c>
      <c r="G151" s="98">
        <f>ROUND((KS201UK_Numbers!G151/KS201UK_Numbers!$E151)*100,1)</f>
        <v>0.1</v>
      </c>
      <c r="H151" s="98">
        <f>ROUND((KS201UK_Numbers!H151/KS201UK_Numbers!$E151)*100,1)</f>
        <v>1</v>
      </c>
      <c r="I151" s="98">
        <f>ROUND((KS201UK_Numbers!I151/KS201UK_Numbers!$E151)*100,1)</f>
        <v>0.6</v>
      </c>
      <c r="J151" s="98">
        <f>ROUND((KS201UK_Numbers!J151/KS201UK_Numbers!$E151)*100,1)</f>
        <v>0.2</v>
      </c>
      <c r="K151" s="98">
        <f>ROUND((KS201UK_Numbers!K151/KS201UK_Numbers!$E151)*100,1)</f>
        <v>0.1</v>
      </c>
      <c r="L151" s="98">
        <f>ROUND((KS201UK_Numbers!L151/KS201UK_Numbers!$E151)*100,1)</f>
        <v>0.2</v>
      </c>
      <c r="M151" s="98">
        <f>ROUND((KS201UK_Numbers!M151/KS201UK_Numbers!$E151)*100,1)</f>
        <v>0.3</v>
      </c>
      <c r="N151" s="98">
        <f>ROUND((KS201UK_Numbers!N151/KS201UK_Numbers!$E151)*100,1)</f>
        <v>0.4</v>
      </c>
      <c r="O151" s="98">
        <f>ROUND((KS201UK_Numbers!O151/KS201UK_Numbers!$E151)*100,1)</f>
        <v>0.3</v>
      </c>
    </row>
    <row r="152" spans="1:15" s="25" customFormat="1" x14ac:dyDescent="0.25">
      <c r="A152" s="45" t="s">
        <v>208</v>
      </c>
      <c r="B152" s="2"/>
      <c r="C152" s="2"/>
      <c r="D152" s="2" t="s">
        <v>209</v>
      </c>
      <c r="E152" s="93">
        <f>KS201UK_Numbers!E152</f>
        <v>136401</v>
      </c>
      <c r="F152" s="98">
        <f>ROUND((KS201UK_Numbers!F152/KS201UK_Numbers!$E152)*100,1)</f>
        <v>98.4</v>
      </c>
      <c r="G152" s="98">
        <f>ROUND((KS201UK_Numbers!G152/KS201UK_Numbers!$E152)*100,1)</f>
        <v>0</v>
      </c>
      <c r="H152" s="98">
        <f>ROUND((KS201UK_Numbers!H152/KS201UK_Numbers!$E152)*100,1)</f>
        <v>0.7</v>
      </c>
      <c r="I152" s="98">
        <f>ROUND((KS201UK_Numbers!I152/KS201UK_Numbers!$E152)*100,1)</f>
        <v>0.2</v>
      </c>
      <c r="J152" s="98">
        <f>ROUND((KS201UK_Numbers!J152/KS201UK_Numbers!$E152)*100,1)</f>
        <v>0</v>
      </c>
      <c r="K152" s="98">
        <f>ROUND((KS201UK_Numbers!K152/KS201UK_Numbers!$E152)*100,1)</f>
        <v>0.1</v>
      </c>
      <c r="L152" s="98">
        <f>ROUND((KS201UK_Numbers!L152/KS201UK_Numbers!$E152)*100,1)</f>
        <v>0.1</v>
      </c>
      <c r="M152" s="98">
        <f>ROUND((KS201UK_Numbers!M152/KS201UK_Numbers!$E152)*100,1)</f>
        <v>0.1</v>
      </c>
      <c r="N152" s="98">
        <f>ROUND((KS201UK_Numbers!N152/KS201UK_Numbers!$E152)*100,1)</f>
        <v>0.2</v>
      </c>
      <c r="O152" s="98">
        <f>ROUND((KS201UK_Numbers!O152/KS201UK_Numbers!$E152)*100,1)</f>
        <v>0.1</v>
      </c>
    </row>
    <row r="153" spans="1:15" s="25" customFormat="1" x14ac:dyDescent="0.25">
      <c r="A153" s="45" t="s">
        <v>210</v>
      </c>
      <c r="B153" s="2"/>
      <c r="C153" s="2"/>
      <c r="D153" s="2" t="s">
        <v>211</v>
      </c>
      <c r="E153" s="93">
        <f>KS201UK_Numbers!E153</f>
        <v>93541</v>
      </c>
      <c r="F153" s="98">
        <f>ROUND((KS201UK_Numbers!F153/KS201UK_Numbers!$E153)*100,1)</f>
        <v>95.5</v>
      </c>
      <c r="G153" s="98">
        <f>ROUND((KS201UK_Numbers!G153/KS201UK_Numbers!$E153)*100,1)</f>
        <v>0.1</v>
      </c>
      <c r="H153" s="98">
        <f>ROUND((KS201UK_Numbers!H153/KS201UK_Numbers!$E153)*100,1)</f>
        <v>1.3</v>
      </c>
      <c r="I153" s="98">
        <f>ROUND((KS201UK_Numbers!I153/KS201UK_Numbers!$E153)*100,1)</f>
        <v>0.6</v>
      </c>
      <c r="J153" s="98">
        <f>ROUND((KS201UK_Numbers!J153/KS201UK_Numbers!$E153)*100,1)</f>
        <v>0.1</v>
      </c>
      <c r="K153" s="98">
        <f>ROUND((KS201UK_Numbers!K153/KS201UK_Numbers!$E153)*100,1)</f>
        <v>0.1</v>
      </c>
      <c r="L153" s="98">
        <f>ROUND((KS201UK_Numbers!L153/KS201UK_Numbers!$E153)*100,1)</f>
        <v>0.5</v>
      </c>
      <c r="M153" s="98">
        <f>ROUND((KS201UK_Numbers!M153/KS201UK_Numbers!$E153)*100,1)</f>
        <v>0.6</v>
      </c>
      <c r="N153" s="98">
        <f>ROUND((KS201UK_Numbers!N153/KS201UK_Numbers!$E153)*100,1)</f>
        <v>0.8</v>
      </c>
      <c r="O153" s="98">
        <f>ROUND((KS201UK_Numbers!O153/KS201UK_Numbers!$E153)*100,1)</f>
        <v>0.4</v>
      </c>
    </row>
    <row r="154" spans="1:15" s="25" customFormat="1" x14ac:dyDescent="0.25">
      <c r="A154" s="45" t="s">
        <v>212</v>
      </c>
      <c r="B154" s="2"/>
      <c r="C154" s="2"/>
      <c r="D154" s="2" t="s">
        <v>213</v>
      </c>
      <c r="E154" s="93">
        <f>KS201UK_Numbers!E154</f>
        <v>107766</v>
      </c>
      <c r="F154" s="98">
        <f>ROUND((KS201UK_Numbers!F154/KS201UK_Numbers!$E154)*100,1)</f>
        <v>98.1</v>
      </c>
      <c r="G154" s="98">
        <f>ROUND((KS201UK_Numbers!G154/KS201UK_Numbers!$E154)*100,1)</f>
        <v>0.1</v>
      </c>
      <c r="H154" s="98">
        <f>ROUND((KS201UK_Numbers!H154/KS201UK_Numbers!$E154)*100,1)</f>
        <v>0.7</v>
      </c>
      <c r="I154" s="98">
        <f>ROUND((KS201UK_Numbers!I154/KS201UK_Numbers!$E154)*100,1)</f>
        <v>0.2</v>
      </c>
      <c r="J154" s="98">
        <f>ROUND((KS201UK_Numbers!J154/KS201UK_Numbers!$E154)*100,1)</f>
        <v>0</v>
      </c>
      <c r="K154" s="98">
        <f>ROUND((KS201UK_Numbers!K154/KS201UK_Numbers!$E154)*100,1)</f>
        <v>0.1</v>
      </c>
      <c r="L154" s="98">
        <f>ROUND((KS201UK_Numbers!L154/KS201UK_Numbers!$E154)*100,1)</f>
        <v>0.2</v>
      </c>
      <c r="M154" s="98">
        <f>ROUND((KS201UK_Numbers!M154/KS201UK_Numbers!$E154)*100,1)</f>
        <v>0.2</v>
      </c>
      <c r="N154" s="98">
        <f>ROUND((KS201UK_Numbers!N154/KS201UK_Numbers!$E154)*100,1)</f>
        <v>0.2</v>
      </c>
      <c r="O154" s="98">
        <f>ROUND((KS201UK_Numbers!O154/KS201UK_Numbers!$E154)*100,1)</f>
        <v>0.1</v>
      </c>
    </row>
    <row r="155" spans="1:15" s="25" customFormat="1" x14ac:dyDescent="0.25">
      <c r="A155" s="45" t="s">
        <v>214</v>
      </c>
      <c r="B155" s="2"/>
      <c r="C155" s="2"/>
      <c r="D155" s="2" t="s">
        <v>215</v>
      </c>
      <c r="E155" s="93">
        <f>KS201UK_Numbers!E155</f>
        <v>88270</v>
      </c>
      <c r="F155" s="98">
        <f>ROUND((KS201UK_Numbers!F155/KS201UK_Numbers!$E155)*100,1)</f>
        <v>97.7</v>
      </c>
      <c r="G155" s="98">
        <f>ROUND((KS201UK_Numbers!G155/KS201UK_Numbers!$E155)*100,1)</f>
        <v>0.1</v>
      </c>
      <c r="H155" s="98">
        <f>ROUND((KS201UK_Numbers!H155/KS201UK_Numbers!$E155)*100,1)</f>
        <v>0.9</v>
      </c>
      <c r="I155" s="98">
        <f>ROUND((KS201UK_Numbers!I155/KS201UK_Numbers!$E155)*100,1)</f>
        <v>0.3</v>
      </c>
      <c r="J155" s="98">
        <f>ROUND((KS201UK_Numbers!J155/KS201UK_Numbers!$E155)*100,1)</f>
        <v>0.1</v>
      </c>
      <c r="K155" s="98">
        <f>ROUND((KS201UK_Numbers!K155/KS201UK_Numbers!$E155)*100,1)</f>
        <v>0.1</v>
      </c>
      <c r="L155" s="98">
        <f>ROUND((KS201UK_Numbers!L155/KS201UK_Numbers!$E155)*100,1)</f>
        <v>0.2</v>
      </c>
      <c r="M155" s="98">
        <f>ROUND((KS201UK_Numbers!M155/KS201UK_Numbers!$E155)*100,1)</f>
        <v>0.2</v>
      </c>
      <c r="N155" s="98">
        <f>ROUND((KS201UK_Numbers!N155/KS201UK_Numbers!$E155)*100,1)</f>
        <v>0.3</v>
      </c>
      <c r="O155" s="98">
        <f>ROUND((KS201UK_Numbers!O155/KS201UK_Numbers!$E155)*100,1)</f>
        <v>0.1</v>
      </c>
    </row>
    <row r="156" spans="1:15" s="4" customFormat="1" x14ac:dyDescent="0.25">
      <c r="A156" s="45" t="s">
        <v>216</v>
      </c>
      <c r="B156" s="2"/>
      <c r="C156" s="2"/>
      <c r="D156" s="2" t="s">
        <v>217</v>
      </c>
      <c r="E156" s="93">
        <f>KS201UK_Numbers!E156</f>
        <v>133788</v>
      </c>
      <c r="F156" s="98">
        <f>ROUND((KS201UK_Numbers!F156/KS201UK_Numbers!$E156)*100,1)</f>
        <v>97.4</v>
      </c>
      <c r="G156" s="98">
        <f>ROUND((KS201UK_Numbers!G156/KS201UK_Numbers!$E156)*100,1)</f>
        <v>0.1</v>
      </c>
      <c r="H156" s="98">
        <f>ROUND((KS201UK_Numbers!H156/KS201UK_Numbers!$E156)*100,1)</f>
        <v>0.9</v>
      </c>
      <c r="I156" s="98">
        <f>ROUND((KS201UK_Numbers!I156/KS201UK_Numbers!$E156)*100,1)</f>
        <v>0.4</v>
      </c>
      <c r="J156" s="98">
        <f>ROUND((KS201UK_Numbers!J156/KS201UK_Numbers!$E156)*100,1)</f>
        <v>0.1</v>
      </c>
      <c r="K156" s="98">
        <f>ROUND((KS201UK_Numbers!K156/KS201UK_Numbers!$E156)*100,1)</f>
        <v>0</v>
      </c>
      <c r="L156" s="98">
        <f>ROUND((KS201UK_Numbers!L156/KS201UK_Numbers!$E156)*100,1)</f>
        <v>0.3</v>
      </c>
      <c r="M156" s="98">
        <f>ROUND((KS201UK_Numbers!M156/KS201UK_Numbers!$E156)*100,1)</f>
        <v>0.4</v>
      </c>
      <c r="N156" s="98">
        <f>ROUND((KS201UK_Numbers!N156/KS201UK_Numbers!$E156)*100,1)</f>
        <v>0.4</v>
      </c>
      <c r="O156" s="98">
        <f>ROUND((KS201UK_Numbers!O156/KS201UK_Numbers!$E156)*100,1)</f>
        <v>0.1</v>
      </c>
    </row>
    <row r="157" spans="1:15" s="25" customFormat="1" x14ac:dyDescent="0.25">
      <c r="A157" s="45" t="s">
        <v>218</v>
      </c>
      <c r="B157" s="2"/>
      <c r="C157" s="2"/>
      <c r="D157" s="2" t="s">
        <v>219</v>
      </c>
      <c r="E157" s="93">
        <f>KS201UK_Numbers!E157</f>
        <v>89250</v>
      </c>
      <c r="F157" s="98">
        <f>ROUND((KS201UK_Numbers!F157/KS201UK_Numbers!$E157)*100,1)</f>
        <v>98</v>
      </c>
      <c r="G157" s="98">
        <f>ROUND((KS201UK_Numbers!G157/KS201UK_Numbers!$E157)*100,1)</f>
        <v>0.2</v>
      </c>
      <c r="H157" s="98">
        <f>ROUND((KS201UK_Numbers!H157/KS201UK_Numbers!$E157)*100,1)</f>
        <v>0.7</v>
      </c>
      <c r="I157" s="98">
        <f>ROUND((KS201UK_Numbers!I157/KS201UK_Numbers!$E157)*100,1)</f>
        <v>0.4</v>
      </c>
      <c r="J157" s="98">
        <f>ROUND((KS201UK_Numbers!J157/KS201UK_Numbers!$E157)*100,1)</f>
        <v>0.1</v>
      </c>
      <c r="K157" s="98">
        <f>ROUND((KS201UK_Numbers!K157/KS201UK_Numbers!$E157)*100,1)</f>
        <v>0</v>
      </c>
      <c r="L157" s="98">
        <f>ROUND((KS201UK_Numbers!L157/KS201UK_Numbers!$E157)*100,1)</f>
        <v>0.1</v>
      </c>
      <c r="M157" s="98">
        <f>ROUND((KS201UK_Numbers!M157/KS201UK_Numbers!$E157)*100,1)</f>
        <v>0.2</v>
      </c>
      <c r="N157" s="98">
        <f>ROUND((KS201UK_Numbers!N157/KS201UK_Numbers!$E157)*100,1)</f>
        <v>0.3</v>
      </c>
      <c r="O157" s="98">
        <f>ROUND((KS201UK_Numbers!O157/KS201UK_Numbers!$E157)*100,1)</f>
        <v>0.1</v>
      </c>
    </row>
    <row r="158" spans="1:15" s="25" customFormat="1" x14ac:dyDescent="0.25">
      <c r="A158" s="45"/>
      <c r="B158" s="2"/>
      <c r="C158" s="2"/>
      <c r="D158" s="2"/>
      <c r="E158" s="93"/>
      <c r="F158" s="98"/>
      <c r="G158" s="98"/>
      <c r="H158" s="98"/>
      <c r="I158" s="98"/>
      <c r="J158" s="98"/>
      <c r="K158" s="98"/>
      <c r="L158" s="98"/>
      <c r="M158" s="98"/>
      <c r="N158" s="98"/>
      <c r="O158" s="98"/>
    </row>
    <row r="159" spans="1:15" s="25" customFormat="1" x14ac:dyDescent="0.25">
      <c r="A159" s="12" t="s">
        <v>220</v>
      </c>
      <c r="B159" s="3"/>
      <c r="C159" s="3" t="s">
        <v>221</v>
      </c>
      <c r="D159" s="3"/>
      <c r="E159" s="93">
        <f>KS201UK_Numbers!E159</f>
        <v>691952</v>
      </c>
      <c r="F159" s="98">
        <f>ROUND((KS201UK_Numbers!F159/KS201UK_Numbers!$E159)*100,1)</f>
        <v>91.4</v>
      </c>
      <c r="G159" s="98">
        <f>ROUND((KS201UK_Numbers!G159/KS201UK_Numbers!$E159)*100,1)</f>
        <v>0.1</v>
      </c>
      <c r="H159" s="98">
        <f>ROUND((KS201UK_Numbers!H159/KS201UK_Numbers!$E159)*100,1)</f>
        <v>2</v>
      </c>
      <c r="I159" s="98">
        <f>ROUND((KS201UK_Numbers!I159/KS201UK_Numbers!$E159)*100,1)</f>
        <v>1.8</v>
      </c>
      <c r="J159" s="98">
        <f>ROUND((KS201UK_Numbers!J159/KS201UK_Numbers!$E159)*100,1)</f>
        <v>0.3</v>
      </c>
      <c r="K159" s="98">
        <f>ROUND((KS201UK_Numbers!K159/KS201UK_Numbers!$E159)*100,1)</f>
        <v>0.6</v>
      </c>
      <c r="L159" s="98">
        <f>ROUND((KS201UK_Numbers!L159/KS201UK_Numbers!$E159)*100,1)</f>
        <v>0.4</v>
      </c>
      <c r="M159" s="98">
        <f>ROUND((KS201UK_Numbers!M159/KS201UK_Numbers!$E159)*100,1)</f>
        <v>0.5</v>
      </c>
      <c r="N159" s="98">
        <f>ROUND((KS201UK_Numbers!N159/KS201UK_Numbers!$E159)*100,1)</f>
        <v>2.4</v>
      </c>
      <c r="O159" s="98">
        <f>ROUND((KS201UK_Numbers!O159/KS201UK_Numbers!$E159)*100,1)</f>
        <v>0.4</v>
      </c>
    </row>
    <row r="160" spans="1:15" s="25" customFormat="1" x14ac:dyDescent="0.25">
      <c r="A160" s="45" t="s">
        <v>222</v>
      </c>
      <c r="B160" s="2"/>
      <c r="C160" s="2"/>
      <c r="D160" s="2" t="s">
        <v>223</v>
      </c>
      <c r="E160" s="93">
        <f>KS201UK_Numbers!E160</f>
        <v>61255</v>
      </c>
      <c r="F160" s="98">
        <f>ROUND((KS201UK_Numbers!F160/KS201UK_Numbers!$E160)*100,1)</f>
        <v>95.5</v>
      </c>
      <c r="G160" s="98">
        <f>ROUND((KS201UK_Numbers!G160/KS201UK_Numbers!$E160)*100,1)</f>
        <v>0</v>
      </c>
      <c r="H160" s="98">
        <f>ROUND((KS201UK_Numbers!H160/KS201UK_Numbers!$E160)*100,1)</f>
        <v>1.4</v>
      </c>
      <c r="I160" s="98">
        <f>ROUND((KS201UK_Numbers!I160/KS201UK_Numbers!$E160)*100,1)</f>
        <v>0.6</v>
      </c>
      <c r="J160" s="98">
        <f>ROUND((KS201UK_Numbers!J160/KS201UK_Numbers!$E160)*100,1)</f>
        <v>0.1</v>
      </c>
      <c r="K160" s="98">
        <f>ROUND((KS201UK_Numbers!K160/KS201UK_Numbers!$E160)*100,1)</f>
        <v>0.2</v>
      </c>
      <c r="L160" s="98">
        <f>ROUND((KS201UK_Numbers!L160/KS201UK_Numbers!$E160)*100,1)</f>
        <v>0.2</v>
      </c>
      <c r="M160" s="98">
        <f>ROUND((KS201UK_Numbers!M160/KS201UK_Numbers!$E160)*100,1)</f>
        <v>0.3</v>
      </c>
      <c r="N160" s="98">
        <f>ROUND((KS201UK_Numbers!N160/KS201UK_Numbers!$E160)*100,1)</f>
        <v>1.6</v>
      </c>
      <c r="O160" s="98">
        <f>ROUND((KS201UK_Numbers!O160/KS201UK_Numbers!$E160)*100,1)</f>
        <v>0.2</v>
      </c>
    </row>
    <row r="161" spans="1:15" s="4" customFormat="1" x14ac:dyDescent="0.25">
      <c r="A161" s="45" t="s">
        <v>224</v>
      </c>
      <c r="B161" s="2"/>
      <c r="C161" s="2"/>
      <c r="D161" s="2" t="s">
        <v>225</v>
      </c>
      <c r="E161" s="93">
        <f>KS201UK_Numbers!E161</f>
        <v>77843</v>
      </c>
      <c r="F161" s="98">
        <f>ROUND((KS201UK_Numbers!F161/KS201UK_Numbers!$E161)*100,1)</f>
        <v>96.4</v>
      </c>
      <c r="G161" s="98">
        <f>ROUND((KS201UK_Numbers!G161/KS201UK_Numbers!$E161)*100,1)</f>
        <v>0.1</v>
      </c>
      <c r="H161" s="98">
        <f>ROUND((KS201UK_Numbers!H161/KS201UK_Numbers!$E161)*100,1)</f>
        <v>1.2</v>
      </c>
      <c r="I161" s="98">
        <f>ROUND((KS201UK_Numbers!I161/KS201UK_Numbers!$E161)*100,1)</f>
        <v>0.7</v>
      </c>
      <c r="J161" s="98">
        <f>ROUND((KS201UK_Numbers!J161/KS201UK_Numbers!$E161)*100,1)</f>
        <v>0.2</v>
      </c>
      <c r="K161" s="98">
        <f>ROUND((KS201UK_Numbers!K161/KS201UK_Numbers!$E161)*100,1)</f>
        <v>0.1</v>
      </c>
      <c r="L161" s="98">
        <f>ROUND((KS201UK_Numbers!L161/KS201UK_Numbers!$E161)*100,1)</f>
        <v>0.2</v>
      </c>
      <c r="M161" s="98">
        <f>ROUND((KS201UK_Numbers!M161/KS201UK_Numbers!$E161)*100,1)</f>
        <v>0.3</v>
      </c>
      <c r="N161" s="98">
        <f>ROUND((KS201UK_Numbers!N161/KS201UK_Numbers!$E161)*100,1)</f>
        <v>0.6</v>
      </c>
      <c r="O161" s="98">
        <f>ROUND((KS201UK_Numbers!O161/KS201UK_Numbers!$E161)*100,1)</f>
        <v>0.1</v>
      </c>
    </row>
    <row r="162" spans="1:15" s="25" customFormat="1" x14ac:dyDescent="0.25">
      <c r="A162" s="45" t="s">
        <v>226</v>
      </c>
      <c r="B162" s="2"/>
      <c r="C162" s="2"/>
      <c r="D162" s="2" t="s">
        <v>227</v>
      </c>
      <c r="E162" s="93">
        <f>KS201UK_Numbers!E162</f>
        <v>86765</v>
      </c>
      <c r="F162" s="98">
        <f>ROUND((KS201UK_Numbers!F162/KS201UK_Numbers!$E162)*100,1)</f>
        <v>96.6</v>
      </c>
      <c r="G162" s="98">
        <f>ROUND((KS201UK_Numbers!G162/KS201UK_Numbers!$E162)*100,1)</f>
        <v>0.1</v>
      </c>
      <c r="H162" s="98">
        <f>ROUND((KS201UK_Numbers!H162/KS201UK_Numbers!$E162)*100,1)</f>
        <v>1.2</v>
      </c>
      <c r="I162" s="98">
        <f>ROUND((KS201UK_Numbers!I162/KS201UK_Numbers!$E162)*100,1)</f>
        <v>0.6</v>
      </c>
      <c r="J162" s="98">
        <f>ROUND((KS201UK_Numbers!J162/KS201UK_Numbers!$E162)*100,1)</f>
        <v>0.1</v>
      </c>
      <c r="K162" s="98">
        <f>ROUND((KS201UK_Numbers!K162/KS201UK_Numbers!$E162)*100,1)</f>
        <v>0</v>
      </c>
      <c r="L162" s="98">
        <f>ROUND((KS201UK_Numbers!L162/KS201UK_Numbers!$E162)*100,1)</f>
        <v>0.3</v>
      </c>
      <c r="M162" s="98">
        <f>ROUND((KS201UK_Numbers!M162/KS201UK_Numbers!$E162)*100,1)</f>
        <v>0.3</v>
      </c>
      <c r="N162" s="98">
        <f>ROUND((KS201UK_Numbers!N162/KS201UK_Numbers!$E162)*100,1)</f>
        <v>0.7</v>
      </c>
      <c r="O162" s="98">
        <f>ROUND((KS201UK_Numbers!O162/KS201UK_Numbers!$E162)*100,1)</f>
        <v>0.2</v>
      </c>
    </row>
    <row r="163" spans="1:15" s="25" customFormat="1" x14ac:dyDescent="0.25">
      <c r="A163" s="45" t="s">
        <v>228</v>
      </c>
      <c r="B163" s="2"/>
      <c r="C163" s="2"/>
      <c r="D163" s="2" t="s">
        <v>229</v>
      </c>
      <c r="E163" s="93">
        <f>KS201UK_Numbers!E163</f>
        <v>93475</v>
      </c>
      <c r="F163" s="98">
        <f>ROUND((KS201UK_Numbers!F163/KS201UK_Numbers!$E163)*100,1)</f>
        <v>93.7</v>
      </c>
      <c r="G163" s="98">
        <f>ROUND((KS201UK_Numbers!G163/KS201UK_Numbers!$E163)*100,1)</f>
        <v>0.2</v>
      </c>
      <c r="H163" s="98">
        <f>ROUND((KS201UK_Numbers!H163/KS201UK_Numbers!$E163)*100,1)</f>
        <v>1.4</v>
      </c>
      <c r="I163" s="98">
        <f>ROUND((KS201UK_Numbers!I163/KS201UK_Numbers!$E163)*100,1)</f>
        <v>1.9</v>
      </c>
      <c r="J163" s="98">
        <f>ROUND((KS201UK_Numbers!J163/KS201UK_Numbers!$E163)*100,1)</f>
        <v>0.2</v>
      </c>
      <c r="K163" s="98">
        <f>ROUND((KS201UK_Numbers!K163/KS201UK_Numbers!$E163)*100,1)</f>
        <v>0.1</v>
      </c>
      <c r="L163" s="98">
        <f>ROUND((KS201UK_Numbers!L163/KS201UK_Numbers!$E163)*100,1)</f>
        <v>0.3</v>
      </c>
      <c r="M163" s="98">
        <f>ROUND((KS201UK_Numbers!M163/KS201UK_Numbers!$E163)*100,1)</f>
        <v>0.7</v>
      </c>
      <c r="N163" s="98">
        <f>ROUND((KS201UK_Numbers!N163/KS201UK_Numbers!$E163)*100,1)</f>
        <v>1.1000000000000001</v>
      </c>
      <c r="O163" s="98">
        <f>ROUND((KS201UK_Numbers!O163/KS201UK_Numbers!$E163)*100,1)</f>
        <v>0.4</v>
      </c>
    </row>
    <row r="164" spans="1:15" s="25" customFormat="1" x14ac:dyDescent="0.25">
      <c r="A164" s="45" t="s">
        <v>230</v>
      </c>
      <c r="B164" s="2"/>
      <c r="C164" s="2"/>
      <c r="D164" s="2" t="s">
        <v>231</v>
      </c>
      <c r="E164" s="93">
        <f>KS201UK_Numbers!E164</f>
        <v>212069</v>
      </c>
      <c r="F164" s="98">
        <f>ROUND((KS201UK_Numbers!F164/KS201UK_Numbers!$E164)*100,1)</f>
        <v>84.4</v>
      </c>
      <c r="G164" s="98">
        <f>ROUND((KS201UK_Numbers!G164/KS201UK_Numbers!$E164)*100,1)</f>
        <v>0.1</v>
      </c>
      <c r="H164" s="98">
        <f>ROUND((KS201UK_Numbers!H164/KS201UK_Numbers!$E164)*100,1)</f>
        <v>3.2</v>
      </c>
      <c r="I164" s="98">
        <f>ROUND((KS201UK_Numbers!I164/KS201UK_Numbers!$E164)*100,1)</f>
        <v>2.5</v>
      </c>
      <c r="J164" s="98">
        <f>ROUND((KS201UK_Numbers!J164/KS201UK_Numbers!$E164)*100,1)</f>
        <v>0.7</v>
      </c>
      <c r="K164" s="98">
        <f>ROUND((KS201UK_Numbers!K164/KS201UK_Numbers!$E164)*100,1)</f>
        <v>1.6</v>
      </c>
      <c r="L164" s="98">
        <f>ROUND((KS201UK_Numbers!L164/KS201UK_Numbers!$E164)*100,1)</f>
        <v>0.8</v>
      </c>
      <c r="M164" s="98">
        <f>ROUND((KS201UK_Numbers!M164/KS201UK_Numbers!$E164)*100,1)</f>
        <v>0.9</v>
      </c>
      <c r="N164" s="98">
        <f>ROUND((KS201UK_Numbers!N164/KS201UK_Numbers!$E164)*100,1)</f>
        <v>5.0999999999999996</v>
      </c>
      <c r="O164" s="98">
        <f>ROUND((KS201UK_Numbers!O164/KS201UK_Numbers!$E164)*100,1)</f>
        <v>0.7</v>
      </c>
    </row>
    <row r="165" spans="1:15" s="25" customFormat="1" x14ac:dyDescent="0.25">
      <c r="A165" s="45" t="s">
        <v>232</v>
      </c>
      <c r="B165" s="2"/>
      <c r="C165" s="2"/>
      <c r="D165" s="2" t="s">
        <v>233</v>
      </c>
      <c r="E165" s="93">
        <f>KS201UK_Numbers!E165</f>
        <v>85189</v>
      </c>
      <c r="F165" s="98">
        <f>ROUND((KS201UK_Numbers!F165/KS201UK_Numbers!$E165)*100,1)</f>
        <v>96.9</v>
      </c>
      <c r="G165" s="98">
        <f>ROUND((KS201UK_Numbers!G165/KS201UK_Numbers!$E165)*100,1)</f>
        <v>0</v>
      </c>
      <c r="H165" s="98">
        <f>ROUND((KS201UK_Numbers!H165/KS201UK_Numbers!$E165)*100,1)</f>
        <v>1.2</v>
      </c>
      <c r="I165" s="98">
        <f>ROUND((KS201UK_Numbers!I165/KS201UK_Numbers!$E165)*100,1)</f>
        <v>0.7</v>
      </c>
      <c r="J165" s="98">
        <f>ROUND((KS201UK_Numbers!J165/KS201UK_Numbers!$E165)*100,1)</f>
        <v>0.1</v>
      </c>
      <c r="K165" s="98">
        <f>ROUND((KS201UK_Numbers!K165/KS201UK_Numbers!$E165)*100,1)</f>
        <v>0.1</v>
      </c>
      <c r="L165" s="98">
        <f>ROUND((KS201UK_Numbers!L165/KS201UK_Numbers!$E165)*100,1)</f>
        <v>0.2</v>
      </c>
      <c r="M165" s="98">
        <f>ROUND((KS201UK_Numbers!M165/KS201UK_Numbers!$E165)*100,1)</f>
        <v>0.3</v>
      </c>
      <c r="N165" s="98">
        <f>ROUND((KS201UK_Numbers!N165/KS201UK_Numbers!$E165)*100,1)</f>
        <v>0.4</v>
      </c>
      <c r="O165" s="98">
        <f>ROUND((KS201UK_Numbers!O165/KS201UK_Numbers!$E165)*100,1)</f>
        <v>0.1</v>
      </c>
    </row>
    <row r="166" spans="1:15" s="25" customFormat="1" x14ac:dyDescent="0.25">
      <c r="A166" s="45" t="s">
        <v>234</v>
      </c>
      <c r="B166" s="2"/>
      <c r="C166" s="2"/>
      <c r="D166" s="2" t="s">
        <v>235</v>
      </c>
      <c r="E166" s="93">
        <f>KS201UK_Numbers!E166</f>
        <v>75356</v>
      </c>
      <c r="F166" s="98">
        <f>ROUND((KS201UK_Numbers!F166/KS201UK_Numbers!$E166)*100,1)</f>
        <v>87.2</v>
      </c>
      <c r="G166" s="98">
        <f>ROUND((KS201UK_Numbers!G166/KS201UK_Numbers!$E166)*100,1)</f>
        <v>0.1</v>
      </c>
      <c r="H166" s="98">
        <f>ROUND((KS201UK_Numbers!H166/KS201UK_Numbers!$E166)*100,1)</f>
        <v>2.9</v>
      </c>
      <c r="I166" s="98">
        <f>ROUND((KS201UK_Numbers!I166/KS201UK_Numbers!$E166)*100,1)</f>
        <v>4.0999999999999996</v>
      </c>
      <c r="J166" s="98">
        <f>ROUND((KS201UK_Numbers!J166/KS201UK_Numbers!$E166)*100,1)</f>
        <v>0.4</v>
      </c>
      <c r="K166" s="98">
        <f>ROUND((KS201UK_Numbers!K166/KS201UK_Numbers!$E166)*100,1)</f>
        <v>0.7</v>
      </c>
      <c r="L166" s="98">
        <f>ROUND((KS201UK_Numbers!L166/KS201UK_Numbers!$E166)*100,1)</f>
        <v>0.2</v>
      </c>
      <c r="M166" s="98">
        <f>ROUND((KS201UK_Numbers!M166/KS201UK_Numbers!$E166)*100,1)</f>
        <v>0.5</v>
      </c>
      <c r="N166" s="98">
        <f>ROUND((KS201UK_Numbers!N166/KS201UK_Numbers!$E166)*100,1)</f>
        <v>3.6</v>
      </c>
      <c r="O166" s="98">
        <f>ROUND((KS201UK_Numbers!O166/KS201UK_Numbers!$E166)*100,1)</f>
        <v>0.3</v>
      </c>
    </row>
    <row r="167" spans="1:15" s="25" customFormat="1" x14ac:dyDescent="0.25">
      <c r="A167" s="45"/>
      <c r="B167" s="2"/>
      <c r="C167" s="2"/>
      <c r="D167" s="2"/>
      <c r="E167" s="93"/>
      <c r="F167" s="98"/>
      <c r="G167" s="98"/>
      <c r="H167" s="98"/>
      <c r="I167" s="98"/>
      <c r="J167" s="98"/>
      <c r="K167" s="98"/>
      <c r="L167" s="98"/>
      <c r="M167" s="98"/>
      <c r="N167" s="98"/>
      <c r="O167" s="98"/>
    </row>
    <row r="168" spans="1:15" s="25" customFormat="1" x14ac:dyDescent="0.25">
      <c r="A168" s="12" t="s">
        <v>236</v>
      </c>
      <c r="B168" s="3"/>
      <c r="C168" s="3" t="s">
        <v>834</v>
      </c>
      <c r="D168" s="3"/>
      <c r="E168" s="93">
        <f>KS201UK_Numbers!E168</f>
        <v>785802</v>
      </c>
      <c r="F168" s="98">
        <f>ROUND((KS201UK_Numbers!F168/KS201UK_Numbers!$E168)*100,1)</f>
        <v>95.5</v>
      </c>
      <c r="G168" s="98">
        <f>ROUND((KS201UK_Numbers!G168/KS201UK_Numbers!$E168)*100,1)</f>
        <v>0.1</v>
      </c>
      <c r="H168" s="98">
        <f>ROUND((KS201UK_Numbers!H168/KS201UK_Numbers!$E168)*100,1)</f>
        <v>1.4</v>
      </c>
      <c r="I168" s="98">
        <f>ROUND((KS201UK_Numbers!I168/KS201UK_Numbers!$E168)*100,1)</f>
        <v>0.9</v>
      </c>
      <c r="J168" s="98">
        <f>ROUND((KS201UK_Numbers!J168/KS201UK_Numbers!$E168)*100,1)</f>
        <v>0.4</v>
      </c>
      <c r="K168" s="98">
        <f>ROUND((KS201UK_Numbers!K168/KS201UK_Numbers!$E168)*100,1)</f>
        <v>0.1</v>
      </c>
      <c r="L168" s="98">
        <f>ROUND((KS201UK_Numbers!L168/KS201UK_Numbers!$E168)*100,1)</f>
        <v>0.4</v>
      </c>
      <c r="M168" s="98">
        <f>ROUND((KS201UK_Numbers!M168/KS201UK_Numbers!$E168)*100,1)</f>
        <v>0.4</v>
      </c>
      <c r="N168" s="98">
        <f>ROUND((KS201UK_Numbers!N168/KS201UK_Numbers!$E168)*100,1)</f>
        <v>0.6</v>
      </c>
      <c r="O168" s="98">
        <f>ROUND((KS201UK_Numbers!O168/KS201UK_Numbers!$E168)*100,1)</f>
        <v>0.3</v>
      </c>
    </row>
    <row r="169" spans="1:15" s="25" customFormat="1" x14ac:dyDescent="0.25">
      <c r="A169" s="45" t="s">
        <v>237</v>
      </c>
      <c r="B169" s="2"/>
      <c r="C169" s="2"/>
      <c r="D169" s="2" t="s">
        <v>238</v>
      </c>
      <c r="E169" s="93">
        <f>KS201UK_Numbers!E169</f>
        <v>119497</v>
      </c>
      <c r="F169" s="98">
        <f>ROUND((KS201UK_Numbers!F169/KS201UK_Numbers!$E169)*100,1)</f>
        <v>97.7</v>
      </c>
      <c r="G169" s="98">
        <f>ROUND((KS201UK_Numbers!G169/KS201UK_Numbers!$E169)*100,1)</f>
        <v>0</v>
      </c>
      <c r="H169" s="98">
        <f>ROUND((KS201UK_Numbers!H169/KS201UK_Numbers!$E169)*100,1)</f>
        <v>0.9</v>
      </c>
      <c r="I169" s="98">
        <f>ROUND((KS201UK_Numbers!I169/KS201UK_Numbers!$E169)*100,1)</f>
        <v>0.3</v>
      </c>
      <c r="J169" s="98">
        <f>ROUND((KS201UK_Numbers!J169/KS201UK_Numbers!$E169)*100,1)</f>
        <v>0.1</v>
      </c>
      <c r="K169" s="98">
        <f>ROUND((KS201UK_Numbers!K169/KS201UK_Numbers!$E169)*100,1)</f>
        <v>0.1</v>
      </c>
      <c r="L169" s="98">
        <f>ROUND((KS201UK_Numbers!L169/KS201UK_Numbers!$E169)*100,1)</f>
        <v>0.2</v>
      </c>
      <c r="M169" s="98">
        <f>ROUND((KS201UK_Numbers!M169/KS201UK_Numbers!$E169)*100,1)</f>
        <v>0.3</v>
      </c>
      <c r="N169" s="98">
        <f>ROUND((KS201UK_Numbers!N169/KS201UK_Numbers!$E169)*100,1)</f>
        <v>0.4</v>
      </c>
      <c r="O169" s="98">
        <f>ROUND((KS201UK_Numbers!O169/KS201UK_Numbers!$E169)*100,1)</f>
        <v>0.1</v>
      </c>
    </row>
    <row r="170" spans="1:15" s="4" customFormat="1" x14ac:dyDescent="0.25">
      <c r="A170" s="45" t="s">
        <v>239</v>
      </c>
      <c r="B170" s="2"/>
      <c r="C170" s="2"/>
      <c r="D170" s="2" t="s">
        <v>240</v>
      </c>
      <c r="E170" s="93">
        <f>KS201UK_Numbers!E170</f>
        <v>112863</v>
      </c>
      <c r="F170" s="98">
        <f>ROUND((KS201UK_Numbers!F170/KS201UK_Numbers!$E170)*100,1)</f>
        <v>97.3</v>
      </c>
      <c r="G170" s="98">
        <f>ROUND((KS201UK_Numbers!G170/KS201UK_Numbers!$E170)*100,1)</f>
        <v>0.1</v>
      </c>
      <c r="H170" s="98">
        <f>ROUND((KS201UK_Numbers!H170/KS201UK_Numbers!$E170)*100,1)</f>
        <v>0.9</v>
      </c>
      <c r="I170" s="98">
        <f>ROUND((KS201UK_Numbers!I170/KS201UK_Numbers!$E170)*100,1)</f>
        <v>0.4</v>
      </c>
      <c r="J170" s="98">
        <f>ROUND((KS201UK_Numbers!J170/KS201UK_Numbers!$E170)*100,1)</f>
        <v>0.3</v>
      </c>
      <c r="K170" s="98">
        <f>ROUND((KS201UK_Numbers!K170/KS201UK_Numbers!$E170)*100,1)</f>
        <v>0.1</v>
      </c>
      <c r="L170" s="98">
        <f>ROUND((KS201UK_Numbers!L170/KS201UK_Numbers!$E170)*100,1)</f>
        <v>0.2</v>
      </c>
      <c r="M170" s="98">
        <f>ROUND((KS201UK_Numbers!M170/KS201UK_Numbers!$E170)*100,1)</f>
        <v>0.2</v>
      </c>
      <c r="N170" s="98">
        <f>ROUND((KS201UK_Numbers!N170/KS201UK_Numbers!$E170)*100,1)</f>
        <v>0.5</v>
      </c>
      <c r="O170" s="98">
        <f>ROUND((KS201UK_Numbers!O170/KS201UK_Numbers!$E170)*100,1)</f>
        <v>0.2</v>
      </c>
    </row>
    <row r="171" spans="1:15" s="25" customFormat="1" x14ac:dyDescent="0.25">
      <c r="A171" s="45" t="s">
        <v>241</v>
      </c>
      <c r="B171" s="2"/>
      <c r="C171" s="2"/>
      <c r="D171" s="2" t="s">
        <v>242</v>
      </c>
      <c r="E171" s="93">
        <f>KS201UK_Numbers!E171</f>
        <v>109487</v>
      </c>
      <c r="F171" s="98">
        <f>ROUND((KS201UK_Numbers!F171/KS201UK_Numbers!$E171)*100,1)</f>
        <v>92.7</v>
      </c>
      <c r="G171" s="98">
        <f>ROUND((KS201UK_Numbers!G171/KS201UK_Numbers!$E171)*100,1)</f>
        <v>0</v>
      </c>
      <c r="H171" s="98">
        <f>ROUND((KS201UK_Numbers!H171/KS201UK_Numbers!$E171)*100,1)</f>
        <v>1.7</v>
      </c>
      <c r="I171" s="98">
        <f>ROUND((KS201UK_Numbers!I171/KS201UK_Numbers!$E171)*100,1)</f>
        <v>1.6</v>
      </c>
      <c r="J171" s="98">
        <f>ROUND((KS201UK_Numbers!J171/KS201UK_Numbers!$E171)*100,1)</f>
        <v>0.7</v>
      </c>
      <c r="K171" s="98">
        <f>ROUND((KS201UK_Numbers!K171/KS201UK_Numbers!$E171)*100,1)</f>
        <v>0.1</v>
      </c>
      <c r="L171" s="98">
        <f>ROUND((KS201UK_Numbers!L171/KS201UK_Numbers!$E171)*100,1)</f>
        <v>1</v>
      </c>
      <c r="M171" s="98">
        <f>ROUND((KS201UK_Numbers!M171/KS201UK_Numbers!$E171)*100,1)</f>
        <v>0.7</v>
      </c>
      <c r="N171" s="98">
        <f>ROUND((KS201UK_Numbers!N171/KS201UK_Numbers!$E171)*100,1)</f>
        <v>0.9</v>
      </c>
      <c r="O171" s="98">
        <f>ROUND((KS201UK_Numbers!O171/KS201UK_Numbers!$E171)*100,1)</f>
        <v>0.6</v>
      </c>
    </row>
    <row r="172" spans="1:15" s="25" customFormat="1" x14ac:dyDescent="0.25">
      <c r="A172" s="45" t="s">
        <v>243</v>
      </c>
      <c r="B172" s="2"/>
      <c r="C172" s="2"/>
      <c r="D172" s="2" t="s">
        <v>244</v>
      </c>
      <c r="E172" s="93">
        <f>KS201UK_Numbers!E172</f>
        <v>113543</v>
      </c>
      <c r="F172" s="98">
        <f>ROUND((KS201UK_Numbers!F172/KS201UK_Numbers!$E172)*100,1)</f>
        <v>93</v>
      </c>
      <c r="G172" s="98">
        <f>ROUND((KS201UK_Numbers!G172/KS201UK_Numbers!$E172)*100,1)</f>
        <v>0</v>
      </c>
      <c r="H172" s="98">
        <f>ROUND((KS201UK_Numbers!H172/KS201UK_Numbers!$E172)*100,1)</f>
        <v>2.2999999999999998</v>
      </c>
      <c r="I172" s="98">
        <f>ROUND((KS201UK_Numbers!I172/KS201UK_Numbers!$E172)*100,1)</f>
        <v>1.2</v>
      </c>
      <c r="J172" s="98">
        <f>ROUND((KS201UK_Numbers!J172/KS201UK_Numbers!$E172)*100,1)</f>
        <v>0.8</v>
      </c>
      <c r="K172" s="98">
        <f>ROUND((KS201UK_Numbers!K172/KS201UK_Numbers!$E172)*100,1)</f>
        <v>0.1</v>
      </c>
      <c r="L172" s="98">
        <f>ROUND((KS201UK_Numbers!L172/KS201UK_Numbers!$E172)*100,1)</f>
        <v>0.4</v>
      </c>
      <c r="M172" s="98">
        <f>ROUND((KS201UK_Numbers!M172/KS201UK_Numbers!$E172)*100,1)</f>
        <v>0.5</v>
      </c>
      <c r="N172" s="98">
        <f>ROUND((KS201UK_Numbers!N172/KS201UK_Numbers!$E172)*100,1)</f>
        <v>1.5</v>
      </c>
      <c r="O172" s="98">
        <f>ROUND((KS201UK_Numbers!O172/KS201UK_Numbers!$E172)*100,1)</f>
        <v>0.2</v>
      </c>
    </row>
    <row r="173" spans="1:15" s="25" customFormat="1" x14ac:dyDescent="0.25">
      <c r="A173" s="45" t="s">
        <v>245</v>
      </c>
      <c r="B173" s="2"/>
      <c r="C173" s="2"/>
      <c r="D173" s="2" t="s">
        <v>246</v>
      </c>
      <c r="E173" s="93">
        <f>KS201UK_Numbers!E173</f>
        <v>104466</v>
      </c>
      <c r="F173" s="98">
        <f>ROUND((KS201UK_Numbers!F173/KS201UK_Numbers!$E173)*100,1)</f>
        <v>97.2</v>
      </c>
      <c r="G173" s="98">
        <f>ROUND((KS201UK_Numbers!G173/KS201UK_Numbers!$E173)*100,1)</f>
        <v>0</v>
      </c>
      <c r="H173" s="98">
        <f>ROUND((KS201UK_Numbers!H173/KS201UK_Numbers!$E173)*100,1)</f>
        <v>1.1000000000000001</v>
      </c>
      <c r="I173" s="98">
        <f>ROUND((KS201UK_Numbers!I173/KS201UK_Numbers!$E173)*100,1)</f>
        <v>0.5</v>
      </c>
      <c r="J173" s="98">
        <f>ROUND((KS201UK_Numbers!J173/KS201UK_Numbers!$E173)*100,1)</f>
        <v>0.1</v>
      </c>
      <c r="K173" s="98">
        <f>ROUND((KS201UK_Numbers!K173/KS201UK_Numbers!$E173)*100,1)</f>
        <v>0.2</v>
      </c>
      <c r="L173" s="98">
        <f>ROUND((KS201UK_Numbers!L173/KS201UK_Numbers!$E173)*100,1)</f>
        <v>0.2</v>
      </c>
      <c r="M173" s="98">
        <f>ROUND((KS201UK_Numbers!M173/KS201UK_Numbers!$E173)*100,1)</f>
        <v>0.2</v>
      </c>
      <c r="N173" s="98">
        <f>ROUND((KS201UK_Numbers!N173/KS201UK_Numbers!$E173)*100,1)</f>
        <v>0.4</v>
      </c>
      <c r="O173" s="98">
        <f>ROUND((KS201UK_Numbers!O173/KS201UK_Numbers!$E173)*100,1)</f>
        <v>0.1</v>
      </c>
    </row>
    <row r="174" spans="1:15" s="25" customFormat="1" x14ac:dyDescent="0.25">
      <c r="A174" s="45" t="s">
        <v>247</v>
      </c>
      <c r="B174" s="2"/>
      <c r="C174" s="2"/>
      <c r="D174" s="2" t="s">
        <v>248</v>
      </c>
      <c r="E174" s="93">
        <f>KS201UK_Numbers!E174</f>
        <v>114817</v>
      </c>
      <c r="F174" s="98">
        <f>ROUND((KS201UK_Numbers!F174/KS201UK_Numbers!$E174)*100,1)</f>
        <v>97.3</v>
      </c>
      <c r="G174" s="98">
        <f>ROUND((KS201UK_Numbers!G174/KS201UK_Numbers!$E174)*100,1)</f>
        <v>0.2</v>
      </c>
      <c r="H174" s="98">
        <f>ROUND((KS201UK_Numbers!H174/KS201UK_Numbers!$E174)*100,1)</f>
        <v>1</v>
      </c>
      <c r="I174" s="98">
        <f>ROUND((KS201UK_Numbers!I174/KS201UK_Numbers!$E174)*100,1)</f>
        <v>0.3</v>
      </c>
      <c r="J174" s="98">
        <f>ROUND((KS201UK_Numbers!J174/KS201UK_Numbers!$E174)*100,1)</f>
        <v>0.1</v>
      </c>
      <c r="K174" s="98">
        <f>ROUND((KS201UK_Numbers!K174/KS201UK_Numbers!$E174)*100,1)</f>
        <v>0.1</v>
      </c>
      <c r="L174" s="98">
        <f>ROUND((KS201UK_Numbers!L174/KS201UK_Numbers!$E174)*100,1)</f>
        <v>0.2</v>
      </c>
      <c r="M174" s="98">
        <f>ROUND((KS201UK_Numbers!M174/KS201UK_Numbers!$E174)*100,1)</f>
        <v>0.2</v>
      </c>
      <c r="N174" s="98">
        <f>ROUND((KS201UK_Numbers!N174/KS201UK_Numbers!$E174)*100,1)</f>
        <v>0.4</v>
      </c>
      <c r="O174" s="98">
        <f>ROUND((KS201UK_Numbers!O174/KS201UK_Numbers!$E174)*100,1)</f>
        <v>0.1</v>
      </c>
    </row>
    <row r="175" spans="1:15" s="25" customFormat="1" x14ac:dyDescent="0.25">
      <c r="A175" s="45" t="s">
        <v>249</v>
      </c>
      <c r="B175" s="2"/>
      <c r="C175" s="2"/>
      <c r="D175" s="2" t="s">
        <v>250</v>
      </c>
      <c r="E175" s="93">
        <f>KS201UK_Numbers!E175</f>
        <v>111129</v>
      </c>
      <c r="F175" s="98">
        <f>ROUND((KS201UK_Numbers!F175/KS201UK_Numbers!$E175)*100,1)</f>
        <v>93.1</v>
      </c>
      <c r="G175" s="98">
        <f>ROUND((KS201UK_Numbers!G175/KS201UK_Numbers!$E175)*100,1)</f>
        <v>0</v>
      </c>
      <c r="H175" s="98">
        <f>ROUND((KS201UK_Numbers!H175/KS201UK_Numbers!$E175)*100,1)</f>
        <v>1.8</v>
      </c>
      <c r="I175" s="98">
        <f>ROUND((KS201UK_Numbers!I175/KS201UK_Numbers!$E175)*100,1)</f>
        <v>2.1</v>
      </c>
      <c r="J175" s="98">
        <f>ROUND((KS201UK_Numbers!J175/KS201UK_Numbers!$E175)*100,1)</f>
        <v>1</v>
      </c>
      <c r="K175" s="98">
        <f>ROUND((KS201UK_Numbers!K175/KS201UK_Numbers!$E175)*100,1)</f>
        <v>0</v>
      </c>
      <c r="L175" s="98">
        <f>ROUND((KS201UK_Numbers!L175/KS201UK_Numbers!$E175)*100,1)</f>
        <v>0.5</v>
      </c>
      <c r="M175" s="98">
        <f>ROUND((KS201UK_Numbers!M175/KS201UK_Numbers!$E175)*100,1)</f>
        <v>0.5</v>
      </c>
      <c r="N175" s="98">
        <f>ROUND((KS201UK_Numbers!N175/KS201UK_Numbers!$E175)*100,1)</f>
        <v>0.6</v>
      </c>
      <c r="O175" s="98">
        <f>ROUND((KS201UK_Numbers!O175/KS201UK_Numbers!$E175)*100,1)</f>
        <v>0.4</v>
      </c>
    </row>
    <row r="176" spans="1:15" s="4" customFormat="1" x14ac:dyDescent="0.25">
      <c r="A176" s="12"/>
      <c r="B176" s="2"/>
      <c r="C176" s="2"/>
      <c r="D176" s="2"/>
      <c r="E176" s="93"/>
      <c r="F176" s="98"/>
      <c r="G176" s="98"/>
      <c r="H176" s="98"/>
      <c r="I176" s="98"/>
      <c r="J176" s="98"/>
      <c r="K176" s="98"/>
      <c r="L176" s="98"/>
      <c r="M176" s="98"/>
      <c r="N176" s="98"/>
      <c r="O176" s="98"/>
    </row>
    <row r="177" spans="1:15" s="25" customFormat="1" x14ac:dyDescent="0.25">
      <c r="A177" s="12" t="s">
        <v>251</v>
      </c>
      <c r="B177" s="3" t="s">
        <v>835</v>
      </c>
      <c r="C177" s="3"/>
      <c r="D177" s="3"/>
      <c r="E177" s="93">
        <f>KS201UK_Numbers!E177</f>
        <v>5601847</v>
      </c>
      <c r="F177" s="98">
        <f>ROUND((KS201UK_Numbers!F177/KS201UK_Numbers!$E177)*100,1)</f>
        <v>82.6</v>
      </c>
      <c r="G177" s="98">
        <f>ROUND((KS201UK_Numbers!G177/KS201UK_Numbers!$E177)*100,1)</f>
        <v>0.1</v>
      </c>
      <c r="H177" s="98">
        <f>ROUND((KS201UK_Numbers!H177/KS201UK_Numbers!$E177)*100,1)</f>
        <v>2.4</v>
      </c>
      <c r="I177" s="98">
        <f>ROUND((KS201UK_Numbers!I177/KS201UK_Numbers!$E177)*100,1)</f>
        <v>3.9</v>
      </c>
      <c r="J177" s="98">
        <f>ROUND((KS201UK_Numbers!J177/KS201UK_Numbers!$E177)*100,1)</f>
        <v>4.0999999999999996</v>
      </c>
      <c r="K177" s="98">
        <f>ROUND((KS201UK_Numbers!K177/KS201UK_Numbers!$E177)*100,1)</f>
        <v>0.9</v>
      </c>
      <c r="L177" s="98">
        <f>ROUND((KS201UK_Numbers!L177/KS201UK_Numbers!$E177)*100,1)</f>
        <v>0.6</v>
      </c>
      <c r="M177" s="98">
        <f>ROUND((KS201UK_Numbers!M177/KS201UK_Numbers!$E177)*100,1)</f>
        <v>1.3</v>
      </c>
      <c r="N177" s="98">
        <f>ROUND((KS201UK_Numbers!N177/KS201UK_Numbers!$E177)*100,1)</f>
        <v>3.3</v>
      </c>
      <c r="O177" s="98">
        <f>ROUND((KS201UK_Numbers!O177/KS201UK_Numbers!$E177)*100,1)</f>
        <v>0.9</v>
      </c>
    </row>
    <row r="178" spans="1:15" s="25" customFormat="1" x14ac:dyDescent="0.25">
      <c r="A178" s="45"/>
      <c r="B178" s="3"/>
      <c r="C178" s="3"/>
      <c r="D178" s="3"/>
      <c r="E178" s="93"/>
      <c r="F178" s="98"/>
      <c r="G178" s="98"/>
      <c r="H178" s="98"/>
      <c r="I178" s="98"/>
      <c r="J178" s="98"/>
      <c r="K178" s="98"/>
      <c r="L178" s="98"/>
      <c r="M178" s="98"/>
      <c r="N178" s="98"/>
      <c r="O178" s="98"/>
    </row>
    <row r="179" spans="1:15" s="4" customFormat="1" x14ac:dyDescent="0.25">
      <c r="A179" s="12" t="s">
        <v>252</v>
      </c>
      <c r="B179" s="3"/>
      <c r="C179" s="3" t="s">
        <v>253</v>
      </c>
      <c r="D179" s="3"/>
      <c r="E179" s="93">
        <f>KS201UK_Numbers!E179</f>
        <v>183477</v>
      </c>
      <c r="F179" s="98">
        <f>ROUND((KS201UK_Numbers!F179/KS201UK_Numbers!$E179)*100,1)</f>
        <v>98</v>
      </c>
      <c r="G179" s="98">
        <f>ROUND((KS201UK_Numbers!G179/KS201UK_Numbers!$E179)*100,1)</f>
        <v>0.2</v>
      </c>
      <c r="H179" s="98">
        <f>ROUND((KS201UK_Numbers!H179/KS201UK_Numbers!$E179)*100,1)</f>
        <v>0.7</v>
      </c>
      <c r="I179" s="98">
        <f>ROUND((KS201UK_Numbers!I179/KS201UK_Numbers!$E179)*100,1)</f>
        <v>0.3</v>
      </c>
      <c r="J179" s="98">
        <f>ROUND((KS201UK_Numbers!J179/KS201UK_Numbers!$E179)*100,1)</f>
        <v>0</v>
      </c>
      <c r="K179" s="98">
        <f>ROUND((KS201UK_Numbers!K179/KS201UK_Numbers!$E179)*100,1)</f>
        <v>0</v>
      </c>
      <c r="L179" s="98">
        <f>ROUND((KS201UK_Numbers!L179/KS201UK_Numbers!$E179)*100,1)</f>
        <v>0.2</v>
      </c>
      <c r="M179" s="98">
        <f>ROUND((KS201UK_Numbers!M179/KS201UK_Numbers!$E179)*100,1)</f>
        <v>0.3</v>
      </c>
      <c r="N179" s="98">
        <f>ROUND((KS201UK_Numbers!N179/KS201UK_Numbers!$E179)*100,1)</f>
        <v>0.2</v>
      </c>
      <c r="O179" s="98">
        <f>ROUND((KS201UK_Numbers!O179/KS201UK_Numbers!$E179)*100,1)</f>
        <v>0.1</v>
      </c>
    </row>
    <row r="180" spans="1:15" s="4" customFormat="1" x14ac:dyDescent="0.25">
      <c r="A180" s="12" t="s">
        <v>254</v>
      </c>
      <c r="B180" s="3"/>
      <c r="C180" s="3" t="s">
        <v>255</v>
      </c>
      <c r="D180" s="3"/>
      <c r="E180" s="93">
        <f>KS201UK_Numbers!E180</f>
        <v>306129</v>
      </c>
      <c r="F180" s="98">
        <f>ROUND((KS201UK_Numbers!F180/KS201UK_Numbers!$E180)*100,1)</f>
        <v>97.9</v>
      </c>
      <c r="G180" s="98">
        <f>ROUND((KS201UK_Numbers!G180/KS201UK_Numbers!$E180)*100,1)</f>
        <v>0.1</v>
      </c>
      <c r="H180" s="98">
        <f>ROUND((KS201UK_Numbers!H180/KS201UK_Numbers!$E180)*100,1)</f>
        <v>0.7</v>
      </c>
      <c r="I180" s="98">
        <f>ROUND((KS201UK_Numbers!I180/KS201UK_Numbers!$E180)*100,1)</f>
        <v>0.2</v>
      </c>
      <c r="J180" s="98">
        <f>ROUND((KS201UK_Numbers!J180/KS201UK_Numbers!$E180)*100,1)</f>
        <v>0.1</v>
      </c>
      <c r="K180" s="98">
        <f>ROUND((KS201UK_Numbers!K180/KS201UK_Numbers!$E180)*100,1)</f>
        <v>0.1</v>
      </c>
      <c r="L180" s="98">
        <f>ROUND((KS201UK_Numbers!L180/KS201UK_Numbers!$E180)*100,1)</f>
        <v>0.3</v>
      </c>
      <c r="M180" s="98">
        <f>ROUND((KS201UK_Numbers!M180/KS201UK_Numbers!$E180)*100,1)</f>
        <v>0.3</v>
      </c>
      <c r="N180" s="98">
        <f>ROUND((KS201UK_Numbers!N180/KS201UK_Numbers!$E180)*100,1)</f>
        <v>0.2</v>
      </c>
      <c r="O180" s="98">
        <f>ROUND((KS201UK_Numbers!O180/KS201UK_Numbers!$E180)*100,1)</f>
        <v>0.1</v>
      </c>
    </row>
    <row r="181" spans="1:15" s="4" customFormat="1" x14ac:dyDescent="0.25">
      <c r="A181" s="12" t="s">
        <v>256</v>
      </c>
      <c r="B181" s="3"/>
      <c r="C181" s="3" t="s">
        <v>257</v>
      </c>
      <c r="D181" s="3"/>
      <c r="E181" s="93">
        <f>KS201UK_Numbers!E181</f>
        <v>249008</v>
      </c>
      <c r="F181" s="98">
        <f>ROUND((KS201UK_Numbers!F181/KS201UK_Numbers!$E181)*100,1)</f>
        <v>88.6</v>
      </c>
      <c r="G181" s="98">
        <f>ROUND((KS201UK_Numbers!G181/KS201UK_Numbers!$E181)*100,1)</f>
        <v>0.1</v>
      </c>
      <c r="H181" s="98">
        <f>ROUND((KS201UK_Numbers!H181/KS201UK_Numbers!$E181)*100,1)</f>
        <v>1.8</v>
      </c>
      <c r="I181" s="98">
        <f>ROUND((KS201UK_Numbers!I181/KS201UK_Numbers!$E181)*100,1)</f>
        <v>0.9</v>
      </c>
      <c r="J181" s="98">
        <f>ROUND((KS201UK_Numbers!J181/KS201UK_Numbers!$E181)*100,1)</f>
        <v>4.2</v>
      </c>
      <c r="K181" s="98">
        <f>ROUND((KS201UK_Numbers!K181/KS201UK_Numbers!$E181)*100,1)</f>
        <v>0.4</v>
      </c>
      <c r="L181" s="98">
        <f>ROUND((KS201UK_Numbers!L181/KS201UK_Numbers!$E181)*100,1)</f>
        <v>0.5</v>
      </c>
      <c r="M181" s="98">
        <f>ROUND((KS201UK_Numbers!M181/KS201UK_Numbers!$E181)*100,1)</f>
        <v>1.4</v>
      </c>
      <c r="N181" s="98">
        <f>ROUND((KS201UK_Numbers!N181/KS201UK_Numbers!$E181)*100,1)</f>
        <v>1.5</v>
      </c>
      <c r="O181" s="98">
        <f>ROUND((KS201UK_Numbers!O181/KS201UK_Numbers!$E181)*100,1)</f>
        <v>0.7</v>
      </c>
    </row>
    <row r="182" spans="1:15" s="4" customFormat="1" x14ac:dyDescent="0.25">
      <c r="A182" s="12" t="s">
        <v>258</v>
      </c>
      <c r="B182" s="3"/>
      <c r="C182" s="3" t="s">
        <v>259</v>
      </c>
      <c r="D182" s="3"/>
      <c r="E182" s="93">
        <f>KS201UK_Numbers!E182</f>
        <v>166641</v>
      </c>
      <c r="F182" s="98">
        <f>ROUND((KS201UK_Numbers!F182/KS201UK_Numbers!$E182)*100,1)</f>
        <v>92.6</v>
      </c>
      <c r="G182" s="98">
        <f>ROUND((KS201UK_Numbers!G182/KS201UK_Numbers!$E182)*100,1)</f>
        <v>0.1</v>
      </c>
      <c r="H182" s="98">
        <f>ROUND((KS201UK_Numbers!H182/KS201UK_Numbers!$E182)*100,1)</f>
        <v>1.8</v>
      </c>
      <c r="I182" s="98">
        <f>ROUND((KS201UK_Numbers!I182/KS201UK_Numbers!$E182)*100,1)</f>
        <v>1.8</v>
      </c>
      <c r="J182" s="98">
        <f>ROUND((KS201UK_Numbers!J182/KS201UK_Numbers!$E182)*100,1)</f>
        <v>1.3</v>
      </c>
      <c r="K182" s="98">
        <f>ROUND((KS201UK_Numbers!K182/KS201UK_Numbers!$E182)*100,1)</f>
        <v>0.1</v>
      </c>
      <c r="L182" s="98">
        <f>ROUND((KS201UK_Numbers!L182/KS201UK_Numbers!$E182)*100,1)</f>
        <v>0.4</v>
      </c>
      <c r="M182" s="98">
        <f>ROUND((KS201UK_Numbers!M182/KS201UK_Numbers!$E182)*100,1)</f>
        <v>0.5</v>
      </c>
      <c r="N182" s="98">
        <f>ROUND((KS201UK_Numbers!N182/KS201UK_Numbers!$E182)*100,1)</f>
        <v>1.1000000000000001</v>
      </c>
      <c r="O182" s="98">
        <f>ROUND((KS201UK_Numbers!O182/KS201UK_Numbers!$E182)*100,1)</f>
        <v>0.3</v>
      </c>
    </row>
    <row r="183" spans="1:15" s="25" customFormat="1" x14ac:dyDescent="0.25">
      <c r="A183" s="45"/>
      <c r="B183" s="2"/>
      <c r="C183" s="2"/>
      <c r="D183" s="2"/>
      <c r="E183" s="93"/>
      <c r="F183" s="98"/>
      <c r="G183" s="98"/>
      <c r="H183" s="98"/>
      <c r="I183" s="98"/>
      <c r="J183" s="98"/>
      <c r="K183" s="98"/>
      <c r="L183" s="98"/>
      <c r="M183" s="98"/>
      <c r="N183" s="98"/>
      <c r="O183" s="98"/>
    </row>
    <row r="184" spans="1:15" s="4" customFormat="1" x14ac:dyDescent="0.25">
      <c r="A184" s="12" t="s">
        <v>260</v>
      </c>
      <c r="B184" s="3"/>
      <c r="C184" s="3" t="s">
        <v>836</v>
      </c>
      <c r="D184" s="3"/>
      <c r="E184" s="93">
        <f>KS201UK_Numbers!E184</f>
        <v>848489</v>
      </c>
      <c r="F184" s="98">
        <f>ROUND((KS201UK_Numbers!F184/KS201UK_Numbers!$E184)*100,1)</f>
        <v>95.6</v>
      </c>
      <c r="G184" s="98">
        <f>ROUND((KS201UK_Numbers!G184/KS201UK_Numbers!$E184)*100,1)</f>
        <v>0.1</v>
      </c>
      <c r="H184" s="98">
        <f>ROUND((KS201UK_Numbers!H184/KS201UK_Numbers!$E184)*100,1)</f>
        <v>1.1000000000000001</v>
      </c>
      <c r="I184" s="98">
        <f>ROUND((KS201UK_Numbers!I184/KS201UK_Numbers!$E184)*100,1)</f>
        <v>0.8</v>
      </c>
      <c r="J184" s="98">
        <f>ROUND((KS201UK_Numbers!J184/KS201UK_Numbers!$E184)*100,1)</f>
        <v>0.8</v>
      </c>
      <c r="K184" s="98">
        <f>ROUND((KS201UK_Numbers!K184/KS201UK_Numbers!$E184)*100,1)</f>
        <v>0.1</v>
      </c>
      <c r="L184" s="98">
        <f>ROUND((KS201UK_Numbers!L184/KS201UK_Numbers!$E184)*100,1)</f>
        <v>0.3</v>
      </c>
      <c r="M184" s="98">
        <f>ROUND((KS201UK_Numbers!M184/KS201UK_Numbers!$E184)*100,1)</f>
        <v>0.4</v>
      </c>
      <c r="N184" s="98">
        <f>ROUND((KS201UK_Numbers!N184/KS201UK_Numbers!$E184)*100,1)</f>
        <v>0.6</v>
      </c>
      <c r="O184" s="98">
        <f>ROUND((KS201UK_Numbers!O184/KS201UK_Numbers!$E184)*100,1)</f>
        <v>0.2</v>
      </c>
    </row>
    <row r="185" spans="1:15" s="25" customFormat="1" x14ac:dyDescent="0.25">
      <c r="A185" s="45" t="s">
        <v>261</v>
      </c>
      <c r="B185" s="2"/>
      <c r="C185" s="2"/>
      <c r="D185" s="2" t="s">
        <v>262</v>
      </c>
      <c r="E185" s="93">
        <f>KS201UK_Numbers!E185</f>
        <v>97462</v>
      </c>
      <c r="F185" s="98">
        <f>ROUND((KS201UK_Numbers!F185/KS201UK_Numbers!$E185)*100,1)</f>
        <v>97.7</v>
      </c>
      <c r="G185" s="98">
        <f>ROUND((KS201UK_Numbers!G185/KS201UK_Numbers!$E185)*100,1)</f>
        <v>0</v>
      </c>
      <c r="H185" s="98">
        <f>ROUND((KS201UK_Numbers!H185/KS201UK_Numbers!$E185)*100,1)</f>
        <v>0.9</v>
      </c>
      <c r="I185" s="98">
        <f>ROUND((KS201UK_Numbers!I185/KS201UK_Numbers!$E185)*100,1)</f>
        <v>0.4</v>
      </c>
      <c r="J185" s="98">
        <f>ROUND((KS201UK_Numbers!J185/KS201UK_Numbers!$E185)*100,1)</f>
        <v>0.1</v>
      </c>
      <c r="K185" s="98">
        <f>ROUND((KS201UK_Numbers!K185/KS201UK_Numbers!$E185)*100,1)</f>
        <v>0</v>
      </c>
      <c r="L185" s="98">
        <f>ROUND((KS201UK_Numbers!L185/KS201UK_Numbers!$E185)*100,1)</f>
        <v>0.2</v>
      </c>
      <c r="M185" s="98">
        <f>ROUND((KS201UK_Numbers!M185/KS201UK_Numbers!$E185)*100,1)</f>
        <v>0.2</v>
      </c>
      <c r="N185" s="98">
        <f>ROUND((KS201UK_Numbers!N185/KS201UK_Numbers!$E185)*100,1)</f>
        <v>0.3</v>
      </c>
      <c r="O185" s="98">
        <f>ROUND((KS201UK_Numbers!O185/KS201UK_Numbers!$E185)*100,1)</f>
        <v>0.1</v>
      </c>
    </row>
    <row r="186" spans="1:15" s="25" customFormat="1" x14ac:dyDescent="0.25">
      <c r="A186" s="45" t="s">
        <v>263</v>
      </c>
      <c r="B186" s="2"/>
      <c r="C186" s="2"/>
      <c r="D186" s="2" t="s">
        <v>264</v>
      </c>
      <c r="E186" s="93">
        <f>KS201UK_Numbers!E186</f>
        <v>113583</v>
      </c>
      <c r="F186" s="98">
        <f>ROUND((KS201UK_Numbers!F186/KS201UK_Numbers!$E186)*100,1)</f>
        <v>90.4</v>
      </c>
      <c r="G186" s="98">
        <f>ROUND((KS201UK_Numbers!G186/KS201UK_Numbers!$E186)*100,1)</f>
        <v>0.1</v>
      </c>
      <c r="H186" s="98">
        <f>ROUND((KS201UK_Numbers!H186/KS201UK_Numbers!$E186)*100,1)</f>
        <v>1.4</v>
      </c>
      <c r="I186" s="98">
        <f>ROUND((KS201UK_Numbers!I186/KS201UK_Numbers!$E186)*100,1)</f>
        <v>0.8</v>
      </c>
      <c r="J186" s="98">
        <f>ROUND((KS201UK_Numbers!J186/KS201UK_Numbers!$E186)*100,1)</f>
        <v>4.9000000000000004</v>
      </c>
      <c r="K186" s="98">
        <f>ROUND((KS201UK_Numbers!K186/KS201UK_Numbers!$E186)*100,1)</f>
        <v>0.1</v>
      </c>
      <c r="L186" s="98">
        <f>ROUND((KS201UK_Numbers!L186/KS201UK_Numbers!$E186)*100,1)</f>
        <v>0.3</v>
      </c>
      <c r="M186" s="98">
        <f>ROUND((KS201UK_Numbers!M186/KS201UK_Numbers!$E186)*100,1)</f>
        <v>0.8</v>
      </c>
      <c r="N186" s="98">
        <f>ROUND((KS201UK_Numbers!N186/KS201UK_Numbers!$E186)*100,1)</f>
        <v>0.9</v>
      </c>
      <c r="O186" s="98">
        <f>ROUND((KS201UK_Numbers!O186/KS201UK_Numbers!$E186)*100,1)</f>
        <v>0.3</v>
      </c>
    </row>
    <row r="187" spans="1:15" s="25" customFormat="1" x14ac:dyDescent="0.25">
      <c r="A187" s="45" t="s">
        <v>265</v>
      </c>
      <c r="B187" s="2"/>
      <c r="C187" s="2"/>
      <c r="D187" s="2" t="s">
        <v>266</v>
      </c>
      <c r="E187" s="93">
        <f>KS201UK_Numbers!E187</f>
        <v>100654</v>
      </c>
      <c r="F187" s="98">
        <f>ROUND((KS201UK_Numbers!F187/KS201UK_Numbers!$E187)*100,1)</f>
        <v>96.8</v>
      </c>
      <c r="G187" s="98">
        <f>ROUND((KS201UK_Numbers!G187/KS201UK_Numbers!$E187)*100,1)</f>
        <v>0</v>
      </c>
      <c r="H187" s="98">
        <f>ROUND((KS201UK_Numbers!H187/KS201UK_Numbers!$E187)*100,1)</f>
        <v>1</v>
      </c>
      <c r="I187" s="98">
        <f>ROUND((KS201UK_Numbers!I187/KS201UK_Numbers!$E187)*100,1)</f>
        <v>0.9</v>
      </c>
      <c r="J187" s="98">
        <f>ROUND((KS201UK_Numbers!J187/KS201UK_Numbers!$E187)*100,1)</f>
        <v>0.2</v>
      </c>
      <c r="K187" s="98">
        <f>ROUND((KS201UK_Numbers!K187/KS201UK_Numbers!$E187)*100,1)</f>
        <v>0.1</v>
      </c>
      <c r="L187" s="98">
        <f>ROUND((KS201UK_Numbers!L187/KS201UK_Numbers!$E187)*100,1)</f>
        <v>0.2</v>
      </c>
      <c r="M187" s="98">
        <f>ROUND((KS201UK_Numbers!M187/KS201UK_Numbers!$E187)*100,1)</f>
        <v>0.3</v>
      </c>
      <c r="N187" s="98">
        <f>ROUND((KS201UK_Numbers!N187/KS201UK_Numbers!$E187)*100,1)</f>
        <v>0.5</v>
      </c>
      <c r="O187" s="98">
        <f>ROUND((KS201UK_Numbers!O187/KS201UK_Numbers!$E187)*100,1)</f>
        <v>0.1</v>
      </c>
    </row>
    <row r="188" spans="1:15" s="25" customFormat="1" x14ac:dyDescent="0.25">
      <c r="A188" s="45" t="s">
        <v>267</v>
      </c>
      <c r="B188" s="2"/>
      <c r="C188" s="2"/>
      <c r="D188" s="2" t="s">
        <v>268</v>
      </c>
      <c r="E188" s="93">
        <f>KS201UK_Numbers!E188</f>
        <v>123871</v>
      </c>
      <c r="F188" s="98">
        <f>ROUND((KS201UK_Numbers!F188/KS201UK_Numbers!$E188)*100,1)</f>
        <v>94.9</v>
      </c>
      <c r="G188" s="98">
        <f>ROUND((KS201UK_Numbers!G188/KS201UK_Numbers!$E188)*100,1)</f>
        <v>0</v>
      </c>
      <c r="H188" s="98">
        <f>ROUND((KS201UK_Numbers!H188/KS201UK_Numbers!$E188)*100,1)</f>
        <v>1.2</v>
      </c>
      <c r="I188" s="98">
        <f>ROUND((KS201UK_Numbers!I188/KS201UK_Numbers!$E188)*100,1)</f>
        <v>0.8</v>
      </c>
      <c r="J188" s="98">
        <f>ROUND((KS201UK_Numbers!J188/KS201UK_Numbers!$E188)*100,1)</f>
        <v>0.4</v>
      </c>
      <c r="K188" s="98">
        <f>ROUND((KS201UK_Numbers!K188/KS201UK_Numbers!$E188)*100,1)</f>
        <v>0.1</v>
      </c>
      <c r="L188" s="98">
        <f>ROUND((KS201UK_Numbers!L188/KS201UK_Numbers!$E188)*100,1)</f>
        <v>0.8</v>
      </c>
      <c r="M188" s="98">
        <f>ROUND((KS201UK_Numbers!M188/KS201UK_Numbers!$E188)*100,1)</f>
        <v>0.8</v>
      </c>
      <c r="N188" s="98">
        <f>ROUND((KS201UK_Numbers!N188/KS201UK_Numbers!$E188)*100,1)</f>
        <v>0.7</v>
      </c>
      <c r="O188" s="98">
        <f>ROUND((KS201UK_Numbers!O188/KS201UK_Numbers!$E188)*100,1)</f>
        <v>0.3</v>
      </c>
    </row>
    <row r="189" spans="1:15" s="25" customFormat="1" x14ac:dyDescent="0.25">
      <c r="A189" s="45" t="s">
        <v>269</v>
      </c>
      <c r="B189" s="2"/>
      <c r="C189" s="2"/>
      <c r="D189" s="2" t="s">
        <v>270</v>
      </c>
      <c r="E189" s="93">
        <f>KS201UK_Numbers!E189</f>
        <v>108131</v>
      </c>
      <c r="F189" s="98">
        <f>ROUND((KS201UK_Numbers!F189/KS201UK_Numbers!$E189)*100,1)</f>
        <v>95.8</v>
      </c>
      <c r="G189" s="98">
        <f>ROUND((KS201UK_Numbers!G189/KS201UK_Numbers!$E189)*100,1)</f>
        <v>0.1</v>
      </c>
      <c r="H189" s="98">
        <f>ROUND((KS201UK_Numbers!H189/KS201UK_Numbers!$E189)*100,1)</f>
        <v>1.4</v>
      </c>
      <c r="I189" s="98">
        <f>ROUND((KS201UK_Numbers!I189/KS201UK_Numbers!$E189)*100,1)</f>
        <v>1.3</v>
      </c>
      <c r="J189" s="98">
        <f>ROUND((KS201UK_Numbers!J189/KS201UK_Numbers!$E189)*100,1)</f>
        <v>0.2</v>
      </c>
      <c r="K189" s="98">
        <f>ROUND((KS201UK_Numbers!K189/KS201UK_Numbers!$E189)*100,1)</f>
        <v>0</v>
      </c>
      <c r="L189" s="98">
        <f>ROUND((KS201UK_Numbers!L189/KS201UK_Numbers!$E189)*100,1)</f>
        <v>0.2</v>
      </c>
      <c r="M189" s="98">
        <f>ROUND((KS201UK_Numbers!M189/KS201UK_Numbers!$E189)*100,1)</f>
        <v>0.3</v>
      </c>
      <c r="N189" s="98">
        <f>ROUND((KS201UK_Numbers!N189/KS201UK_Numbers!$E189)*100,1)</f>
        <v>0.5</v>
      </c>
      <c r="O189" s="98">
        <f>ROUND((KS201UK_Numbers!O189/KS201UK_Numbers!$E189)*100,1)</f>
        <v>0.2</v>
      </c>
    </row>
    <row r="190" spans="1:15" s="25" customFormat="1" x14ac:dyDescent="0.25">
      <c r="A190" s="45" t="s">
        <v>271</v>
      </c>
      <c r="B190" s="2"/>
      <c r="C190" s="2"/>
      <c r="D190" s="2" t="s">
        <v>272</v>
      </c>
      <c r="E190" s="93">
        <f>KS201UK_Numbers!E190</f>
        <v>130869</v>
      </c>
      <c r="F190" s="98">
        <f>ROUND((KS201UK_Numbers!F190/KS201UK_Numbers!$E190)*100,1)</f>
        <v>94.9</v>
      </c>
      <c r="G190" s="98">
        <f>ROUND((KS201UK_Numbers!G190/KS201UK_Numbers!$E190)*100,1)</f>
        <v>0.1</v>
      </c>
      <c r="H190" s="98">
        <f>ROUND((KS201UK_Numbers!H190/KS201UK_Numbers!$E190)*100,1)</f>
        <v>1.3</v>
      </c>
      <c r="I190" s="98">
        <f>ROUND((KS201UK_Numbers!I190/KS201UK_Numbers!$E190)*100,1)</f>
        <v>1</v>
      </c>
      <c r="J190" s="98">
        <f>ROUND((KS201UK_Numbers!J190/KS201UK_Numbers!$E190)*100,1)</f>
        <v>0.3</v>
      </c>
      <c r="K190" s="98">
        <f>ROUND((KS201UK_Numbers!K190/KS201UK_Numbers!$E190)*100,1)</f>
        <v>0.1</v>
      </c>
      <c r="L190" s="98">
        <f>ROUND((KS201UK_Numbers!L190/KS201UK_Numbers!$E190)*100,1)</f>
        <v>0.4</v>
      </c>
      <c r="M190" s="98">
        <f>ROUND((KS201UK_Numbers!M190/KS201UK_Numbers!$E190)*100,1)</f>
        <v>0.7</v>
      </c>
      <c r="N190" s="98">
        <f>ROUND((KS201UK_Numbers!N190/KS201UK_Numbers!$E190)*100,1)</f>
        <v>0.8</v>
      </c>
      <c r="O190" s="98">
        <f>ROUND((KS201UK_Numbers!O190/KS201UK_Numbers!$E190)*100,1)</f>
        <v>0.4</v>
      </c>
    </row>
    <row r="191" spans="1:15" s="4" customFormat="1" x14ac:dyDescent="0.25">
      <c r="A191" s="45" t="s">
        <v>273</v>
      </c>
      <c r="B191" s="2"/>
      <c r="C191" s="2"/>
      <c r="D191" s="2" t="s">
        <v>274</v>
      </c>
      <c r="E191" s="93">
        <f>KS201UK_Numbers!E191</f>
        <v>97106</v>
      </c>
      <c r="F191" s="98">
        <f>ROUND((KS201UK_Numbers!F191/KS201UK_Numbers!$E191)*100,1)</f>
        <v>98.6</v>
      </c>
      <c r="G191" s="98">
        <f>ROUND((KS201UK_Numbers!G191/KS201UK_Numbers!$E191)*100,1)</f>
        <v>0</v>
      </c>
      <c r="H191" s="98">
        <f>ROUND((KS201UK_Numbers!H191/KS201UK_Numbers!$E191)*100,1)</f>
        <v>0.6</v>
      </c>
      <c r="I191" s="98">
        <f>ROUND((KS201UK_Numbers!I191/KS201UK_Numbers!$E191)*100,1)</f>
        <v>0.1</v>
      </c>
      <c r="J191" s="98">
        <f>ROUND((KS201UK_Numbers!J191/KS201UK_Numbers!$E191)*100,1)</f>
        <v>0.1</v>
      </c>
      <c r="K191" s="98">
        <f>ROUND((KS201UK_Numbers!K191/KS201UK_Numbers!$E191)*100,1)</f>
        <v>0</v>
      </c>
      <c r="L191" s="98">
        <f>ROUND((KS201UK_Numbers!L191/KS201UK_Numbers!$E191)*100,1)</f>
        <v>0.1</v>
      </c>
      <c r="M191" s="98">
        <f>ROUND((KS201UK_Numbers!M191/KS201UK_Numbers!$E191)*100,1)</f>
        <v>0.2</v>
      </c>
      <c r="N191" s="98">
        <f>ROUND((KS201UK_Numbers!N191/KS201UK_Numbers!$E191)*100,1)</f>
        <v>0.1</v>
      </c>
      <c r="O191" s="98">
        <f>ROUND((KS201UK_Numbers!O191/KS201UK_Numbers!$E191)*100,1)</f>
        <v>0.1</v>
      </c>
    </row>
    <row r="192" spans="1:15" s="25" customFormat="1" x14ac:dyDescent="0.25">
      <c r="A192" s="45" t="s">
        <v>275</v>
      </c>
      <c r="B192" s="2"/>
      <c r="C192" s="2"/>
      <c r="D192" s="2" t="s">
        <v>276</v>
      </c>
      <c r="E192" s="93">
        <f>KS201UK_Numbers!E192</f>
        <v>76813</v>
      </c>
      <c r="F192" s="98">
        <f>ROUND((KS201UK_Numbers!F192/KS201UK_Numbers!$E192)*100,1)</f>
        <v>97.3</v>
      </c>
      <c r="G192" s="98">
        <f>ROUND((KS201UK_Numbers!G192/KS201UK_Numbers!$E192)*100,1)</f>
        <v>0</v>
      </c>
      <c r="H192" s="98">
        <f>ROUND((KS201UK_Numbers!H192/KS201UK_Numbers!$E192)*100,1)</f>
        <v>1</v>
      </c>
      <c r="I192" s="98">
        <f>ROUND((KS201UK_Numbers!I192/KS201UK_Numbers!$E192)*100,1)</f>
        <v>0.5</v>
      </c>
      <c r="J192" s="98">
        <f>ROUND((KS201UK_Numbers!J192/KS201UK_Numbers!$E192)*100,1)</f>
        <v>0.1</v>
      </c>
      <c r="K192" s="98">
        <f>ROUND((KS201UK_Numbers!K192/KS201UK_Numbers!$E192)*100,1)</f>
        <v>0</v>
      </c>
      <c r="L192" s="98">
        <f>ROUND((KS201UK_Numbers!L192/KS201UK_Numbers!$E192)*100,1)</f>
        <v>0.2</v>
      </c>
      <c r="M192" s="98">
        <f>ROUND((KS201UK_Numbers!M192/KS201UK_Numbers!$E192)*100,1)</f>
        <v>0.2</v>
      </c>
      <c r="N192" s="98">
        <f>ROUND((KS201UK_Numbers!N192/KS201UK_Numbers!$E192)*100,1)</f>
        <v>0.5</v>
      </c>
      <c r="O192" s="98">
        <f>ROUND((KS201UK_Numbers!O192/KS201UK_Numbers!$E192)*100,1)</f>
        <v>0.1</v>
      </c>
    </row>
    <row r="193" spans="1:15" s="25" customFormat="1" x14ac:dyDescent="0.25">
      <c r="A193" s="45"/>
      <c r="B193" s="2"/>
      <c r="C193" s="2"/>
      <c r="D193" s="2"/>
      <c r="E193" s="93"/>
      <c r="F193" s="98"/>
      <c r="G193" s="98"/>
      <c r="H193" s="98"/>
      <c r="I193" s="98"/>
      <c r="J193" s="98"/>
      <c r="K193" s="98"/>
      <c r="L193" s="98"/>
      <c r="M193" s="98"/>
      <c r="N193" s="98"/>
      <c r="O193" s="98"/>
    </row>
    <row r="194" spans="1:15" s="25" customFormat="1" x14ac:dyDescent="0.25">
      <c r="A194" s="12" t="s">
        <v>277</v>
      </c>
      <c r="B194" s="46"/>
      <c r="C194" s="46" t="s">
        <v>278</v>
      </c>
      <c r="D194" s="46"/>
      <c r="E194" s="93">
        <f>KS201UK_Numbers!E194</f>
        <v>545474</v>
      </c>
      <c r="F194" s="98">
        <f>ROUND((KS201UK_Numbers!F194/KS201UK_Numbers!$E194)*100,1)</f>
        <v>92.6</v>
      </c>
      <c r="G194" s="98">
        <f>ROUND((KS201UK_Numbers!G194/KS201UK_Numbers!$E194)*100,1)</f>
        <v>0.1</v>
      </c>
      <c r="H194" s="98">
        <f>ROUND((KS201UK_Numbers!H194/KS201UK_Numbers!$E194)*100,1)</f>
        <v>1.5</v>
      </c>
      <c r="I194" s="98">
        <f>ROUND((KS201UK_Numbers!I194/KS201UK_Numbers!$E194)*100,1)</f>
        <v>3</v>
      </c>
      <c r="J194" s="98">
        <f>ROUND((KS201UK_Numbers!J194/KS201UK_Numbers!$E194)*100,1)</f>
        <v>0.3</v>
      </c>
      <c r="K194" s="98">
        <f>ROUND((KS201UK_Numbers!K194/KS201UK_Numbers!$E194)*100,1)</f>
        <v>0.1</v>
      </c>
      <c r="L194" s="98">
        <f>ROUND((KS201UK_Numbers!L194/KS201UK_Numbers!$E194)*100,1)</f>
        <v>0.4</v>
      </c>
      <c r="M194" s="98">
        <f>ROUND((KS201UK_Numbers!M194/KS201UK_Numbers!$E194)*100,1)</f>
        <v>0.8</v>
      </c>
      <c r="N194" s="98">
        <f>ROUND((KS201UK_Numbers!N194/KS201UK_Numbers!$E194)*100,1)</f>
        <v>0.8</v>
      </c>
      <c r="O194" s="98">
        <f>ROUND((KS201UK_Numbers!O194/KS201UK_Numbers!$E194)*100,1)</f>
        <v>0.4</v>
      </c>
    </row>
    <row r="195" spans="1:15" s="25" customFormat="1" x14ac:dyDescent="0.25">
      <c r="A195" s="45" t="s">
        <v>279</v>
      </c>
      <c r="B195" s="47"/>
      <c r="C195" s="47"/>
      <c r="D195" s="47" t="s">
        <v>280</v>
      </c>
      <c r="E195" s="93">
        <f>KS201UK_Numbers!E195</f>
        <v>62014</v>
      </c>
      <c r="F195" s="98">
        <f>ROUND((KS201UK_Numbers!F195/KS201UK_Numbers!$E195)*100,1)</f>
        <v>97.8</v>
      </c>
      <c r="G195" s="98">
        <f>ROUND((KS201UK_Numbers!G195/KS201UK_Numbers!$E195)*100,1)</f>
        <v>0.1</v>
      </c>
      <c r="H195" s="98">
        <f>ROUND((KS201UK_Numbers!H195/KS201UK_Numbers!$E195)*100,1)</f>
        <v>0.8</v>
      </c>
      <c r="I195" s="98">
        <f>ROUND((KS201UK_Numbers!I195/KS201UK_Numbers!$E195)*100,1)</f>
        <v>0.6</v>
      </c>
      <c r="J195" s="98">
        <f>ROUND((KS201UK_Numbers!J195/KS201UK_Numbers!$E195)*100,1)</f>
        <v>0.1</v>
      </c>
      <c r="K195" s="98">
        <f>ROUND((KS201UK_Numbers!K195/KS201UK_Numbers!$E195)*100,1)</f>
        <v>0</v>
      </c>
      <c r="L195" s="98">
        <f>ROUND((KS201UK_Numbers!L195/KS201UK_Numbers!$E195)*100,1)</f>
        <v>0.1</v>
      </c>
      <c r="M195" s="98">
        <f>ROUND((KS201UK_Numbers!M195/KS201UK_Numbers!$E195)*100,1)</f>
        <v>0.2</v>
      </c>
      <c r="N195" s="98">
        <f>ROUND((KS201UK_Numbers!N195/KS201UK_Numbers!$E195)*100,1)</f>
        <v>0.3</v>
      </c>
      <c r="O195" s="98">
        <f>ROUND((KS201UK_Numbers!O195/KS201UK_Numbers!$E195)*100,1)</f>
        <v>0.1</v>
      </c>
    </row>
    <row r="196" spans="1:15" s="25" customFormat="1" x14ac:dyDescent="0.25">
      <c r="A196" s="45" t="s">
        <v>281</v>
      </c>
      <c r="B196" s="47"/>
      <c r="C196" s="47"/>
      <c r="D196" s="47" t="s">
        <v>282</v>
      </c>
      <c r="E196" s="93">
        <f>KS201UK_Numbers!E196</f>
        <v>125252</v>
      </c>
      <c r="F196" s="98">
        <f>ROUND((KS201UK_Numbers!F196/KS201UK_Numbers!$E196)*100,1)</f>
        <v>91.3</v>
      </c>
      <c r="G196" s="98">
        <f>ROUND((KS201UK_Numbers!G196/KS201UK_Numbers!$E196)*100,1)</f>
        <v>0.1</v>
      </c>
      <c r="H196" s="98">
        <f>ROUND((KS201UK_Numbers!H196/KS201UK_Numbers!$E196)*100,1)</f>
        <v>1.1000000000000001</v>
      </c>
      <c r="I196" s="98">
        <f>ROUND((KS201UK_Numbers!I196/KS201UK_Numbers!$E196)*100,1)</f>
        <v>4.5999999999999996</v>
      </c>
      <c r="J196" s="98">
        <f>ROUND((KS201UK_Numbers!J196/KS201UK_Numbers!$E196)*100,1)</f>
        <v>0.4</v>
      </c>
      <c r="K196" s="98">
        <f>ROUND((KS201UK_Numbers!K196/KS201UK_Numbers!$E196)*100,1)</f>
        <v>0</v>
      </c>
      <c r="L196" s="98">
        <f>ROUND((KS201UK_Numbers!L196/KS201UK_Numbers!$E196)*100,1)</f>
        <v>0.2</v>
      </c>
      <c r="M196" s="98">
        <f>ROUND((KS201UK_Numbers!M196/KS201UK_Numbers!$E196)*100,1)</f>
        <v>1</v>
      </c>
      <c r="N196" s="98">
        <f>ROUND((KS201UK_Numbers!N196/KS201UK_Numbers!$E196)*100,1)</f>
        <v>0.8</v>
      </c>
      <c r="O196" s="98">
        <f>ROUND((KS201UK_Numbers!O196/KS201UK_Numbers!$E196)*100,1)</f>
        <v>0.4</v>
      </c>
    </row>
    <row r="197" spans="1:15" s="25" customFormat="1" x14ac:dyDescent="0.25">
      <c r="A197" s="45" t="s">
        <v>283</v>
      </c>
      <c r="B197" s="47"/>
      <c r="C197" s="47"/>
      <c r="D197" s="47" t="s">
        <v>284</v>
      </c>
      <c r="E197" s="93">
        <f>KS201UK_Numbers!E197</f>
        <v>100075</v>
      </c>
      <c r="F197" s="98">
        <f>ROUND((KS201UK_Numbers!F197/KS201UK_Numbers!$E197)*100,1)</f>
        <v>90.3</v>
      </c>
      <c r="G197" s="98">
        <f>ROUND((KS201UK_Numbers!G197/KS201UK_Numbers!$E197)*100,1)</f>
        <v>0.2</v>
      </c>
      <c r="H197" s="98">
        <f>ROUND((KS201UK_Numbers!H197/KS201UK_Numbers!$E197)*100,1)</f>
        <v>2</v>
      </c>
      <c r="I197" s="98">
        <f>ROUND((KS201UK_Numbers!I197/KS201UK_Numbers!$E197)*100,1)</f>
        <v>3.1</v>
      </c>
      <c r="J197" s="98">
        <f>ROUND((KS201UK_Numbers!J197/KS201UK_Numbers!$E197)*100,1)</f>
        <v>0.6</v>
      </c>
      <c r="K197" s="98">
        <f>ROUND((KS201UK_Numbers!K197/KS201UK_Numbers!$E197)*100,1)</f>
        <v>0.1</v>
      </c>
      <c r="L197" s="98">
        <f>ROUND((KS201UK_Numbers!L197/KS201UK_Numbers!$E197)*100,1)</f>
        <v>0.4</v>
      </c>
      <c r="M197" s="98">
        <f>ROUND((KS201UK_Numbers!M197/KS201UK_Numbers!$E197)*100,1)</f>
        <v>1</v>
      </c>
      <c r="N197" s="98">
        <f>ROUND((KS201UK_Numbers!N197/KS201UK_Numbers!$E197)*100,1)</f>
        <v>2</v>
      </c>
      <c r="O197" s="98">
        <f>ROUND((KS201UK_Numbers!O197/KS201UK_Numbers!$E197)*100,1)</f>
        <v>0.3</v>
      </c>
    </row>
    <row r="198" spans="1:15" s="4" customFormat="1" x14ac:dyDescent="0.25">
      <c r="A198" s="45" t="s">
        <v>285</v>
      </c>
      <c r="B198" s="47"/>
      <c r="C198" s="47"/>
      <c r="D198" s="47" t="s">
        <v>286</v>
      </c>
      <c r="E198" s="93">
        <f>KS201UK_Numbers!E198</f>
        <v>120485</v>
      </c>
      <c r="F198" s="98">
        <f>ROUND((KS201UK_Numbers!F198/KS201UK_Numbers!$E198)*100,1)</f>
        <v>97.2</v>
      </c>
      <c r="G198" s="98">
        <f>ROUND((KS201UK_Numbers!G198/KS201UK_Numbers!$E198)*100,1)</f>
        <v>0.1</v>
      </c>
      <c r="H198" s="98">
        <f>ROUND((KS201UK_Numbers!H198/KS201UK_Numbers!$E198)*100,1)</f>
        <v>1</v>
      </c>
      <c r="I198" s="98">
        <f>ROUND((KS201UK_Numbers!I198/KS201UK_Numbers!$E198)*100,1)</f>
        <v>0.5</v>
      </c>
      <c r="J198" s="98">
        <f>ROUND((KS201UK_Numbers!J198/KS201UK_Numbers!$E198)*100,1)</f>
        <v>0.1</v>
      </c>
      <c r="K198" s="98">
        <f>ROUND((KS201UK_Numbers!K198/KS201UK_Numbers!$E198)*100,1)</f>
        <v>0</v>
      </c>
      <c r="L198" s="98">
        <f>ROUND((KS201UK_Numbers!L198/KS201UK_Numbers!$E198)*100,1)</f>
        <v>0.3</v>
      </c>
      <c r="M198" s="98">
        <f>ROUND((KS201UK_Numbers!M198/KS201UK_Numbers!$E198)*100,1)</f>
        <v>0.4</v>
      </c>
      <c r="N198" s="98">
        <f>ROUND((KS201UK_Numbers!N198/KS201UK_Numbers!$E198)*100,1)</f>
        <v>0.2</v>
      </c>
      <c r="O198" s="98">
        <f>ROUND((KS201UK_Numbers!O198/KS201UK_Numbers!$E198)*100,1)</f>
        <v>0.2</v>
      </c>
    </row>
    <row r="199" spans="1:15" s="25" customFormat="1" x14ac:dyDescent="0.25">
      <c r="A199" s="45" t="s">
        <v>287</v>
      </c>
      <c r="B199" s="47"/>
      <c r="C199" s="47"/>
      <c r="D199" s="47" t="s">
        <v>288</v>
      </c>
      <c r="E199" s="93">
        <f>KS201UK_Numbers!E199</f>
        <v>137648</v>
      </c>
      <c r="F199" s="98">
        <f>ROUND((KS201UK_Numbers!F199/KS201UK_Numbers!$E199)*100,1)</f>
        <v>89.1</v>
      </c>
      <c r="G199" s="98">
        <f>ROUND((KS201UK_Numbers!G199/KS201UK_Numbers!$E199)*100,1)</f>
        <v>0</v>
      </c>
      <c r="H199" s="98">
        <f>ROUND((KS201UK_Numbers!H199/KS201UK_Numbers!$E199)*100,1)</f>
        <v>2</v>
      </c>
      <c r="I199" s="98">
        <f>ROUND((KS201UK_Numbers!I199/KS201UK_Numbers!$E199)*100,1)</f>
        <v>4.9000000000000004</v>
      </c>
      <c r="J199" s="98">
        <f>ROUND((KS201UK_Numbers!J199/KS201UK_Numbers!$E199)*100,1)</f>
        <v>0.3</v>
      </c>
      <c r="K199" s="98">
        <f>ROUND((KS201UK_Numbers!K199/KS201UK_Numbers!$E199)*100,1)</f>
        <v>0.1</v>
      </c>
      <c r="L199" s="98">
        <f>ROUND((KS201UK_Numbers!L199/KS201UK_Numbers!$E199)*100,1)</f>
        <v>0.8</v>
      </c>
      <c r="M199" s="98">
        <f>ROUND((KS201UK_Numbers!M199/KS201UK_Numbers!$E199)*100,1)</f>
        <v>1.1000000000000001</v>
      </c>
      <c r="N199" s="98">
        <f>ROUND((KS201UK_Numbers!N199/KS201UK_Numbers!$E199)*100,1)</f>
        <v>0.7</v>
      </c>
      <c r="O199" s="98">
        <f>ROUND((KS201UK_Numbers!O199/KS201UK_Numbers!$E199)*100,1)</f>
        <v>0.9</v>
      </c>
    </row>
    <row r="200" spans="1:15" s="25" customFormat="1" x14ac:dyDescent="0.25">
      <c r="A200" s="45"/>
      <c r="B200" s="47"/>
      <c r="C200" s="47"/>
      <c r="D200" s="47"/>
      <c r="E200" s="93"/>
      <c r="F200" s="98"/>
      <c r="G200" s="98"/>
      <c r="H200" s="98"/>
      <c r="I200" s="98"/>
      <c r="J200" s="98"/>
      <c r="K200" s="98"/>
      <c r="L200" s="98"/>
      <c r="M200" s="98"/>
      <c r="N200" s="98"/>
      <c r="O200" s="98"/>
    </row>
    <row r="201" spans="1:15" s="25" customFormat="1" x14ac:dyDescent="0.25">
      <c r="A201" s="12" t="s">
        <v>289</v>
      </c>
      <c r="B201" s="46"/>
      <c r="C201" s="3" t="s">
        <v>290</v>
      </c>
      <c r="D201" s="46"/>
      <c r="E201" s="93">
        <f>KS201UK_Numbers!E201</f>
        <v>2736460</v>
      </c>
      <c r="F201" s="98">
        <f>ROUND((KS201UK_Numbers!F201/KS201UK_Numbers!$E201)*100,1)</f>
        <v>70.099999999999994</v>
      </c>
      <c r="G201" s="98">
        <f>ROUND((KS201UK_Numbers!G201/KS201UK_Numbers!$E201)*100,1)</f>
        <v>0.1</v>
      </c>
      <c r="H201" s="98">
        <f>ROUND((KS201UK_Numbers!H201/KS201UK_Numbers!$E201)*100,1)</f>
        <v>3.5</v>
      </c>
      <c r="I201" s="98">
        <f>ROUND((KS201UK_Numbers!I201/KS201UK_Numbers!$E201)*100,1)</f>
        <v>6.8</v>
      </c>
      <c r="J201" s="98">
        <f>ROUND((KS201UK_Numbers!J201/KS201UK_Numbers!$E201)*100,1)</f>
        <v>7.3</v>
      </c>
      <c r="K201" s="98">
        <f>ROUND((KS201UK_Numbers!K201/KS201UK_Numbers!$E201)*100,1)</f>
        <v>1.8</v>
      </c>
      <c r="L201" s="98">
        <f>ROUND((KS201UK_Numbers!L201/KS201UK_Numbers!$E201)*100,1)</f>
        <v>0.8</v>
      </c>
      <c r="M201" s="98">
        <f>ROUND((KS201UK_Numbers!M201/KS201UK_Numbers!$E201)*100,1)</f>
        <v>2.2000000000000002</v>
      </c>
      <c r="N201" s="98">
        <f>ROUND((KS201UK_Numbers!N201/KS201UK_Numbers!$E201)*100,1)</f>
        <v>6</v>
      </c>
      <c r="O201" s="98">
        <f>ROUND((KS201UK_Numbers!O201/KS201UK_Numbers!$E201)*100,1)</f>
        <v>1.5</v>
      </c>
    </row>
    <row r="202" spans="1:15" s="25" customFormat="1" x14ac:dyDescent="0.25">
      <c r="A202" s="45" t="s">
        <v>291</v>
      </c>
      <c r="B202" s="47"/>
      <c r="C202" s="47"/>
      <c r="D202" s="47" t="s">
        <v>292</v>
      </c>
      <c r="E202" s="93">
        <f>KS201UK_Numbers!E202</f>
        <v>1073045</v>
      </c>
      <c r="F202" s="98">
        <f>ROUND((KS201UK_Numbers!F202/KS201UK_Numbers!$E202)*100,1)</f>
        <v>57.9</v>
      </c>
      <c r="G202" s="98">
        <f>ROUND((KS201UK_Numbers!G202/KS201UK_Numbers!$E202)*100,1)</f>
        <v>0</v>
      </c>
      <c r="H202" s="98">
        <f>ROUND((KS201UK_Numbers!H202/KS201UK_Numbers!$E202)*100,1)</f>
        <v>4.4000000000000004</v>
      </c>
      <c r="I202" s="98">
        <f>ROUND((KS201UK_Numbers!I202/KS201UK_Numbers!$E202)*100,1)</f>
        <v>6</v>
      </c>
      <c r="J202" s="98">
        <f>ROUND((KS201UK_Numbers!J202/KS201UK_Numbers!$E202)*100,1)</f>
        <v>13.5</v>
      </c>
      <c r="K202" s="98">
        <f>ROUND((KS201UK_Numbers!K202/KS201UK_Numbers!$E202)*100,1)</f>
        <v>3</v>
      </c>
      <c r="L202" s="98">
        <f>ROUND((KS201UK_Numbers!L202/KS201UK_Numbers!$E202)*100,1)</f>
        <v>1.2</v>
      </c>
      <c r="M202" s="98">
        <f>ROUND((KS201UK_Numbers!M202/KS201UK_Numbers!$E202)*100,1)</f>
        <v>2.9</v>
      </c>
      <c r="N202" s="98">
        <f>ROUND((KS201UK_Numbers!N202/KS201UK_Numbers!$E202)*100,1)</f>
        <v>9</v>
      </c>
      <c r="O202" s="98">
        <f>ROUND((KS201UK_Numbers!O202/KS201UK_Numbers!$E202)*100,1)</f>
        <v>2</v>
      </c>
    </row>
    <row r="203" spans="1:15" s="25" customFormat="1" x14ac:dyDescent="0.25">
      <c r="A203" s="45" t="s">
        <v>293</v>
      </c>
      <c r="B203" s="47"/>
      <c r="C203" s="47"/>
      <c r="D203" s="47" t="s">
        <v>294</v>
      </c>
      <c r="E203" s="93">
        <f>KS201UK_Numbers!E203</f>
        <v>316960</v>
      </c>
      <c r="F203" s="98">
        <f>ROUND((KS201UK_Numbers!F203/KS201UK_Numbers!$E203)*100,1)</f>
        <v>73.8</v>
      </c>
      <c r="G203" s="98">
        <f>ROUND((KS201UK_Numbers!G203/KS201UK_Numbers!$E203)*100,1)</f>
        <v>0</v>
      </c>
      <c r="H203" s="98">
        <f>ROUND((KS201UK_Numbers!H203/KS201UK_Numbers!$E203)*100,1)</f>
        <v>2.6</v>
      </c>
      <c r="I203" s="98">
        <f>ROUND((KS201UK_Numbers!I203/KS201UK_Numbers!$E203)*100,1)</f>
        <v>8.8000000000000007</v>
      </c>
      <c r="J203" s="98">
        <f>ROUND((KS201UK_Numbers!J203/KS201UK_Numbers!$E203)*100,1)</f>
        <v>3</v>
      </c>
      <c r="K203" s="98">
        <f>ROUND((KS201UK_Numbers!K203/KS201UK_Numbers!$E203)*100,1)</f>
        <v>0.9</v>
      </c>
      <c r="L203" s="98">
        <f>ROUND((KS201UK_Numbers!L203/KS201UK_Numbers!$E203)*100,1)</f>
        <v>1.2</v>
      </c>
      <c r="M203" s="98">
        <f>ROUND((KS201UK_Numbers!M203/KS201UK_Numbers!$E203)*100,1)</f>
        <v>2.4</v>
      </c>
      <c r="N203" s="98">
        <f>ROUND((KS201UK_Numbers!N203/KS201UK_Numbers!$E203)*100,1)</f>
        <v>5.6</v>
      </c>
      <c r="O203" s="98">
        <f>ROUND((KS201UK_Numbers!O203/KS201UK_Numbers!$E203)*100,1)</f>
        <v>1.7</v>
      </c>
    </row>
    <row r="204" spans="1:15" s="4" customFormat="1" x14ac:dyDescent="0.25">
      <c r="A204" s="45" t="s">
        <v>295</v>
      </c>
      <c r="B204" s="47"/>
      <c r="C204" s="47"/>
      <c r="D204" s="47" t="s">
        <v>837</v>
      </c>
      <c r="E204" s="93">
        <f>KS201UK_Numbers!E204</f>
        <v>312925</v>
      </c>
      <c r="F204" s="98">
        <f>ROUND((KS201UK_Numbers!F204/KS201UK_Numbers!$E204)*100,1)</f>
        <v>89.9</v>
      </c>
      <c r="G204" s="98">
        <f>ROUND((KS201UK_Numbers!G204/KS201UK_Numbers!$E204)*100,1)</f>
        <v>0.1</v>
      </c>
      <c r="H204" s="98">
        <f>ROUND((KS201UK_Numbers!H204/KS201UK_Numbers!$E204)*100,1)</f>
        <v>1.8</v>
      </c>
      <c r="I204" s="98">
        <f>ROUND((KS201UK_Numbers!I204/KS201UK_Numbers!$E204)*100,1)</f>
        <v>1.8</v>
      </c>
      <c r="J204" s="98">
        <f>ROUND((KS201UK_Numbers!J204/KS201UK_Numbers!$E204)*100,1)</f>
        <v>3.3</v>
      </c>
      <c r="K204" s="98">
        <f>ROUND((KS201UK_Numbers!K204/KS201UK_Numbers!$E204)*100,1)</f>
        <v>0.1</v>
      </c>
      <c r="L204" s="98">
        <f>ROUND((KS201UK_Numbers!L204/KS201UK_Numbers!$E204)*100,1)</f>
        <v>0.3</v>
      </c>
      <c r="M204" s="98">
        <f>ROUND((KS201UK_Numbers!M204/KS201UK_Numbers!$E204)*100,1)</f>
        <v>0.5</v>
      </c>
      <c r="N204" s="98">
        <f>ROUND((KS201UK_Numbers!N204/KS201UK_Numbers!$E204)*100,1)</f>
        <v>1.5</v>
      </c>
      <c r="O204" s="98">
        <f>ROUND((KS201UK_Numbers!O204/KS201UK_Numbers!$E204)*100,1)</f>
        <v>0.6</v>
      </c>
    </row>
    <row r="205" spans="1:15" s="25" customFormat="1" x14ac:dyDescent="0.25">
      <c r="A205" s="45" t="s">
        <v>296</v>
      </c>
      <c r="B205" s="47"/>
      <c r="C205" s="47"/>
      <c r="D205" s="47" t="s">
        <v>838</v>
      </c>
      <c r="E205" s="93">
        <f>KS201UK_Numbers!E205</f>
        <v>308063</v>
      </c>
      <c r="F205" s="98">
        <f>ROUND((KS201UK_Numbers!F205/KS201UK_Numbers!$E205)*100,1)</f>
        <v>69.900000000000006</v>
      </c>
      <c r="G205" s="98">
        <f>ROUND((KS201UK_Numbers!G205/KS201UK_Numbers!$E205)*100,1)</f>
        <v>0</v>
      </c>
      <c r="H205" s="98">
        <f>ROUND((KS201UK_Numbers!H205/KS201UK_Numbers!$E205)*100,1)</f>
        <v>3.3</v>
      </c>
      <c r="I205" s="98">
        <f>ROUND((KS201UK_Numbers!I205/KS201UK_Numbers!$E205)*100,1)</f>
        <v>10.199999999999999</v>
      </c>
      <c r="J205" s="98">
        <f>ROUND((KS201UK_Numbers!J205/KS201UK_Numbers!$E205)*100,1)</f>
        <v>4.5</v>
      </c>
      <c r="K205" s="98">
        <f>ROUND((KS201UK_Numbers!K205/KS201UK_Numbers!$E205)*100,1)</f>
        <v>2.1</v>
      </c>
      <c r="L205" s="98">
        <f>ROUND((KS201UK_Numbers!L205/KS201UK_Numbers!$E205)*100,1)</f>
        <v>0.3</v>
      </c>
      <c r="M205" s="98">
        <f>ROUND((KS201UK_Numbers!M205/KS201UK_Numbers!$E205)*100,1)</f>
        <v>2.1</v>
      </c>
      <c r="N205" s="98">
        <f>ROUND((KS201UK_Numbers!N205/KS201UK_Numbers!$E205)*100,1)</f>
        <v>6</v>
      </c>
      <c r="O205" s="98">
        <f>ROUND((KS201UK_Numbers!O205/KS201UK_Numbers!$E205)*100,1)</f>
        <v>1.6</v>
      </c>
    </row>
    <row r="206" spans="1:15" s="25" customFormat="1" x14ac:dyDescent="0.25">
      <c r="A206" s="45" t="s">
        <v>297</v>
      </c>
      <c r="B206" s="47"/>
      <c r="C206" s="47"/>
      <c r="D206" s="47" t="s">
        <v>298</v>
      </c>
      <c r="E206" s="93">
        <f>KS201UK_Numbers!E206</f>
        <v>206674</v>
      </c>
      <c r="F206" s="98">
        <f>ROUND((KS201UK_Numbers!F206/KS201UK_Numbers!$E206)*100,1)</f>
        <v>89.1</v>
      </c>
      <c r="G206" s="98">
        <f>ROUND((KS201UK_Numbers!G206/KS201UK_Numbers!$E206)*100,1)</f>
        <v>0</v>
      </c>
      <c r="H206" s="98">
        <f>ROUND((KS201UK_Numbers!H206/KS201UK_Numbers!$E206)*100,1)</f>
        <v>2.1</v>
      </c>
      <c r="I206" s="98">
        <f>ROUND((KS201UK_Numbers!I206/KS201UK_Numbers!$E206)*100,1)</f>
        <v>3.4</v>
      </c>
      <c r="J206" s="98">
        <f>ROUND((KS201UK_Numbers!J206/KS201UK_Numbers!$E206)*100,1)</f>
        <v>1.7</v>
      </c>
      <c r="K206" s="98">
        <f>ROUND((KS201UK_Numbers!K206/KS201UK_Numbers!$E206)*100,1)</f>
        <v>0.3</v>
      </c>
      <c r="L206" s="98">
        <f>ROUND((KS201UK_Numbers!L206/KS201UK_Numbers!$E206)*100,1)</f>
        <v>0.4</v>
      </c>
      <c r="M206" s="98">
        <f>ROUND((KS201UK_Numbers!M206/KS201UK_Numbers!$E206)*100,1)</f>
        <v>0.7</v>
      </c>
      <c r="N206" s="98">
        <f>ROUND((KS201UK_Numbers!N206/KS201UK_Numbers!$E206)*100,1)</f>
        <v>1.6</v>
      </c>
      <c r="O206" s="98">
        <f>ROUND((KS201UK_Numbers!O206/KS201UK_Numbers!$E206)*100,1)</f>
        <v>0.6</v>
      </c>
    </row>
    <row r="207" spans="1:15" s="25" customFormat="1" x14ac:dyDescent="0.25">
      <c r="A207" s="45" t="s">
        <v>299</v>
      </c>
      <c r="B207" s="47"/>
      <c r="C207" s="47"/>
      <c r="D207" s="47" t="s">
        <v>300</v>
      </c>
      <c r="E207" s="93">
        <f>KS201UK_Numbers!E207</f>
        <v>269323</v>
      </c>
      <c r="F207" s="98">
        <f>ROUND((KS201UK_Numbers!F207/KS201UK_Numbers!$E207)*100,1)</f>
        <v>78.8</v>
      </c>
      <c r="G207" s="98">
        <f>ROUND((KS201UK_Numbers!G207/KS201UK_Numbers!$E207)*100,1)</f>
        <v>0.1</v>
      </c>
      <c r="H207" s="98">
        <f>ROUND((KS201UK_Numbers!H207/KS201UK_Numbers!$E207)*100,1)</f>
        <v>2.7</v>
      </c>
      <c r="I207" s="98">
        <f>ROUND((KS201UK_Numbers!I207/KS201UK_Numbers!$E207)*100,1)</f>
        <v>6.1</v>
      </c>
      <c r="J207" s="98">
        <f>ROUND((KS201UK_Numbers!J207/KS201UK_Numbers!$E207)*100,1)</f>
        <v>5.3</v>
      </c>
      <c r="K207" s="98">
        <f>ROUND((KS201UK_Numbers!K207/KS201UK_Numbers!$E207)*100,1)</f>
        <v>1.9</v>
      </c>
      <c r="L207" s="98">
        <f>ROUND((KS201UK_Numbers!L207/KS201UK_Numbers!$E207)*100,1)</f>
        <v>0.4</v>
      </c>
      <c r="M207" s="98">
        <f>ROUND((KS201UK_Numbers!M207/KS201UK_Numbers!$E207)*100,1)</f>
        <v>1.5</v>
      </c>
      <c r="N207" s="98">
        <f>ROUND((KS201UK_Numbers!N207/KS201UK_Numbers!$E207)*100,1)</f>
        <v>2.4</v>
      </c>
      <c r="O207" s="98">
        <f>ROUND((KS201UK_Numbers!O207/KS201UK_Numbers!$E207)*100,1)</f>
        <v>0.8</v>
      </c>
    </row>
    <row r="208" spans="1:15" s="25" customFormat="1" x14ac:dyDescent="0.25">
      <c r="A208" s="45" t="s">
        <v>301</v>
      </c>
      <c r="B208" s="47"/>
      <c r="C208" s="47"/>
      <c r="D208" s="47" t="s">
        <v>302</v>
      </c>
      <c r="E208" s="93">
        <f>KS201UK_Numbers!E208</f>
        <v>249470</v>
      </c>
      <c r="F208" s="98">
        <f>ROUND((KS201UK_Numbers!F208/KS201UK_Numbers!$E208)*100,1)</f>
        <v>67.900000000000006</v>
      </c>
      <c r="G208" s="98">
        <f>ROUND((KS201UK_Numbers!G208/KS201UK_Numbers!$E208)*100,1)</f>
        <v>0.1</v>
      </c>
      <c r="H208" s="98">
        <f>ROUND((KS201UK_Numbers!H208/KS201UK_Numbers!$E208)*100,1)</f>
        <v>5.0999999999999996</v>
      </c>
      <c r="I208" s="98">
        <f>ROUND((KS201UK_Numbers!I208/KS201UK_Numbers!$E208)*100,1)</f>
        <v>12.9</v>
      </c>
      <c r="J208" s="98">
        <f>ROUND((KS201UK_Numbers!J208/KS201UK_Numbers!$E208)*100,1)</f>
        <v>1.8</v>
      </c>
      <c r="K208" s="98">
        <f>ROUND((KS201UK_Numbers!K208/KS201UK_Numbers!$E208)*100,1)</f>
        <v>0.2</v>
      </c>
      <c r="L208" s="98">
        <f>ROUND((KS201UK_Numbers!L208/KS201UK_Numbers!$E208)*100,1)</f>
        <v>0.6</v>
      </c>
      <c r="M208" s="98">
        <f>ROUND((KS201UK_Numbers!M208/KS201UK_Numbers!$E208)*100,1)</f>
        <v>2.6</v>
      </c>
      <c r="N208" s="98">
        <f>ROUND((KS201UK_Numbers!N208/KS201UK_Numbers!$E208)*100,1)</f>
        <v>6.9</v>
      </c>
      <c r="O208" s="98">
        <f>ROUND((KS201UK_Numbers!O208/KS201UK_Numbers!$E208)*100,1)</f>
        <v>1.9</v>
      </c>
    </row>
    <row r="209" spans="1:15" s="25" customFormat="1" x14ac:dyDescent="0.25">
      <c r="A209" s="45"/>
      <c r="B209" s="2"/>
      <c r="C209" s="2"/>
      <c r="D209" s="2"/>
      <c r="E209" s="93"/>
      <c r="F209" s="98"/>
      <c r="G209" s="98"/>
      <c r="H209" s="98"/>
      <c r="I209" s="98"/>
      <c r="J209" s="98"/>
      <c r="K209" s="98"/>
      <c r="L209" s="98"/>
      <c r="M209" s="98"/>
      <c r="N209" s="98"/>
      <c r="O209" s="98"/>
    </row>
    <row r="210" spans="1:15" s="25" customFormat="1" x14ac:dyDescent="0.25">
      <c r="A210" s="12" t="s">
        <v>303</v>
      </c>
      <c r="B210" s="3"/>
      <c r="C210" s="3" t="s">
        <v>839</v>
      </c>
      <c r="D210" s="3"/>
      <c r="E210" s="93">
        <f>KS201UK_Numbers!E210</f>
        <v>566169</v>
      </c>
      <c r="F210" s="98">
        <f>ROUND((KS201UK_Numbers!F210/KS201UK_Numbers!$E210)*100,1)</f>
        <v>95.5</v>
      </c>
      <c r="G210" s="98">
        <f>ROUND((KS201UK_Numbers!G210/KS201UK_Numbers!$E210)*100,1)</f>
        <v>0.2</v>
      </c>
      <c r="H210" s="98">
        <f>ROUND((KS201UK_Numbers!H210/KS201UK_Numbers!$E210)*100,1)</f>
        <v>1.2</v>
      </c>
      <c r="I210" s="98">
        <f>ROUND((KS201UK_Numbers!I210/KS201UK_Numbers!$E210)*100,1)</f>
        <v>0.6</v>
      </c>
      <c r="J210" s="98">
        <f>ROUND((KS201UK_Numbers!J210/KS201UK_Numbers!$E210)*100,1)</f>
        <v>0.9</v>
      </c>
      <c r="K210" s="98">
        <f>ROUND((KS201UK_Numbers!K210/KS201UK_Numbers!$E210)*100,1)</f>
        <v>0.2</v>
      </c>
      <c r="L210" s="98">
        <f>ROUND((KS201UK_Numbers!L210/KS201UK_Numbers!$E210)*100,1)</f>
        <v>0.3</v>
      </c>
      <c r="M210" s="98">
        <f>ROUND((KS201UK_Numbers!M210/KS201UK_Numbers!$E210)*100,1)</f>
        <v>0.4</v>
      </c>
      <c r="N210" s="98">
        <f>ROUND((KS201UK_Numbers!N210/KS201UK_Numbers!$E210)*100,1)</f>
        <v>0.4</v>
      </c>
      <c r="O210" s="98">
        <f>ROUND((KS201UK_Numbers!O210/KS201UK_Numbers!$E210)*100,1)</f>
        <v>0.2</v>
      </c>
    </row>
    <row r="211" spans="1:15" s="25" customFormat="1" x14ac:dyDescent="0.25">
      <c r="A211" s="45" t="s">
        <v>304</v>
      </c>
      <c r="B211" s="2"/>
      <c r="C211" s="2"/>
      <c r="D211" s="2" t="s">
        <v>305</v>
      </c>
      <c r="E211" s="93">
        <f>KS201UK_Numbers!E211</f>
        <v>93637</v>
      </c>
      <c r="F211" s="98">
        <f>ROUND((KS201UK_Numbers!F211/KS201UK_Numbers!$E211)*100,1)</f>
        <v>95.7</v>
      </c>
      <c r="G211" s="98">
        <f>ROUND((KS201UK_Numbers!G211/KS201UK_Numbers!$E211)*100,1)</f>
        <v>0.1</v>
      </c>
      <c r="H211" s="98">
        <f>ROUND((KS201UK_Numbers!H211/KS201UK_Numbers!$E211)*100,1)</f>
        <v>1.5</v>
      </c>
      <c r="I211" s="98">
        <f>ROUND((KS201UK_Numbers!I211/KS201UK_Numbers!$E211)*100,1)</f>
        <v>1.2</v>
      </c>
      <c r="J211" s="98">
        <f>ROUND((KS201UK_Numbers!J211/KS201UK_Numbers!$E211)*100,1)</f>
        <v>0.2</v>
      </c>
      <c r="K211" s="98">
        <f>ROUND((KS201UK_Numbers!K211/KS201UK_Numbers!$E211)*100,1)</f>
        <v>0</v>
      </c>
      <c r="L211" s="98">
        <f>ROUND((KS201UK_Numbers!L211/KS201UK_Numbers!$E211)*100,1)</f>
        <v>0.3</v>
      </c>
      <c r="M211" s="98">
        <f>ROUND((KS201UK_Numbers!M211/KS201UK_Numbers!$E211)*100,1)</f>
        <v>0.3</v>
      </c>
      <c r="N211" s="98">
        <f>ROUND((KS201UK_Numbers!N211/KS201UK_Numbers!$E211)*100,1)</f>
        <v>0.5</v>
      </c>
      <c r="O211" s="98">
        <f>ROUND((KS201UK_Numbers!O211/KS201UK_Numbers!$E211)*100,1)</f>
        <v>0.2</v>
      </c>
    </row>
    <row r="212" spans="1:15" s="25" customFormat="1" x14ac:dyDescent="0.25">
      <c r="A212" s="45" t="s">
        <v>306</v>
      </c>
      <c r="B212" s="2"/>
      <c r="C212" s="2"/>
      <c r="D212" s="2" t="s">
        <v>307</v>
      </c>
      <c r="E212" s="93">
        <f>KS201UK_Numbers!E212</f>
        <v>74631</v>
      </c>
      <c r="F212" s="98">
        <f>ROUND((KS201UK_Numbers!F212/KS201UK_Numbers!$E212)*100,1)</f>
        <v>97.4</v>
      </c>
      <c r="G212" s="98">
        <f>ROUND((KS201UK_Numbers!G212/KS201UK_Numbers!$E212)*100,1)</f>
        <v>0.2</v>
      </c>
      <c r="H212" s="98">
        <f>ROUND((KS201UK_Numbers!H212/KS201UK_Numbers!$E212)*100,1)</f>
        <v>0.9</v>
      </c>
      <c r="I212" s="98">
        <f>ROUND((KS201UK_Numbers!I212/KS201UK_Numbers!$E212)*100,1)</f>
        <v>0.4</v>
      </c>
      <c r="J212" s="98">
        <f>ROUND((KS201UK_Numbers!J212/KS201UK_Numbers!$E212)*100,1)</f>
        <v>0.1</v>
      </c>
      <c r="K212" s="98">
        <f>ROUND((KS201UK_Numbers!K212/KS201UK_Numbers!$E212)*100,1)</f>
        <v>0</v>
      </c>
      <c r="L212" s="98">
        <f>ROUND((KS201UK_Numbers!L212/KS201UK_Numbers!$E212)*100,1)</f>
        <v>0.5</v>
      </c>
      <c r="M212" s="98">
        <f>ROUND((KS201UK_Numbers!M212/KS201UK_Numbers!$E212)*100,1)</f>
        <v>0.3</v>
      </c>
      <c r="N212" s="98">
        <f>ROUND((KS201UK_Numbers!N212/KS201UK_Numbers!$E212)*100,1)</f>
        <v>0.2</v>
      </c>
      <c r="O212" s="98">
        <f>ROUND((KS201UK_Numbers!O212/KS201UK_Numbers!$E212)*100,1)</f>
        <v>0.1</v>
      </c>
    </row>
    <row r="213" spans="1:15" s="25" customFormat="1" x14ac:dyDescent="0.25">
      <c r="A213" s="45" t="s">
        <v>308</v>
      </c>
      <c r="B213" s="2"/>
      <c r="C213" s="2"/>
      <c r="D213" s="2" t="s">
        <v>309</v>
      </c>
      <c r="E213" s="93">
        <f>KS201UK_Numbers!E213</f>
        <v>84214</v>
      </c>
      <c r="F213" s="98">
        <f>ROUND((KS201UK_Numbers!F213/KS201UK_Numbers!$E213)*100,1)</f>
        <v>92</v>
      </c>
      <c r="G213" s="98">
        <f>ROUND((KS201UK_Numbers!G213/KS201UK_Numbers!$E213)*100,1)</f>
        <v>0</v>
      </c>
      <c r="H213" s="98">
        <f>ROUND((KS201UK_Numbers!H213/KS201UK_Numbers!$E213)*100,1)</f>
        <v>2</v>
      </c>
      <c r="I213" s="98">
        <f>ROUND((KS201UK_Numbers!I213/KS201UK_Numbers!$E213)*100,1)</f>
        <v>0.9</v>
      </c>
      <c r="J213" s="98">
        <f>ROUND((KS201UK_Numbers!J213/KS201UK_Numbers!$E213)*100,1)</f>
        <v>3.1</v>
      </c>
      <c r="K213" s="98">
        <f>ROUND((KS201UK_Numbers!K213/KS201UK_Numbers!$E213)*100,1)</f>
        <v>0.2</v>
      </c>
      <c r="L213" s="98">
        <f>ROUND((KS201UK_Numbers!L213/KS201UK_Numbers!$E213)*100,1)</f>
        <v>0.2</v>
      </c>
      <c r="M213" s="98">
        <f>ROUND((KS201UK_Numbers!M213/KS201UK_Numbers!$E213)*100,1)</f>
        <v>0.4</v>
      </c>
      <c r="N213" s="98">
        <f>ROUND((KS201UK_Numbers!N213/KS201UK_Numbers!$E213)*100,1)</f>
        <v>1</v>
      </c>
      <c r="O213" s="98">
        <f>ROUND((KS201UK_Numbers!O213/KS201UK_Numbers!$E213)*100,1)</f>
        <v>0.2</v>
      </c>
    </row>
    <row r="214" spans="1:15" s="25" customFormat="1" x14ac:dyDescent="0.25">
      <c r="A214" s="45" t="s">
        <v>310</v>
      </c>
      <c r="B214" s="2"/>
      <c r="C214" s="2"/>
      <c r="D214" s="2" t="s">
        <v>311</v>
      </c>
      <c r="E214" s="93">
        <f>KS201UK_Numbers!E214</f>
        <v>98768</v>
      </c>
      <c r="F214" s="98">
        <f>ROUND((KS201UK_Numbers!F214/KS201UK_Numbers!$E214)*100,1)</f>
        <v>93.3</v>
      </c>
      <c r="G214" s="98">
        <f>ROUND((KS201UK_Numbers!G214/KS201UK_Numbers!$E214)*100,1)</f>
        <v>0.1</v>
      </c>
      <c r="H214" s="98">
        <f>ROUND((KS201UK_Numbers!H214/KS201UK_Numbers!$E214)*100,1)</f>
        <v>1.4</v>
      </c>
      <c r="I214" s="98">
        <f>ROUND((KS201UK_Numbers!I214/KS201UK_Numbers!$E214)*100,1)</f>
        <v>0.8</v>
      </c>
      <c r="J214" s="98">
        <f>ROUND((KS201UK_Numbers!J214/KS201UK_Numbers!$E214)*100,1)</f>
        <v>1.9</v>
      </c>
      <c r="K214" s="98">
        <f>ROUND((KS201UK_Numbers!K214/KS201UK_Numbers!$E214)*100,1)</f>
        <v>0.5</v>
      </c>
      <c r="L214" s="98">
        <f>ROUND((KS201UK_Numbers!L214/KS201UK_Numbers!$E214)*100,1)</f>
        <v>0.4</v>
      </c>
      <c r="M214" s="98">
        <f>ROUND((KS201UK_Numbers!M214/KS201UK_Numbers!$E214)*100,1)</f>
        <v>0.8</v>
      </c>
      <c r="N214" s="98">
        <f>ROUND((KS201UK_Numbers!N214/KS201UK_Numbers!$E214)*100,1)</f>
        <v>0.5</v>
      </c>
      <c r="O214" s="98">
        <f>ROUND((KS201UK_Numbers!O214/KS201UK_Numbers!$E214)*100,1)</f>
        <v>0.2</v>
      </c>
    </row>
    <row r="215" spans="1:15" s="25" customFormat="1" x14ac:dyDescent="0.25">
      <c r="A215" s="45" t="s">
        <v>312</v>
      </c>
      <c r="B215" s="2"/>
      <c r="C215" s="2"/>
      <c r="D215" s="2" t="s">
        <v>313</v>
      </c>
      <c r="E215" s="93">
        <f>KS201UK_Numbers!E215</f>
        <v>116944</v>
      </c>
      <c r="F215" s="98">
        <f>ROUND((KS201UK_Numbers!F215/KS201UK_Numbers!$E215)*100,1)</f>
        <v>97.5</v>
      </c>
      <c r="G215" s="98">
        <f>ROUND((KS201UK_Numbers!G215/KS201UK_Numbers!$E215)*100,1)</f>
        <v>0.4</v>
      </c>
      <c r="H215" s="98">
        <f>ROUND((KS201UK_Numbers!H215/KS201UK_Numbers!$E215)*100,1)</f>
        <v>0.8</v>
      </c>
      <c r="I215" s="98">
        <f>ROUND((KS201UK_Numbers!I215/KS201UK_Numbers!$E215)*100,1)</f>
        <v>0.4</v>
      </c>
      <c r="J215" s="98">
        <f>ROUND((KS201UK_Numbers!J215/KS201UK_Numbers!$E215)*100,1)</f>
        <v>0.1</v>
      </c>
      <c r="K215" s="98">
        <f>ROUND((KS201UK_Numbers!K215/KS201UK_Numbers!$E215)*100,1)</f>
        <v>0.1</v>
      </c>
      <c r="L215" s="98">
        <f>ROUND((KS201UK_Numbers!L215/KS201UK_Numbers!$E215)*100,1)</f>
        <v>0.2</v>
      </c>
      <c r="M215" s="98">
        <f>ROUND((KS201UK_Numbers!M215/KS201UK_Numbers!$E215)*100,1)</f>
        <v>0.3</v>
      </c>
      <c r="N215" s="98">
        <f>ROUND((KS201UK_Numbers!N215/KS201UK_Numbers!$E215)*100,1)</f>
        <v>0.2</v>
      </c>
      <c r="O215" s="98">
        <f>ROUND((KS201UK_Numbers!O215/KS201UK_Numbers!$E215)*100,1)</f>
        <v>0.1</v>
      </c>
    </row>
    <row r="216" spans="1:15" s="25" customFormat="1" x14ac:dyDescent="0.25">
      <c r="A216" s="45" t="s">
        <v>314</v>
      </c>
      <c r="B216" s="2"/>
      <c r="C216" s="2"/>
      <c r="D216" s="2" t="s">
        <v>315</v>
      </c>
      <c r="E216" s="93">
        <f>KS201UK_Numbers!E216</f>
        <v>97975</v>
      </c>
      <c r="F216" s="98">
        <f>ROUND((KS201UK_Numbers!F216/KS201UK_Numbers!$E216)*100,1)</f>
        <v>96.9</v>
      </c>
      <c r="G216" s="98">
        <f>ROUND((KS201UK_Numbers!G216/KS201UK_Numbers!$E216)*100,1)</f>
        <v>0.4</v>
      </c>
      <c r="H216" s="98">
        <f>ROUND((KS201UK_Numbers!H216/KS201UK_Numbers!$E216)*100,1)</f>
        <v>1</v>
      </c>
      <c r="I216" s="98">
        <f>ROUND((KS201UK_Numbers!I216/KS201UK_Numbers!$E216)*100,1)</f>
        <v>0.3</v>
      </c>
      <c r="J216" s="98">
        <f>ROUND((KS201UK_Numbers!J216/KS201UK_Numbers!$E216)*100,1)</f>
        <v>0.1</v>
      </c>
      <c r="K216" s="98">
        <f>ROUND((KS201UK_Numbers!K216/KS201UK_Numbers!$E216)*100,1)</f>
        <v>0.5</v>
      </c>
      <c r="L216" s="98">
        <f>ROUND((KS201UK_Numbers!L216/KS201UK_Numbers!$E216)*100,1)</f>
        <v>0.2</v>
      </c>
      <c r="M216" s="98">
        <f>ROUND((KS201UK_Numbers!M216/KS201UK_Numbers!$E216)*100,1)</f>
        <v>0.3</v>
      </c>
      <c r="N216" s="98">
        <f>ROUND((KS201UK_Numbers!N216/KS201UK_Numbers!$E216)*100,1)</f>
        <v>0.2</v>
      </c>
      <c r="O216" s="98">
        <f>ROUND((KS201UK_Numbers!O216/KS201UK_Numbers!$E216)*100,1)</f>
        <v>0.1</v>
      </c>
    </row>
    <row r="217" spans="1:15" s="4" customFormat="1" x14ac:dyDescent="0.25">
      <c r="A217" s="12"/>
      <c r="B217" s="2"/>
      <c r="C217" s="2"/>
      <c r="D217" s="2"/>
      <c r="E217" s="93"/>
      <c r="F217" s="98"/>
      <c r="G217" s="98"/>
      <c r="H217" s="98"/>
      <c r="I217" s="98"/>
      <c r="J217" s="98"/>
      <c r="K217" s="98"/>
      <c r="L217" s="98"/>
      <c r="M217" s="98"/>
      <c r="N217" s="98"/>
      <c r="O217" s="98"/>
    </row>
    <row r="218" spans="1:15" s="25" customFormat="1" x14ac:dyDescent="0.25">
      <c r="A218" s="12" t="s">
        <v>316</v>
      </c>
      <c r="B218" s="3" t="s">
        <v>840</v>
      </c>
      <c r="C218" s="3"/>
      <c r="D218" s="3"/>
      <c r="E218" s="93">
        <f>KS201UK_Numbers!E218</f>
        <v>5846965</v>
      </c>
      <c r="F218" s="98">
        <f>ROUND((KS201UK_Numbers!F218/KS201UK_Numbers!$E218)*100,1)</f>
        <v>90.7</v>
      </c>
      <c r="G218" s="98">
        <f>ROUND((KS201UK_Numbers!G218/KS201UK_Numbers!$E218)*100,1)</f>
        <v>0.1</v>
      </c>
      <c r="H218" s="98">
        <f>ROUND((KS201UK_Numbers!H218/KS201UK_Numbers!$E218)*100,1)</f>
        <v>1.9</v>
      </c>
      <c r="I218" s="98">
        <f>ROUND((KS201UK_Numbers!I218/KS201UK_Numbers!$E218)*100,1)</f>
        <v>1.5</v>
      </c>
      <c r="J218" s="98">
        <f>ROUND((KS201UK_Numbers!J218/KS201UK_Numbers!$E218)*100,1)</f>
        <v>1.1000000000000001</v>
      </c>
      <c r="K218" s="98">
        <f>ROUND((KS201UK_Numbers!K218/KS201UK_Numbers!$E218)*100,1)</f>
        <v>0.6</v>
      </c>
      <c r="L218" s="98">
        <f>ROUND((KS201UK_Numbers!L218/KS201UK_Numbers!$E218)*100,1)</f>
        <v>0.6</v>
      </c>
      <c r="M218" s="98">
        <f>ROUND((KS201UK_Numbers!M218/KS201UK_Numbers!$E218)*100,1)</f>
        <v>1</v>
      </c>
      <c r="N218" s="98">
        <f>ROUND((KS201UK_Numbers!N218/KS201UK_Numbers!$E218)*100,1)</f>
        <v>2</v>
      </c>
      <c r="O218" s="98">
        <f>ROUND((KS201UK_Numbers!O218/KS201UK_Numbers!$E218)*100,1)</f>
        <v>0.5</v>
      </c>
    </row>
    <row r="219" spans="1:15" s="25" customFormat="1" x14ac:dyDescent="0.25">
      <c r="A219" s="45"/>
      <c r="B219" s="3"/>
      <c r="C219" s="3"/>
      <c r="D219" s="2"/>
      <c r="E219" s="93"/>
      <c r="F219" s="98"/>
      <c r="G219" s="98"/>
      <c r="H219" s="98"/>
      <c r="I219" s="98"/>
      <c r="J219" s="98"/>
      <c r="K219" s="98"/>
      <c r="L219" s="98"/>
      <c r="M219" s="98"/>
      <c r="N219" s="98"/>
      <c r="O219" s="98"/>
    </row>
    <row r="220" spans="1:15" s="4" customFormat="1" x14ac:dyDescent="0.25">
      <c r="A220" s="12" t="s">
        <v>317</v>
      </c>
      <c r="B220" s="3"/>
      <c r="C220" s="3" t="s">
        <v>318</v>
      </c>
      <c r="D220" s="3"/>
      <c r="E220" s="93">
        <f>KS201UK_Numbers!E220</f>
        <v>157479</v>
      </c>
      <c r="F220" s="98">
        <f>ROUND((KS201UK_Numbers!F220/KS201UK_Numbers!$E220)*100,1)</f>
        <v>80.5</v>
      </c>
      <c r="G220" s="98">
        <f>ROUND((KS201UK_Numbers!G220/KS201UK_Numbers!$E220)*100,1)</f>
        <v>0.1</v>
      </c>
      <c r="H220" s="98">
        <f>ROUND((KS201UK_Numbers!H220/KS201UK_Numbers!$E220)*100,1)</f>
        <v>3.4</v>
      </c>
      <c r="I220" s="98">
        <f>ROUND((KS201UK_Numbers!I220/KS201UK_Numbers!$E220)*100,1)</f>
        <v>5.2</v>
      </c>
      <c r="J220" s="98">
        <f>ROUND((KS201UK_Numbers!J220/KS201UK_Numbers!$E220)*100,1)</f>
        <v>2.1</v>
      </c>
      <c r="K220" s="98">
        <f>ROUND((KS201UK_Numbers!K220/KS201UK_Numbers!$E220)*100,1)</f>
        <v>2</v>
      </c>
      <c r="L220" s="98">
        <f>ROUND((KS201UK_Numbers!L220/KS201UK_Numbers!$E220)*100,1)</f>
        <v>0.6</v>
      </c>
      <c r="M220" s="98">
        <f>ROUND((KS201UK_Numbers!M220/KS201UK_Numbers!$E220)*100,1)</f>
        <v>1.5</v>
      </c>
      <c r="N220" s="98">
        <f>ROUND((KS201UK_Numbers!N220/KS201UK_Numbers!$E220)*100,1)</f>
        <v>3.9</v>
      </c>
      <c r="O220" s="98">
        <f>ROUND((KS201UK_Numbers!O220/KS201UK_Numbers!$E220)*100,1)</f>
        <v>0.7</v>
      </c>
    </row>
    <row r="221" spans="1:15" s="4" customFormat="1" x14ac:dyDescent="0.25">
      <c r="A221" s="12" t="s">
        <v>319</v>
      </c>
      <c r="B221" s="3"/>
      <c r="C221" s="3" t="s">
        <v>320</v>
      </c>
      <c r="D221" s="3"/>
      <c r="E221" s="93">
        <f>KS201UK_Numbers!E221</f>
        <v>254381</v>
      </c>
      <c r="F221" s="98">
        <f>ROUND((KS201UK_Numbers!F221/KS201UK_Numbers!$E221)*100,1)</f>
        <v>93.7</v>
      </c>
      <c r="G221" s="98">
        <f>ROUND((KS201UK_Numbers!G221/KS201UK_Numbers!$E221)*100,1)</f>
        <v>0.2</v>
      </c>
      <c r="H221" s="98">
        <f>ROUND((KS201UK_Numbers!H221/KS201UK_Numbers!$E221)*100,1)</f>
        <v>1.9</v>
      </c>
      <c r="I221" s="98">
        <f>ROUND((KS201UK_Numbers!I221/KS201UK_Numbers!$E221)*100,1)</f>
        <v>1</v>
      </c>
      <c r="J221" s="98">
        <f>ROUND((KS201UK_Numbers!J221/KS201UK_Numbers!$E221)*100,1)</f>
        <v>0.2</v>
      </c>
      <c r="K221" s="98">
        <f>ROUND((KS201UK_Numbers!K221/KS201UK_Numbers!$E221)*100,1)</f>
        <v>0.1</v>
      </c>
      <c r="L221" s="98">
        <f>ROUND((KS201UK_Numbers!L221/KS201UK_Numbers!$E221)*100,1)</f>
        <v>0.6</v>
      </c>
      <c r="M221" s="98">
        <f>ROUND((KS201UK_Numbers!M221/KS201UK_Numbers!$E221)*100,1)</f>
        <v>0.7</v>
      </c>
      <c r="N221" s="98">
        <f>ROUND((KS201UK_Numbers!N221/KS201UK_Numbers!$E221)*100,1)</f>
        <v>1.4</v>
      </c>
      <c r="O221" s="98">
        <f>ROUND((KS201UK_Numbers!O221/KS201UK_Numbers!$E221)*100,1)</f>
        <v>0.3</v>
      </c>
    </row>
    <row r="222" spans="1:15" s="4" customFormat="1" x14ac:dyDescent="0.25">
      <c r="A222" s="12" t="s">
        <v>321</v>
      </c>
      <c r="B222" s="3"/>
      <c r="C222" s="3" t="s">
        <v>322</v>
      </c>
      <c r="D222" s="3"/>
      <c r="E222" s="93">
        <f>KS201UK_Numbers!E222</f>
        <v>203201</v>
      </c>
      <c r="F222" s="98">
        <f>ROUND((KS201UK_Numbers!F222/KS201UK_Numbers!$E222)*100,1)</f>
        <v>54.6</v>
      </c>
      <c r="G222" s="98">
        <f>ROUND((KS201UK_Numbers!G222/KS201UK_Numbers!$E222)*100,1)</f>
        <v>0.1</v>
      </c>
      <c r="H222" s="98">
        <f>ROUND((KS201UK_Numbers!H222/KS201UK_Numbers!$E222)*100,1)</f>
        <v>4.0999999999999996</v>
      </c>
      <c r="I222" s="98">
        <f>ROUND((KS201UK_Numbers!I222/KS201UK_Numbers!$E222)*100,1)</f>
        <v>5.2</v>
      </c>
      <c r="J222" s="98">
        <f>ROUND((KS201UK_Numbers!J222/KS201UK_Numbers!$E222)*100,1)</f>
        <v>14.4</v>
      </c>
      <c r="K222" s="98">
        <f>ROUND((KS201UK_Numbers!K222/KS201UK_Numbers!$E222)*100,1)</f>
        <v>6.7</v>
      </c>
      <c r="L222" s="98">
        <f>ROUND((KS201UK_Numbers!L222/KS201UK_Numbers!$E222)*100,1)</f>
        <v>0.7</v>
      </c>
      <c r="M222" s="98">
        <f>ROUND((KS201UK_Numbers!M222/KS201UK_Numbers!$E222)*100,1)</f>
        <v>2.9</v>
      </c>
      <c r="N222" s="98">
        <f>ROUND((KS201UK_Numbers!N222/KS201UK_Numbers!$E222)*100,1)</f>
        <v>9.8000000000000007</v>
      </c>
      <c r="O222" s="98">
        <f>ROUND((KS201UK_Numbers!O222/KS201UK_Numbers!$E222)*100,1)</f>
        <v>1.5</v>
      </c>
    </row>
    <row r="223" spans="1:15" s="4" customFormat="1" x14ac:dyDescent="0.25">
      <c r="A223" s="12" t="s">
        <v>323</v>
      </c>
      <c r="B223" s="3"/>
      <c r="C223" s="3" t="s">
        <v>324</v>
      </c>
      <c r="D223" s="3"/>
      <c r="E223" s="93">
        <f>KS201UK_Numbers!E223</f>
        <v>183631</v>
      </c>
      <c r="F223" s="98">
        <f>ROUND((KS201UK_Numbers!F223/KS201UK_Numbers!$E223)*100,1)</f>
        <v>82.2</v>
      </c>
      <c r="G223" s="98">
        <f>ROUND((KS201UK_Numbers!G223/KS201UK_Numbers!$E223)*100,1)</f>
        <v>0.3</v>
      </c>
      <c r="H223" s="98">
        <f>ROUND((KS201UK_Numbers!H223/KS201UK_Numbers!$E223)*100,1)</f>
        <v>2.7</v>
      </c>
      <c r="I223" s="98">
        <f>ROUND((KS201UK_Numbers!I223/KS201UK_Numbers!$E223)*100,1)</f>
        <v>2.5</v>
      </c>
      <c r="J223" s="98">
        <f>ROUND((KS201UK_Numbers!J223/KS201UK_Numbers!$E223)*100,1)</f>
        <v>6.6</v>
      </c>
      <c r="K223" s="98">
        <f>ROUND((KS201UK_Numbers!K223/KS201UK_Numbers!$E223)*100,1)</f>
        <v>0.1</v>
      </c>
      <c r="L223" s="98">
        <f>ROUND((KS201UK_Numbers!L223/KS201UK_Numbers!$E223)*100,1)</f>
        <v>0.5</v>
      </c>
      <c r="M223" s="98">
        <f>ROUND((KS201UK_Numbers!M223/KS201UK_Numbers!$E223)*100,1)</f>
        <v>2</v>
      </c>
      <c r="N223" s="98">
        <f>ROUND((KS201UK_Numbers!N223/KS201UK_Numbers!$E223)*100,1)</f>
        <v>2.2999999999999998</v>
      </c>
      <c r="O223" s="98">
        <f>ROUND((KS201UK_Numbers!O223/KS201UK_Numbers!$E223)*100,1)</f>
        <v>0.8</v>
      </c>
    </row>
    <row r="224" spans="1:15" s="4" customFormat="1" x14ac:dyDescent="0.25">
      <c r="A224" s="12" t="s">
        <v>325</v>
      </c>
      <c r="B224" s="3"/>
      <c r="C224" s="3" t="s">
        <v>326</v>
      </c>
      <c r="D224" s="3"/>
      <c r="E224" s="93">
        <f>KS201UK_Numbers!E224</f>
        <v>173658</v>
      </c>
      <c r="F224" s="98">
        <f>ROUND((KS201UK_Numbers!F224/KS201UK_Numbers!$E224)*100,1)</f>
        <v>91.5</v>
      </c>
      <c r="G224" s="98">
        <f>ROUND((KS201UK_Numbers!G224/KS201UK_Numbers!$E224)*100,1)</f>
        <v>0.1</v>
      </c>
      <c r="H224" s="98">
        <f>ROUND((KS201UK_Numbers!H224/KS201UK_Numbers!$E224)*100,1)</f>
        <v>2.1</v>
      </c>
      <c r="I224" s="98">
        <f>ROUND((KS201UK_Numbers!I224/KS201UK_Numbers!$E224)*100,1)</f>
        <v>1</v>
      </c>
      <c r="J224" s="98">
        <f>ROUND((KS201UK_Numbers!J224/KS201UK_Numbers!$E224)*100,1)</f>
        <v>0.6</v>
      </c>
      <c r="K224" s="98">
        <f>ROUND((KS201UK_Numbers!K224/KS201UK_Numbers!$E224)*100,1)</f>
        <v>0.5</v>
      </c>
      <c r="L224" s="98">
        <f>ROUND((KS201UK_Numbers!L224/KS201UK_Numbers!$E224)*100,1)</f>
        <v>0.6</v>
      </c>
      <c r="M224" s="98">
        <f>ROUND((KS201UK_Numbers!M224/KS201UK_Numbers!$E224)*100,1)</f>
        <v>0.9</v>
      </c>
      <c r="N224" s="98">
        <f>ROUND((KS201UK_Numbers!N224/KS201UK_Numbers!$E224)*100,1)</f>
        <v>2.1</v>
      </c>
      <c r="O224" s="98">
        <f>ROUND((KS201UK_Numbers!O224/KS201UK_Numbers!$E224)*100,1)</f>
        <v>0.5</v>
      </c>
    </row>
    <row r="225" spans="1:15" s="4" customFormat="1" x14ac:dyDescent="0.25">
      <c r="A225" s="12" t="s">
        <v>327</v>
      </c>
      <c r="B225" s="3"/>
      <c r="C225" s="3" t="s">
        <v>328</v>
      </c>
      <c r="D225" s="3"/>
      <c r="E225" s="93">
        <f>KS201UK_Numbers!E225</f>
        <v>157705</v>
      </c>
      <c r="F225" s="98">
        <f>ROUND((KS201UK_Numbers!F225/KS201UK_Numbers!$E225)*100,1)</f>
        <v>85.7</v>
      </c>
      <c r="G225" s="98">
        <f>ROUND((KS201UK_Numbers!G225/KS201UK_Numbers!$E225)*100,1)</f>
        <v>0.2</v>
      </c>
      <c r="H225" s="98">
        <f>ROUND((KS201UK_Numbers!H225/KS201UK_Numbers!$E225)*100,1)</f>
        <v>2</v>
      </c>
      <c r="I225" s="98">
        <f>ROUND((KS201UK_Numbers!I225/KS201UK_Numbers!$E225)*100,1)</f>
        <v>1.4</v>
      </c>
      <c r="J225" s="98">
        <f>ROUND((KS201UK_Numbers!J225/KS201UK_Numbers!$E225)*100,1)</f>
        <v>0.3</v>
      </c>
      <c r="K225" s="98">
        <f>ROUND((KS201UK_Numbers!K225/KS201UK_Numbers!$E225)*100,1)</f>
        <v>0.4</v>
      </c>
      <c r="L225" s="98">
        <f>ROUND((KS201UK_Numbers!L225/KS201UK_Numbers!$E225)*100,1)</f>
        <v>0.5</v>
      </c>
      <c r="M225" s="98">
        <f>ROUND((KS201UK_Numbers!M225/KS201UK_Numbers!$E225)*100,1)</f>
        <v>1</v>
      </c>
      <c r="N225" s="98">
        <f>ROUND((KS201UK_Numbers!N225/KS201UK_Numbers!$E225)*100,1)</f>
        <v>7.8</v>
      </c>
      <c r="O225" s="98">
        <f>ROUND((KS201UK_Numbers!O225/KS201UK_Numbers!$E225)*100,1)</f>
        <v>0.6</v>
      </c>
    </row>
    <row r="226" spans="1:15" s="25" customFormat="1" x14ac:dyDescent="0.25">
      <c r="A226" s="45"/>
      <c r="B226" s="2"/>
      <c r="C226" s="2"/>
      <c r="D226" s="2"/>
      <c r="E226" s="93"/>
      <c r="F226" s="98"/>
      <c r="G226" s="98"/>
      <c r="H226" s="98"/>
      <c r="I226" s="98"/>
      <c r="J226" s="98"/>
      <c r="K226" s="98"/>
      <c r="L226" s="98"/>
      <c r="M226" s="98"/>
      <c r="N226" s="98"/>
      <c r="O226" s="98"/>
    </row>
    <row r="227" spans="1:15" s="25" customFormat="1" x14ac:dyDescent="0.25">
      <c r="A227" s="12" t="s">
        <v>329</v>
      </c>
      <c r="B227" s="3"/>
      <c r="C227" s="3" t="s">
        <v>841</v>
      </c>
      <c r="D227" s="3"/>
      <c r="E227" s="93">
        <f>KS201UK_Numbers!E227</f>
        <v>621210</v>
      </c>
      <c r="F227" s="98">
        <f>ROUND((KS201UK_Numbers!F227/KS201UK_Numbers!$E227)*100,1)</f>
        <v>92.3</v>
      </c>
      <c r="G227" s="98">
        <f>ROUND((KS201UK_Numbers!G227/KS201UK_Numbers!$E227)*100,1)</f>
        <v>0.2</v>
      </c>
      <c r="H227" s="98">
        <f>ROUND((KS201UK_Numbers!H227/KS201UK_Numbers!$E227)*100,1)</f>
        <v>1.8</v>
      </c>
      <c r="I227" s="98">
        <f>ROUND((KS201UK_Numbers!I227/KS201UK_Numbers!$E227)*100,1)</f>
        <v>1.2</v>
      </c>
      <c r="J227" s="98">
        <f>ROUND((KS201UK_Numbers!J227/KS201UK_Numbers!$E227)*100,1)</f>
        <v>0.4</v>
      </c>
      <c r="K227" s="98">
        <f>ROUND((KS201UK_Numbers!K227/KS201UK_Numbers!$E227)*100,1)</f>
        <v>0.4</v>
      </c>
      <c r="L227" s="98">
        <f>ROUND((KS201UK_Numbers!L227/KS201UK_Numbers!$E227)*100,1)</f>
        <v>1.1000000000000001</v>
      </c>
      <c r="M227" s="98">
        <f>ROUND((KS201UK_Numbers!M227/KS201UK_Numbers!$E227)*100,1)</f>
        <v>1.1000000000000001</v>
      </c>
      <c r="N227" s="98">
        <f>ROUND((KS201UK_Numbers!N227/KS201UK_Numbers!$E227)*100,1)</f>
        <v>1</v>
      </c>
      <c r="O227" s="98">
        <f>ROUND((KS201UK_Numbers!O227/KS201UK_Numbers!$E227)*100,1)</f>
        <v>0.6</v>
      </c>
    </row>
    <row r="228" spans="1:15" s="4" customFormat="1" x14ac:dyDescent="0.25">
      <c r="A228" s="45" t="s">
        <v>330</v>
      </c>
      <c r="B228" s="2"/>
      <c r="C228" s="2"/>
      <c r="D228" s="2" t="s">
        <v>331</v>
      </c>
      <c r="E228" s="93">
        <f>KS201UK_Numbers!E228</f>
        <v>123867</v>
      </c>
      <c r="F228" s="98">
        <f>ROUND((KS201UK_Numbers!F228/KS201UK_Numbers!$E228)*100,1)</f>
        <v>82.4</v>
      </c>
      <c r="G228" s="98">
        <f>ROUND((KS201UK_Numbers!G228/KS201UK_Numbers!$E228)*100,1)</f>
        <v>0.1</v>
      </c>
      <c r="H228" s="98">
        <f>ROUND((KS201UK_Numbers!H228/KS201UK_Numbers!$E228)*100,1)</f>
        <v>3.2</v>
      </c>
      <c r="I228" s="98">
        <f>ROUND((KS201UK_Numbers!I228/KS201UK_Numbers!$E228)*100,1)</f>
        <v>2.8</v>
      </c>
      <c r="J228" s="98">
        <f>ROUND((KS201UK_Numbers!J228/KS201UK_Numbers!$E228)*100,1)</f>
        <v>0.6</v>
      </c>
      <c r="K228" s="98">
        <f>ROUND((KS201UK_Numbers!K228/KS201UK_Numbers!$E228)*100,1)</f>
        <v>1.5</v>
      </c>
      <c r="L228" s="98">
        <f>ROUND((KS201UK_Numbers!L228/KS201UK_Numbers!$E228)*100,1)</f>
        <v>3.6</v>
      </c>
      <c r="M228" s="98">
        <f>ROUND((KS201UK_Numbers!M228/KS201UK_Numbers!$E228)*100,1)</f>
        <v>2.6</v>
      </c>
      <c r="N228" s="98">
        <f>ROUND((KS201UK_Numbers!N228/KS201UK_Numbers!$E228)*100,1)</f>
        <v>1.7</v>
      </c>
      <c r="O228" s="98">
        <f>ROUND((KS201UK_Numbers!O228/KS201UK_Numbers!$E228)*100,1)</f>
        <v>1.6</v>
      </c>
    </row>
    <row r="229" spans="1:15" s="25" customFormat="1" x14ac:dyDescent="0.25">
      <c r="A229" s="45" t="s">
        <v>332</v>
      </c>
      <c r="B229" s="2"/>
      <c r="C229" s="2"/>
      <c r="D229" s="2" t="s">
        <v>333</v>
      </c>
      <c r="E229" s="93">
        <f>KS201UK_Numbers!E229</f>
        <v>83818</v>
      </c>
      <c r="F229" s="98">
        <f>ROUND((KS201UK_Numbers!F229/KS201UK_Numbers!$E229)*100,1)</f>
        <v>96</v>
      </c>
      <c r="G229" s="98">
        <f>ROUND((KS201UK_Numbers!G229/KS201UK_Numbers!$E229)*100,1)</f>
        <v>0.3</v>
      </c>
      <c r="H229" s="98">
        <f>ROUND((KS201UK_Numbers!H229/KS201UK_Numbers!$E229)*100,1)</f>
        <v>1.4</v>
      </c>
      <c r="I229" s="98">
        <f>ROUND((KS201UK_Numbers!I229/KS201UK_Numbers!$E229)*100,1)</f>
        <v>0.4</v>
      </c>
      <c r="J229" s="98">
        <f>ROUND((KS201UK_Numbers!J229/KS201UK_Numbers!$E229)*100,1)</f>
        <v>0.1</v>
      </c>
      <c r="K229" s="98">
        <f>ROUND((KS201UK_Numbers!K229/KS201UK_Numbers!$E229)*100,1)</f>
        <v>0.1</v>
      </c>
      <c r="L229" s="98">
        <f>ROUND((KS201UK_Numbers!L229/KS201UK_Numbers!$E229)*100,1)</f>
        <v>0.3</v>
      </c>
      <c r="M229" s="98">
        <f>ROUND((KS201UK_Numbers!M229/KS201UK_Numbers!$E229)*100,1)</f>
        <v>0.5</v>
      </c>
      <c r="N229" s="98">
        <f>ROUND((KS201UK_Numbers!N229/KS201UK_Numbers!$E229)*100,1)</f>
        <v>0.6</v>
      </c>
      <c r="O229" s="98">
        <f>ROUND((KS201UK_Numbers!O229/KS201UK_Numbers!$E229)*100,1)</f>
        <v>0.3</v>
      </c>
    </row>
    <row r="230" spans="1:15" s="25" customFormat="1" x14ac:dyDescent="0.25">
      <c r="A230" s="45" t="s">
        <v>334</v>
      </c>
      <c r="B230" s="2"/>
      <c r="C230" s="2"/>
      <c r="D230" s="2" t="s">
        <v>335</v>
      </c>
      <c r="E230" s="93">
        <f>KS201UK_Numbers!E230</f>
        <v>95262</v>
      </c>
      <c r="F230" s="98">
        <f>ROUND((KS201UK_Numbers!F230/KS201UK_Numbers!$E230)*100,1)</f>
        <v>96.7</v>
      </c>
      <c r="G230" s="98">
        <f>ROUND((KS201UK_Numbers!G230/KS201UK_Numbers!$E230)*100,1)</f>
        <v>0.5</v>
      </c>
      <c r="H230" s="98">
        <f>ROUND((KS201UK_Numbers!H230/KS201UK_Numbers!$E230)*100,1)</f>
        <v>0.9</v>
      </c>
      <c r="I230" s="98">
        <f>ROUND((KS201UK_Numbers!I230/KS201UK_Numbers!$E230)*100,1)</f>
        <v>0.4</v>
      </c>
      <c r="J230" s="98">
        <f>ROUND((KS201UK_Numbers!J230/KS201UK_Numbers!$E230)*100,1)</f>
        <v>0.1</v>
      </c>
      <c r="K230" s="98">
        <f>ROUND((KS201UK_Numbers!K230/KS201UK_Numbers!$E230)*100,1)</f>
        <v>0.1</v>
      </c>
      <c r="L230" s="98">
        <f>ROUND((KS201UK_Numbers!L230/KS201UK_Numbers!$E230)*100,1)</f>
        <v>0.2</v>
      </c>
      <c r="M230" s="98">
        <f>ROUND((KS201UK_Numbers!M230/KS201UK_Numbers!$E230)*100,1)</f>
        <v>0.4</v>
      </c>
      <c r="N230" s="98">
        <f>ROUND((KS201UK_Numbers!N230/KS201UK_Numbers!$E230)*100,1)</f>
        <v>0.5</v>
      </c>
      <c r="O230" s="98">
        <f>ROUND((KS201UK_Numbers!O230/KS201UK_Numbers!$E230)*100,1)</f>
        <v>0.2</v>
      </c>
    </row>
    <row r="231" spans="1:15" s="25" customFormat="1" x14ac:dyDescent="0.25">
      <c r="A231" s="45" t="s">
        <v>336</v>
      </c>
      <c r="B231" s="2"/>
      <c r="C231" s="2"/>
      <c r="D231" s="2" t="s">
        <v>337</v>
      </c>
      <c r="E231" s="93">
        <f>KS201UK_Numbers!E231</f>
        <v>169508</v>
      </c>
      <c r="F231" s="98">
        <f>ROUND((KS201UK_Numbers!F231/KS201UK_Numbers!$E231)*100,1)</f>
        <v>94.7</v>
      </c>
      <c r="G231" s="98">
        <f>ROUND((KS201UK_Numbers!G231/KS201UK_Numbers!$E231)*100,1)</f>
        <v>0.1</v>
      </c>
      <c r="H231" s="98">
        <f>ROUND((KS201UK_Numbers!H231/KS201UK_Numbers!$E231)*100,1)</f>
        <v>1.5</v>
      </c>
      <c r="I231" s="98">
        <f>ROUND((KS201UK_Numbers!I231/KS201UK_Numbers!$E231)*100,1)</f>
        <v>0.7</v>
      </c>
      <c r="J231" s="98">
        <f>ROUND((KS201UK_Numbers!J231/KS201UK_Numbers!$E231)*100,1)</f>
        <v>0.6</v>
      </c>
      <c r="K231" s="98">
        <f>ROUND((KS201UK_Numbers!K231/KS201UK_Numbers!$E231)*100,1)</f>
        <v>0.2</v>
      </c>
      <c r="L231" s="98">
        <f>ROUND((KS201UK_Numbers!L231/KS201UK_Numbers!$E231)*100,1)</f>
        <v>0.3</v>
      </c>
      <c r="M231" s="98">
        <f>ROUND((KS201UK_Numbers!M231/KS201UK_Numbers!$E231)*100,1)</f>
        <v>0.7</v>
      </c>
      <c r="N231" s="98">
        <f>ROUND((KS201UK_Numbers!N231/KS201UK_Numbers!$E231)*100,1)</f>
        <v>1</v>
      </c>
      <c r="O231" s="98">
        <f>ROUND((KS201UK_Numbers!O231/KS201UK_Numbers!$E231)*100,1)</f>
        <v>0.3</v>
      </c>
    </row>
    <row r="232" spans="1:15" s="25" customFormat="1" x14ac:dyDescent="0.25">
      <c r="A232" s="45" t="s">
        <v>338</v>
      </c>
      <c r="B232" s="2"/>
      <c r="C232" s="2"/>
      <c r="D232" s="2" t="s">
        <v>339</v>
      </c>
      <c r="E232" s="93">
        <f>KS201UK_Numbers!E232</f>
        <v>148755</v>
      </c>
      <c r="F232" s="98">
        <f>ROUND((KS201UK_Numbers!F232/KS201UK_Numbers!$E232)*100,1)</f>
        <v>93</v>
      </c>
      <c r="G232" s="98">
        <f>ROUND((KS201UK_Numbers!G232/KS201UK_Numbers!$E232)*100,1)</f>
        <v>0.3</v>
      </c>
      <c r="H232" s="98">
        <f>ROUND((KS201UK_Numbers!H232/KS201UK_Numbers!$E232)*100,1)</f>
        <v>1.7</v>
      </c>
      <c r="I232" s="98">
        <f>ROUND((KS201UK_Numbers!I232/KS201UK_Numbers!$E232)*100,1)</f>
        <v>1.5</v>
      </c>
      <c r="J232" s="98">
        <f>ROUND((KS201UK_Numbers!J232/KS201UK_Numbers!$E232)*100,1)</f>
        <v>0.3</v>
      </c>
      <c r="K232" s="98">
        <f>ROUND((KS201UK_Numbers!K232/KS201UK_Numbers!$E232)*100,1)</f>
        <v>0.1</v>
      </c>
      <c r="L232" s="98">
        <f>ROUND((KS201UK_Numbers!L232/KS201UK_Numbers!$E232)*100,1)</f>
        <v>0.8</v>
      </c>
      <c r="M232" s="98">
        <f>ROUND((KS201UK_Numbers!M232/KS201UK_Numbers!$E232)*100,1)</f>
        <v>1</v>
      </c>
      <c r="N232" s="98">
        <f>ROUND((KS201UK_Numbers!N232/KS201UK_Numbers!$E232)*100,1)</f>
        <v>0.9</v>
      </c>
      <c r="O232" s="98">
        <f>ROUND((KS201UK_Numbers!O232/KS201UK_Numbers!$E232)*100,1)</f>
        <v>0.4</v>
      </c>
    </row>
    <row r="233" spans="1:15" s="25" customFormat="1" x14ac:dyDescent="0.25">
      <c r="A233" s="45"/>
      <c r="B233" s="2"/>
      <c r="C233" s="2"/>
      <c r="D233" s="2"/>
      <c r="E233" s="93"/>
      <c r="F233" s="98"/>
      <c r="G233" s="98"/>
      <c r="H233" s="98"/>
      <c r="I233" s="98"/>
      <c r="J233" s="98"/>
      <c r="K233" s="98"/>
      <c r="L233" s="98"/>
      <c r="M233" s="98"/>
      <c r="N233" s="98"/>
      <c r="O233" s="98"/>
    </row>
    <row r="234" spans="1:15" s="25" customFormat="1" x14ac:dyDescent="0.25">
      <c r="A234" s="12" t="s">
        <v>340</v>
      </c>
      <c r="B234" s="3"/>
      <c r="C234" s="3" t="s">
        <v>842</v>
      </c>
      <c r="D234" s="3"/>
      <c r="E234" s="93">
        <f>KS201UK_Numbers!E234</f>
        <v>1393587</v>
      </c>
      <c r="F234" s="98">
        <f>ROUND((KS201UK_Numbers!F234/KS201UK_Numbers!$E234)*100,1)</f>
        <v>94.1</v>
      </c>
      <c r="G234" s="98">
        <f>ROUND((KS201UK_Numbers!G234/KS201UK_Numbers!$E234)*100,1)</f>
        <v>0.2</v>
      </c>
      <c r="H234" s="98">
        <f>ROUND((KS201UK_Numbers!H234/KS201UK_Numbers!$E234)*100,1)</f>
        <v>1.5</v>
      </c>
      <c r="I234" s="98">
        <f>ROUND((KS201UK_Numbers!I234/KS201UK_Numbers!$E234)*100,1)</f>
        <v>0.9</v>
      </c>
      <c r="J234" s="98">
        <f>ROUND((KS201UK_Numbers!J234/KS201UK_Numbers!$E234)*100,1)</f>
        <v>0.2</v>
      </c>
      <c r="K234" s="98">
        <f>ROUND((KS201UK_Numbers!K234/KS201UK_Numbers!$E234)*100,1)</f>
        <v>0.2</v>
      </c>
      <c r="L234" s="98">
        <f>ROUND((KS201UK_Numbers!L234/KS201UK_Numbers!$E234)*100,1)</f>
        <v>0.5</v>
      </c>
      <c r="M234" s="98">
        <f>ROUND((KS201UK_Numbers!M234/KS201UK_Numbers!$E234)*100,1)</f>
        <v>0.7</v>
      </c>
      <c r="N234" s="98">
        <f>ROUND((KS201UK_Numbers!N234/KS201UK_Numbers!$E234)*100,1)</f>
        <v>1.3</v>
      </c>
      <c r="O234" s="98">
        <f>ROUND((KS201UK_Numbers!O234/KS201UK_Numbers!$E234)*100,1)</f>
        <v>0.4</v>
      </c>
    </row>
    <row r="235" spans="1:15" s="25" customFormat="1" x14ac:dyDescent="0.25">
      <c r="A235" s="45" t="s">
        <v>341</v>
      </c>
      <c r="B235" s="2"/>
      <c r="C235" s="2"/>
      <c r="D235" s="2" t="s">
        <v>342</v>
      </c>
      <c r="E235" s="93">
        <f>KS201UK_Numbers!E235</f>
        <v>174497</v>
      </c>
      <c r="F235" s="98">
        <f>ROUND((KS201UK_Numbers!F235/KS201UK_Numbers!$E235)*100,1)</f>
        <v>92.2</v>
      </c>
      <c r="G235" s="98">
        <f>ROUND((KS201UK_Numbers!G235/KS201UK_Numbers!$E235)*100,1)</f>
        <v>0.5</v>
      </c>
      <c r="H235" s="98">
        <f>ROUND((KS201UK_Numbers!H235/KS201UK_Numbers!$E235)*100,1)</f>
        <v>1.7</v>
      </c>
      <c r="I235" s="98">
        <f>ROUND((KS201UK_Numbers!I235/KS201UK_Numbers!$E235)*100,1)</f>
        <v>1.2</v>
      </c>
      <c r="J235" s="98">
        <f>ROUND((KS201UK_Numbers!J235/KS201UK_Numbers!$E235)*100,1)</f>
        <v>0.2</v>
      </c>
      <c r="K235" s="98">
        <f>ROUND((KS201UK_Numbers!K235/KS201UK_Numbers!$E235)*100,1)</f>
        <v>0.2</v>
      </c>
      <c r="L235" s="98">
        <f>ROUND((KS201UK_Numbers!L235/KS201UK_Numbers!$E235)*100,1)</f>
        <v>0.3</v>
      </c>
      <c r="M235" s="98">
        <f>ROUND((KS201UK_Numbers!M235/KS201UK_Numbers!$E235)*100,1)</f>
        <v>0.8</v>
      </c>
      <c r="N235" s="98">
        <f>ROUND((KS201UK_Numbers!N235/KS201UK_Numbers!$E235)*100,1)</f>
        <v>2.7</v>
      </c>
      <c r="O235" s="98">
        <f>ROUND((KS201UK_Numbers!O235/KS201UK_Numbers!$E235)*100,1)</f>
        <v>0.3</v>
      </c>
    </row>
    <row r="236" spans="1:15" s="4" customFormat="1" x14ac:dyDescent="0.25">
      <c r="A236" s="45" t="s">
        <v>343</v>
      </c>
      <c r="B236" s="2"/>
      <c r="C236" s="2"/>
      <c r="D236" s="2" t="s">
        <v>344</v>
      </c>
      <c r="E236" s="93">
        <f>KS201UK_Numbers!E236</f>
        <v>147084</v>
      </c>
      <c r="F236" s="98">
        <f>ROUND((KS201UK_Numbers!F236/KS201UK_Numbers!$E236)*100,1)</f>
        <v>96.5</v>
      </c>
      <c r="G236" s="98">
        <f>ROUND((KS201UK_Numbers!G236/KS201UK_Numbers!$E236)*100,1)</f>
        <v>0.1</v>
      </c>
      <c r="H236" s="98">
        <f>ROUND((KS201UK_Numbers!H236/KS201UK_Numbers!$E236)*100,1)</f>
        <v>1.2</v>
      </c>
      <c r="I236" s="98">
        <f>ROUND((KS201UK_Numbers!I236/KS201UK_Numbers!$E236)*100,1)</f>
        <v>0.4</v>
      </c>
      <c r="J236" s="98">
        <f>ROUND((KS201UK_Numbers!J236/KS201UK_Numbers!$E236)*100,1)</f>
        <v>0.1</v>
      </c>
      <c r="K236" s="98">
        <f>ROUND((KS201UK_Numbers!K236/KS201UK_Numbers!$E236)*100,1)</f>
        <v>0.1</v>
      </c>
      <c r="L236" s="98">
        <f>ROUND((KS201UK_Numbers!L236/KS201UK_Numbers!$E236)*100,1)</f>
        <v>0.2</v>
      </c>
      <c r="M236" s="98">
        <f>ROUND((KS201UK_Numbers!M236/KS201UK_Numbers!$E236)*100,1)</f>
        <v>0.5</v>
      </c>
      <c r="N236" s="98">
        <f>ROUND((KS201UK_Numbers!N236/KS201UK_Numbers!$E236)*100,1)</f>
        <v>0.6</v>
      </c>
      <c r="O236" s="98">
        <f>ROUND((KS201UK_Numbers!O236/KS201UK_Numbers!$E236)*100,1)</f>
        <v>0.2</v>
      </c>
    </row>
    <row r="237" spans="1:15" s="25" customFormat="1" x14ac:dyDescent="0.25">
      <c r="A237" s="45" t="s">
        <v>345</v>
      </c>
      <c r="B237" s="2"/>
      <c r="C237" s="2"/>
      <c r="D237" s="2" t="s">
        <v>346</v>
      </c>
      <c r="E237" s="93">
        <f>KS201UK_Numbers!E237</f>
        <v>73601</v>
      </c>
      <c r="F237" s="98">
        <f>ROUND((KS201UK_Numbers!F237/KS201UK_Numbers!$E237)*100,1)</f>
        <v>93.4</v>
      </c>
      <c r="G237" s="98">
        <f>ROUND((KS201UK_Numbers!G237/KS201UK_Numbers!$E237)*100,1)</f>
        <v>0.2</v>
      </c>
      <c r="H237" s="98">
        <f>ROUND((KS201UK_Numbers!H237/KS201UK_Numbers!$E237)*100,1)</f>
        <v>1.6</v>
      </c>
      <c r="I237" s="98">
        <f>ROUND((KS201UK_Numbers!I237/KS201UK_Numbers!$E237)*100,1)</f>
        <v>1.3</v>
      </c>
      <c r="J237" s="98">
        <f>ROUND((KS201UK_Numbers!J237/KS201UK_Numbers!$E237)*100,1)</f>
        <v>0.2</v>
      </c>
      <c r="K237" s="98">
        <f>ROUND((KS201UK_Numbers!K237/KS201UK_Numbers!$E237)*100,1)</f>
        <v>0.2</v>
      </c>
      <c r="L237" s="98">
        <f>ROUND((KS201UK_Numbers!L237/KS201UK_Numbers!$E237)*100,1)</f>
        <v>0.5</v>
      </c>
      <c r="M237" s="98">
        <f>ROUND((KS201UK_Numbers!M237/KS201UK_Numbers!$E237)*100,1)</f>
        <v>1</v>
      </c>
      <c r="N237" s="98">
        <f>ROUND((KS201UK_Numbers!N237/KS201UK_Numbers!$E237)*100,1)</f>
        <v>1.2</v>
      </c>
      <c r="O237" s="98">
        <f>ROUND((KS201UK_Numbers!O237/KS201UK_Numbers!$E237)*100,1)</f>
        <v>0.4</v>
      </c>
    </row>
    <row r="238" spans="1:15" s="25" customFormat="1" x14ac:dyDescent="0.25">
      <c r="A238" s="45" t="s">
        <v>347</v>
      </c>
      <c r="B238" s="2"/>
      <c r="C238" s="2"/>
      <c r="D238" s="2" t="s">
        <v>348</v>
      </c>
      <c r="E238" s="93">
        <f>KS201UK_Numbers!E238</f>
        <v>88011</v>
      </c>
      <c r="F238" s="98">
        <f>ROUND((KS201UK_Numbers!F238/KS201UK_Numbers!$E238)*100,1)</f>
        <v>96.9</v>
      </c>
      <c r="G238" s="98">
        <f>ROUND((KS201UK_Numbers!G238/KS201UK_Numbers!$E238)*100,1)</f>
        <v>0</v>
      </c>
      <c r="H238" s="98">
        <f>ROUND((KS201UK_Numbers!H238/KS201UK_Numbers!$E238)*100,1)</f>
        <v>1</v>
      </c>
      <c r="I238" s="98">
        <f>ROUND((KS201UK_Numbers!I238/KS201UK_Numbers!$E238)*100,1)</f>
        <v>0.4</v>
      </c>
      <c r="J238" s="98">
        <f>ROUND((KS201UK_Numbers!J238/KS201UK_Numbers!$E238)*100,1)</f>
        <v>0.1</v>
      </c>
      <c r="K238" s="98">
        <f>ROUND((KS201UK_Numbers!K238/KS201UK_Numbers!$E238)*100,1)</f>
        <v>0.1</v>
      </c>
      <c r="L238" s="98">
        <f>ROUND((KS201UK_Numbers!L238/KS201UK_Numbers!$E238)*100,1)</f>
        <v>0.2</v>
      </c>
      <c r="M238" s="98">
        <f>ROUND((KS201UK_Numbers!M238/KS201UK_Numbers!$E238)*100,1)</f>
        <v>0.3</v>
      </c>
      <c r="N238" s="98">
        <f>ROUND((KS201UK_Numbers!N238/KS201UK_Numbers!$E238)*100,1)</f>
        <v>0.8</v>
      </c>
      <c r="O238" s="98">
        <f>ROUND((KS201UK_Numbers!O238/KS201UK_Numbers!$E238)*100,1)</f>
        <v>0.2</v>
      </c>
    </row>
    <row r="239" spans="1:15" s="25" customFormat="1" x14ac:dyDescent="0.25">
      <c r="A239" s="45" t="s">
        <v>349</v>
      </c>
      <c r="B239" s="2"/>
      <c r="C239" s="2"/>
      <c r="D239" s="2" t="s">
        <v>350</v>
      </c>
      <c r="E239" s="93">
        <f>KS201UK_Numbers!E239</f>
        <v>168310</v>
      </c>
      <c r="F239" s="98">
        <f>ROUND((KS201UK_Numbers!F239/KS201UK_Numbers!$E239)*100,1)</f>
        <v>93.7</v>
      </c>
      <c r="G239" s="98">
        <f>ROUND((KS201UK_Numbers!G239/KS201UK_Numbers!$E239)*100,1)</f>
        <v>0.1</v>
      </c>
      <c r="H239" s="98">
        <f>ROUND((KS201UK_Numbers!H239/KS201UK_Numbers!$E239)*100,1)</f>
        <v>1.6</v>
      </c>
      <c r="I239" s="98">
        <f>ROUND((KS201UK_Numbers!I239/KS201UK_Numbers!$E239)*100,1)</f>
        <v>1.1000000000000001</v>
      </c>
      <c r="J239" s="98">
        <f>ROUND((KS201UK_Numbers!J239/KS201UK_Numbers!$E239)*100,1)</f>
        <v>0.4</v>
      </c>
      <c r="K239" s="98">
        <f>ROUND((KS201UK_Numbers!K239/KS201UK_Numbers!$E239)*100,1)</f>
        <v>0.3</v>
      </c>
      <c r="L239" s="98">
        <f>ROUND((KS201UK_Numbers!L239/KS201UK_Numbers!$E239)*100,1)</f>
        <v>0.5</v>
      </c>
      <c r="M239" s="98">
        <f>ROUND((KS201UK_Numbers!M239/KS201UK_Numbers!$E239)*100,1)</f>
        <v>0.6</v>
      </c>
      <c r="N239" s="98">
        <f>ROUND((KS201UK_Numbers!N239/KS201UK_Numbers!$E239)*100,1)</f>
        <v>1.2</v>
      </c>
      <c r="O239" s="98">
        <f>ROUND((KS201UK_Numbers!O239/KS201UK_Numbers!$E239)*100,1)</f>
        <v>0.4</v>
      </c>
    </row>
    <row r="240" spans="1:15" s="25" customFormat="1" x14ac:dyDescent="0.25">
      <c r="A240" s="45" t="s">
        <v>351</v>
      </c>
      <c r="B240" s="2"/>
      <c r="C240" s="2"/>
      <c r="D240" s="2" t="s">
        <v>352</v>
      </c>
      <c r="E240" s="93">
        <f>KS201UK_Numbers!E240</f>
        <v>173074</v>
      </c>
      <c r="F240" s="98">
        <f>ROUND((KS201UK_Numbers!F240/KS201UK_Numbers!$E240)*100,1)</f>
        <v>92</v>
      </c>
      <c r="G240" s="98">
        <f>ROUND((KS201UK_Numbers!G240/KS201UK_Numbers!$E240)*100,1)</f>
        <v>0</v>
      </c>
      <c r="H240" s="98">
        <f>ROUND((KS201UK_Numbers!H240/KS201UK_Numbers!$E240)*100,1)</f>
        <v>1.8</v>
      </c>
      <c r="I240" s="98">
        <f>ROUND((KS201UK_Numbers!I240/KS201UK_Numbers!$E240)*100,1)</f>
        <v>0.8</v>
      </c>
      <c r="J240" s="98">
        <f>ROUND((KS201UK_Numbers!J240/KS201UK_Numbers!$E240)*100,1)</f>
        <v>0.2</v>
      </c>
      <c r="K240" s="98">
        <f>ROUND((KS201UK_Numbers!K240/KS201UK_Numbers!$E240)*100,1)</f>
        <v>0.2</v>
      </c>
      <c r="L240" s="98">
        <f>ROUND((KS201UK_Numbers!L240/KS201UK_Numbers!$E240)*100,1)</f>
        <v>1</v>
      </c>
      <c r="M240" s="98">
        <f>ROUND((KS201UK_Numbers!M240/KS201UK_Numbers!$E240)*100,1)</f>
        <v>1.4</v>
      </c>
      <c r="N240" s="98">
        <f>ROUND((KS201UK_Numbers!N240/KS201UK_Numbers!$E240)*100,1)</f>
        <v>1.5</v>
      </c>
      <c r="O240" s="98">
        <f>ROUND((KS201UK_Numbers!O240/KS201UK_Numbers!$E240)*100,1)</f>
        <v>1</v>
      </c>
    </row>
    <row r="241" spans="1:15" s="25" customFormat="1" x14ac:dyDescent="0.25">
      <c r="A241" s="45" t="s">
        <v>353</v>
      </c>
      <c r="B241" s="2"/>
      <c r="C241" s="2"/>
      <c r="D241" s="2" t="s">
        <v>354</v>
      </c>
      <c r="E241" s="93">
        <f>KS201UK_Numbers!E241</f>
        <v>124659</v>
      </c>
      <c r="F241" s="98">
        <f>ROUND((KS201UK_Numbers!F241/KS201UK_Numbers!$E241)*100,1)</f>
        <v>90.4</v>
      </c>
      <c r="G241" s="98">
        <f>ROUND((KS201UK_Numbers!G241/KS201UK_Numbers!$E241)*100,1)</f>
        <v>0.1</v>
      </c>
      <c r="H241" s="98">
        <f>ROUND((KS201UK_Numbers!H241/KS201UK_Numbers!$E241)*100,1)</f>
        <v>2.1</v>
      </c>
      <c r="I241" s="98">
        <f>ROUND((KS201UK_Numbers!I241/KS201UK_Numbers!$E241)*100,1)</f>
        <v>2.4</v>
      </c>
      <c r="J241" s="98">
        <f>ROUND((KS201UK_Numbers!J241/KS201UK_Numbers!$E241)*100,1)</f>
        <v>0.7</v>
      </c>
      <c r="K241" s="98">
        <f>ROUND((KS201UK_Numbers!K241/KS201UK_Numbers!$E241)*100,1)</f>
        <v>0.2</v>
      </c>
      <c r="L241" s="98">
        <f>ROUND((KS201UK_Numbers!L241/KS201UK_Numbers!$E241)*100,1)</f>
        <v>0.5</v>
      </c>
      <c r="M241" s="98">
        <f>ROUND((KS201UK_Numbers!M241/KS201UK_Numbers!$E241)*100,1)</f>
        <v>0.9</v>
      </c>
      <c r="N241" s="98">
        <f>ROUND((KS201UK_Numbers!N241/KS201UK_Numbers!$E241)*100,1)</f>
        <v>1.9</v>
      </c>
      <c r="O241" s="98">
        <f>ROUND((KS201UK_Numbers!O241/KS201UK_Numbers!$E241)*100,1)</f>
        <v>0.7</v>
      </c>
    </row>
    <row r="242" spans="1:15" s="25" customFormat="1" x14ac:dyDescent="0.25">
      <c r="A242" s="45" t="s">
        <v>355</v>
      </c>
      <c r="B242" s="2"/>
      <c r="C242" s="2"/>
      <c r="D242" s="2" t="s">
        <v>356</v>
      </c>
      <c r="E242" s="93">
        <f>KS201UK_Numbers!E242</f>
        <v>81944</v>
      </c>
      <c r="F242" s="98">
        <f>ROUND((KS201UK_Numbers!F242/KS201UK_Numbers!$E242)*100,1)</f>
        <v>88.9</v>
      </c>
      <c r="G242" s="98">
        <f>ROUND((KS201UK_Numbers!G242/KS201UK_Numbers!$E242)*100,1)</f>
        <v>0.1</v>
      </c>
      <c r="H242" s="98">
        <f>ROUND((KS201UK_Numbers!H242/KS201UK_Numbers!$E242)*100,1)</f>
        <v>2.1</v>
      </c>
      <c r="I242" s="98">
        <f>ROUND((KS201UK_Numbers!I242/KS201UK_Numbers!$E242)*100,1)</f>
        <v>1.3</v>
      </c>
      <c r="J242" s="98">
        <f>ROUND((KS201UK_Numbers!J242/KS201UK_Numbers!$E242)*100,1)</f>
        <v>0.8</v>
      </c>
      <c r="K242" s="98">
        <f>ROUND((KS201UK_Numbers!K242/KS201UK_Numbers!$E242)*100,1)</f>
        <v>0.5</v>
      </c>
      <c r="L242" s="98">
        <f>ROUND((KS201UK_Numbers!L242/KS201UK_Numbers!$E242)*100,1)</f>
        <v>1</v>
      </c>
      <c r="M242" s="98">
        <f>ROUND((KS201UK_Numbers!M242/KS201UK_Numbers!$E242)*100,1)</f>
        <v>1</v>
      </c>
      <c r="N242" s="98">
        <f>ROUND((KS201UK_Numbers!N242/KS201UK_Numbers!$E242)*100,1)</f>
        <v>3.8</v>
      </c>
      <c r="O242" s="98">
        <f>ROUND((KS201UK_Numbers!O242/KS201UK_Numbers!$E242)*100,1)</f>
        <v>0.5</v>
      </c>
    </row>
    <row r="243" spans="1:15" s="25" customFormat="1" x14ac:dyDescent="0.25">
      <c r="A243" s="45" t="s">
        <v>357</v>
      </c>
      <c r="B243" s="2"/>
      <c r="C243" s="2"/>
      <c r="D243" s="2" t="s">
        <v>358</v>
      </c>
      <c r="E243" s="93">
        <f>KS201UK_Numbers!E243</f>
        <v>61629</v>
      </c>
      <c r="F243" s="98">
        <f>ROUND((KS201UK_Numbers!F243/KS201UK_Numbers!$E243)*100,1)</f>
        <v>97.7</v>
      </c>
      <c r="G243" s="98">
        <f>ROUND((KS201UK_Numbers!G243/KS201UK_Numbers!$E243)*100,1)</f>
        <v>0.3</v>
      </c>
      <c r="H243" s="98">
        <f>ROUND((KS201UK_Numbers!H243/KS201UK_Numbers!$E243)*100,1)</f>
        <v>0.8</v>
      </c>
      <c r="I243" s="98">
        <f>ROUND((KS201UK_Numbers!I243/KS201UK_Numbers!$E243)*100,1)</f>
        <v>0.2</v>
      </c>
      <c r="J243" s="98">
        <f>ROUND((KS201UK_Numbers!J243/KS201UK_Numbers!$E243)*100,1)</f>
        <v>0</v>
      </c>
      <c r="K243" s="98">
        <f>ROUND((KS201UK_Numbers!K243/KS201UK_Numbers!$E243)*100,1)</f>
        <v>0.1</v>
      </c>
      <c r="L243" s="98">
        <f>ROUND((KS201UK_Numbers!L243/KS201UK_Numbers!$E243)*100,1)</f>
        <v>0.2</v>
      </c>
      <c r="M243" s="98">
        <f>ROUND((KS201UK_Numbers!M243/KS201UK_Numbers!$E243)*100,1)</f>
        <v>0.3</v>
      </c>
      <c r="N243" s="98">
        <f>ROUND((KS201UK_Numbers!N243/KS201UK_Numbers!$E243)*100,1)</f>
        <v>0.2</v>
      </c>
      <c r="O243" s="98">
        <f>ROUND((KS201UK_Numbers!O243/KS201UK_Numbers!$E243)*100,1)</f>
        <v>0.1</v>
      </c>
    </row>
    <row r="244" spans="1:15" s="4" customFormat="1" x14ac:dyDescent="0.25">
      <c r="A244" s="45" t="s">
        <v>359</v>
      </c>
      <c r="B244" s="2"/>
      <c r="C244" s="2"/>
      <c r="D244" s="2" t="s">
        <v>360</v>
      </c>
      <c r="E244" s="93">
        <f>KS201UK_Numbers!E244</f>
        <v>83287</v>
      </c>
      <c r="F244" s="98">
        <f>ROUND((KS201UK_Numbers!F244/KS201UK_Numbers!$E244)*100,1)</f>
        <v>97.1</v>
      </c>
      <c r="G244" s="98">
        <f>ROUND((KS201UK_Numbers!G244/KS201UK_Numbers!$E244)*100,1)</f>
        <v>0.1</v>
      </c>
      <c r="H244" s="98">
        <f>ROUND((KS201UK_Numbers!H244/KS201UK_Numbers!$E244)*100,1)</f>
        <v>1.1000000000000001</v>
      </c>
      <c r="I244" s="98">
        <f>ROUND((KS201UK_Numbers!I244/KS201UK_Numbers!$E244)*100,1)</f>
        <v>0.3</v>
      </c>
      <c r="J244" s="98">
        <f>ROUND((KS201UK_Numbers!J244/KS201UK_Numbers!$E244)*100,1)</f>
        <v>0.1</v>
      </c>
      <c r="K244" s="98">
        <f>ROUND((KS201UK_Numbers!K244/KS201UK_Numbers!$E244)*100,1)</f>
        <v>0.1</v>
      </c>
      <c r="L244" s="98">
        <f>ROUND((KS201UK_Numbers!L244/KS201UK_Numbers!$E244)*100,1)</f>
        <v>0.3</v>
      </c>
      <c r="M244" s="98">
        <f>ROUND((KS201UK_Numbers!M244/KS201UK_Numbers!$E244)*100,1)</f>
        <v>0.3</v>
      </c>
      <c r="N244" s="98">
        <f>ROUND((KS201UK_Numbers!N244/KS201UK_Numbers!$E244)*100,1)</f>
        <v>0.5</v>
      </c>
      <c r="O244" s="98">
        <f>ROUND((KS201UK_Numbers!O244/KS201UK_Numbers!$E244)*100,1)</f>
        <v>0.2</v>
      </c>
    </row>
    <row r="245" spans="1:15" s="4" customFormat="1" x14ac:dyDescent="0.25">
      <c r="A245" s="45" t="s">
        <v>361</v>
      </c>
      <c r="B245" s="2"/>
      <c r="C245" s="2"/>
      <c r="D245" s="2" t="s">
        <v>362</v>
      </c>
      <c r="E245" s="93">
        <f>KS201UK_Numbers!E245</f>
        <v>138048</v>
      </c>
      <c r="F245" s="98">
        <f>ROUND((KS201UK_Numbers!F245/KS201UK_Numbers!$E245)*100,1)</f>
        <v>97.5</v>
      </c>
      <c r="G245" s="98">
        <f>ROUND((KS201UK_Numbers!G245/KS201UK_Numbers!$E245)*100,1)</f>
        <v>0</v>
      </c>
      <c r="H245" s="98">
        <f>ROUND((KS201UK_Numbers!H245/KS201UK_Numbers!$E245)*100,1)</f>
        <v>1.1000000000000001</v>
      </c>
      <c r="I245" s="98">
        <f>ROUND((KS201UK_Numbers!I245/KS201UK_Numbers!$E245)*100,1)</f>
        <v>0.2</v>
      </c>
      <c r="J245" s="98">
        <f>ROUND((KS201UK_Numbers!J245/KS201UK_Numbers!$E245)*100,1)</f>
        <v>0</v>
      </c>
      <c r="K245" s="98">
        <f>ROUND((KS201UK_Numbers!K245/KS201UK_Numbers!$E245)*100,1)</f>
        <v>0.1</v>
      </c>
      <c r="L245" s="98">
        <f>ROUND((KS201UK_Numbers!L245/KS201UK_Numbers!$E245)*100,1)</f>
        <v>0.3</v>
      </c>
      <c r="M245" s="98">
        <f>ROUND((KS201UK_Numbers!M245/KS201UK_Numbers!$E245)*100,1)</f>
        <v>0.3</v>
      </c>
      <c r="N245" s="98">
        <f>ROUND((KS201UK_Numbers!N245/KS201UK_Numbers!$E245)*100,1)</f>
        <v>0.3</v>
      </c>
      <c r="O245" s="98">
        <f>ROUND((KS201UK_Numbers!O245/KS201UK_Numbers!$E245)*100,1)</f>
        <v>0.1</v>
      </c>
    </row>
    <row r="246" spans="1:15" s="25" customFormat="1" x14ac:dyDescent="0.25">
      <c r="A246" s="45" t="s">
        <v>363</v>
      </c>
      <c r="B246" s="2"/>
      <c r="C246" s="2"/>
      <c r="D246" s="2" t="s">
        <v>364</v>
      </c>
      <c r="E246" s="93">
        <f>KS201UK_Numbers!E246</f>
        <v>79443</v>
      </c>
      <c r="F246" s="98">
        <f>ROUND((KS201UK_Numbers!F246/KS201UK_Numbers!$E246)*100,1)</f>
        <v>96.5</v>
      </c>
      <c r="G246" s="98">
        <f>ROUND((KS201UK_Numbers!G246/KS201UK_Numbers!$E246)*100,1)</f>
        <v>0.2</v>
      </c>
      <c r="H246" s="98">
        <f>ROUND((KS201UK_Numbers!H246/KS201UK_Numbers!$E246)*100,1)</f>
        <v>1.2</v>
      </c>
      <c r="I246" s="98">
        <f>ROUND((KS201UK_Numbers!I246/KS201UK_Numbers!$E246)*100,1)</f>
        <v>0.4</v>
      </c>
      <c r="J246" s="98">
        <f>ROUND((KS201UK_Numbers!J246/KS201UK_Numbers!$E246)*100,1)</f>
        <v>0.1</v>
      </c>
      <c r="K246" s="98">
        <f>ROUND((KS201UK_Numbers!K246/KS201UK_Numbers!$E246)*100,1)</f>
        <v>0.2</v>
      </c>
      <c r="L246" s="98">
        <f>ROUND((KS201UK_Numbers!L246/KS201UK_Numbers!$E246)*100,1)</f>
        <v>0.3</v>
      </c>
      <c r="M246" s="98">
        <f>ROUND((KS201UK_Numbers!M246/KS201UK_Numbers!$E246)*100,1)</f>
        <v>0.5</v>
      </c>
      <c r="N246" s="98">
        <f>ROUND((KS201UK_Numbers!N246/KS201UK_Numbers!$E246)*100,1)</f>
        <v>0.5</v>
      </c>
      <c r="O246" s="98">
        <f>ROUND((KS201UK_Numbers!O246/KS201UK_Numbers!$E246)*100,1)</f>
        <v>0.2</v>
      </c>
    </row>
    <row r="247" spans="1:15" s="25" customFormat="1" x14ac:dyDescent="0.25">
      <c r="A247" s="45"/>
      <c r="B247" s="2"/>
      <c r="C247" s="2"/>
      <c r="D247" s="2"/>
      <c r="E247" s="93"/>
      <c r="F247" s="98"/>
      <c r="G247" s="98"/>
      <c r="H247" s="98"/>
      <c r="I247" s="98"/>
      <c r="J247" s="98"/>
      <c r="K247" s="98"/>
      <c r="L247" s="98"/>
      <c r="M247" s="98"/>
      <c r="N247" s="98"/>
      <c r="O247" s="98"/>
    </row>
    <row r="248" spans="1:15" s="25" customFormat="1" x14ac:dyDescent="0.25">
      <c r="A248" s="12" t="s">
        <v>365</v>
      </c>
      <c r="B248" s="3"/>
      <c r="C248" s="3" t="s">
        <v>366</v>
      </c>
      <c r="D248" s="3"/>
      <c r="E248" s="93">
        <f>KS201UK_Numbers!E248</f>
        <v>1116062</v>
      </c>
      <c r="F248" s="98">
        <f>ROUND((KS201UK_Numbers!F248/KS201UK_Numbers!$E248)*100,1)</f>
        <v>87.5</v>
      </c>
      <c r="G248" s="98">
        <f>ROUND((KS201UK_Numbers!G248/KS201UK_Numbers!$E248)*100,1)</f>
        <v>0.1</v>
      </c>
      <c r="H248" s="98">
        <f>ROUND((KS201UK_Numbers!H248/KS201UK_Numbers!$E248)*100,1)</f>
        <v>2.5</v>
      </c>
      <c r="I248" s="98">
        <f>ROUND((KS201UK_Numbers!I248/KS201UK_Numbers!$E248)*100,1)</f>
        <v>2.6</v>
      </c>
      <c r="J248" s="98">
        <f>ROUND((KS201UK_Numbers!J248/KS201UK_Numbers!$E248)*100,1)</f>
        <v>1.1000000000000001</v>
      </c>
      <c r="K248" s="98">
        <f>ROUND((KS201UK_Numbers!K248/KS201UK_Numbers!$E248)*100,1)</f>
        <v>0.5</v>
      </c>
      <c r="L248" s="98">
        <f>ROUND((KS201UK_Numbers!L248/KS201UK_Numbers!$E248)*100,1)</f>
        <v>0.8</v>
      </c>
      <c r="M248" s="98">
        <f>ROUND((KS201UK_Numbers!M248/KS201UK_Numbers!$E248)*100,1)</f>
        <v>1.6</v>
      </c>
      <c r="N248" s="98">
        <f>ROUND((KS201UK_Numbers!N248/KS201UK_Numbers!$E248)*100,1)</f>
        <v>2.8</v>
      </c>
      <c r="O248" s="98">
        <f>ROUND((KS201UK_Numbers!O248/KS201UK_Numbers!$E248)*100,1)</f>
        <v>0.6</v>
      </c>
    </row>
    <row r="249" spans="1:15" s="25" customFormat="1" x14ac:dyDescent="0.25">
      <c r="A249" s="45" t="s">
        <v>367</v>
      </c>
      <c r="B249" s="2"/>
      <c r="C249" s="2"/>
      <c r="D249" s="2" t="s">
        <v>368</v>
      </c>
      <c r="E249" s="93">
        <f>KS201UK_Numbers!E249</f>
        <v>93609</v>
      </c>
      <c r="F249" s="98">
        <f>ROUND((KS201UK_Numbers!F249/KS201UK_Numbers!$E249)*100,1)</f>
        <v>90.1</v>
      </c>
      <c r="G249" s="98">
        <f>ROUND((KS201UK_Numbers!G249/KS201UK_Numbers!$E249)*100,1)</f>
        <v>0.2</v>
      </c>
      <c r="H249" s="98">
        <f>ROUND((KS201UK_Numbers!H249/KS201UK_Numbers!$E249)*100,1)</f>
        <v>2.2999999999999998</v>
      </c>
      <c r="I249" s="98">
        <f>ROUND((KS201UK_Numbers!I249/KS201UK_Numbers!$E249)*100,1)</f>
        <v>0.9</v>
      </c>
      <c r="J249" s="98">
        <f>ROUND((KS201UK_Numbers!J249/KS201UK_Numbers!$E249)*100,1)</f>
        <v>0.2</v>
      </c>
      <c r="K249" s="98">
        <f>ROUND((KS201UK_Numbers!K249/KS201UK_Numbers!$E249)*100,1)</f>
        <v>0.2</v>
      </c>
      <c r="L249" s="98">
        <f>ROUND((KS201UK_Numbers!L249/KS201UK_Numbers!$E249)*100,1)</f>
        <v>0.3</v>
      </c>
      <c r="M249" s="98">
        <f>ROUND((KS201UK_Numbers!M249/KS201UK_Numbers!$E249)*100,1)</f>
        <v>0.8</v>
      </c>
      <c r="N249" s="98">
        <f>ROUND((KS201UK_Numbers!N249/KS201UK_Numbers!$E249)*100,1)</f>
        <v>4.2</v>
      </c>
      <c r="O249" s="98">
        <f>ROUND((KS201UK_Numbers!O249/KS201UK_Numbers!$E249)*100,1)</f>
        <v>0.8</v>
      </c>
    </row>
    <row r="250" spans="1:15" s="25" customFormat="1" x14ac:dyDescent="0.25">
      <c r="A250" s="45" t="s">
        <v>369</v>
      </c>
      <c r="B250" s="2"/>
      <c r="C250" s="2"/>
      <c r="D250" s="2" t="s">
        <v>370</v>
      </c>
      <c r="E250" s="93">
        <f>KS201UK_Numbers!E250</f>
        <v>144847</v>
      </c>
      <c r="F250" s="98">
        <f>ROUND((KS201UK_Numbers!F250/KS201UK_Numbers!$E250)*100,1)</f>
        <v>90.7</v>
      </c>
      <c r="G250" s="98">
        <f>ROUND((KS201UK_Numbers!G250/KS201UK_Numbers!$E250)*100,1)</f>
        <v>0.2</v>
      </c>
      <c r="H250" s="98">
        <f>ROUND((KS201UK_Numbers!H250/KS201UK_Numbers!$E250)*100,1)</f>
        <v>2.1</v>
      </c>
      <c r="I250" s="98">
        <f>ROUND((KS201UK_Numbers!I250/KS201UK_Numbers!$E250)*100,1)</f>
        <v>1.6</v>
      </c>
      <c r="J250" s="98">
        <f>ROUND((KS201UK_Numbers!J250/KS201UK_Numbers!$E250)*100,1)</f>
        <v>1.4</v>
      </c>
      <c r="K250" s="98">
        <f>ROUND((KS201UK_Numbers!K250/KS201UK_Numbers!$E250)*100,1)</f>
        <v>0.2</v>
      </c>
      <c r="L250" s="98">
        <f>ROUND((KS201UK_Numbers!L250/KS201UK_Numbers!$E250)*100,1)</f>
        <v>0.5</v>
      </c>
      <c r="M250" s="98">
        <f>ROUND((KS201UK_Numbers!M250/KS201UK_Numbers!$E250)*100,1)</f>
        <v>0.9</v>
      </c>
      <c r="N250" s="98">
        <f>ROUND((KS201UK_Numbers!N250/KS201UK_Numbers!$E250)*100,1)</f>
        <v>2.1</v>
      </c>
      <c r="O250" s="98">
        <f>ROUND((KS201UK_Numbers!O250/KS201UK_Numbers!$E250)*100,1)</f>
        <v>0.3</v>
      </c>
    </row>
    <row r="251" spans="1:15" s="25" customFormat="1" x14ac:dyDescent="0.25">
      <c r="A251" s="45" t="s">
        <v>371</v>
      </c>
      <c r="B251" s="2"/>
      <c r="C251" s="2"/>
      <c r="D251" s="2" t="s">
        <v>372</v>
      </c>
      <c r="E251" s="93">
        <f>KS201UK_Numbers!E251</f>
        <v>137687</v>
      </c>
      <c r="F251" s="98">
        <f>ROUND((KS201UK_Numbers!F251/KS201UK_Numbers!$E251)*100,1)</f>
        <v>95.4</v>
      </c>
      <c r="G251" s="98">
        <f>ROUND((KS201UK_Numbers!G251/KS201UK_Numbers!$E251)*100,1)</f>
        <v>0</v>
      </c>
      <c r="H251" s="98">
        <f>ROUND((KS201UK_Numbers!H251/KS201UK_Numbers!$E251)*100,1)</f>
        <v>1.6</v>
      </c>
      <c r="I251" s="98">
        <f>ROUND((KS201UK_Numbers!I251/KS201UK_Numbers!$E251)*100,1)</f>
        <v>0.7</v>
      </c>
      <c r="J251" s="98">
        <f>ROUND((KS201UK_Numbers!J251/KS201UK_Numbers!$E251)*100,1)</f>
        <v>0.2</v>
      </c>
      <c r="K251" s="98">
        <f>ROUND((KS201UK_Numbers!K251/KS201UK_Numbers!$E251)*100,1)</f>
        <v>0.2</v>
      </c>
      <c r="L251" s="98">
        <f>ROUND((KS201UK_Numbers!L251/KS201UK_Numbers!$E251)*100,1)</f>
        <v>0.4</v>
      </c>
      <c r="M251" s="98">
        <f>ROUND((KS201UK_Numbers!M251/KS201UK_Numbers!$E251)*100,1)</f>
        <v>0.5</v>
      </c>
      <c r="N251" s="98">
        <f>ROUND((KS201UK_Numbers!N251/KS201UK_Numbers!$E251)*100,1)</f>
        <v>0.7</v>
      </c>
      <c r="O251" s="98">
        <f>ROUND((KS201UK_Numbers!O251/KS201UK_Numbers!$E251)*100,1)</f>
        <v>0.3</v>
      </c>
    </row>
    <row r="252" spans="1:15" s="25" customFormat="1" x14ac:dyDescent="0.25">
      <c r="A252" s="45" t="s">
        <v>373</v>
      </c>
      <c r="B252" s="2"/>
      <c r="C252" s="2"/>
      <c r="D252" s="2" t="s">
        <v>374</v>
      </c>
      <c r="E252" s="93">
        <f>KS201UK_Numbers!E252</f>
        <v>100031</v>
      </c>
      <c r="F252" s="98">
        <f>ROUND((KS201UK_Numbers!F252/KS201UK_Numbers!$E252)*100,1)</f>
        <v>84.9</v>
      </c>
      <c r="G252" s="98">
        <f>ROUND((KS201UK_Numbers!G252/KS201UK_Numbers!$E252)*100,1)</f>
        <v>0.2</v>
      </c>
      <c r="H252" s="98">
        <f>ROUND((KS201UK_Numbers!H252/KS201UK_Numbers!$E252)*100,1)</f>
        <v>2.6</v>
      </c>
      <c r="I252" s="98">
        <f>ROUND((KS201UK_Numbers!I252/KS201UK_Numbers!$E252)*100,1)</f>
        <v>3.7</v>
      </c>
      <c r="J252" s="98">
        <f>ROUND((KS201UK_Numbers!J252/KS201UK_Numbers!$E252)*100,1)</f>
        <v>0.5</v>
      </c>
      <c r="K252" s="98">
        <f>ROUND((KS201UK_Numbers!K252/KS201UK_Numbers!$E252)*100,1)</f>
        <v>0.2</v>
      </c>
      <c r="L252" s="98">
        <f>ROUND((KS201UK_Numbers!L252/KS201UK_Numbers!$E252)*100,1)</f>
        <v>0.9</v>
      </c>
      <c r="M252" s="98">
        <f>ROUND((KS201UK_Numbers!M252/KS201UK_Numbers!$E252)*100,1)</f>
        <v>2.1</v>
      </c>
      <c r="N252" s="98">
        <f>ROUND((KS201UK_Numbers!N252/KS201UK_Numbers!$E252)*100,1)</f>
        <v>3.9</v>
      </c>
      <c r="O252" s="98">
        <f>ROUND((KS201UK_Numbers!O252/KS201UK_Numbers!$E252)*100,1)</f>
        <v>1</v>
      </c>
    </row>
    <row r="253" spans="1:15" s="25" customFormat="1" x14ac:dyDescent="0.25">
      <c r="A253" s="45" t="s">
        <v>375</v>
      </c>
      <c r="B253" s="2"/>
      <c r="C253" s="2"/>
      <c r="D253" s="2" t="s">
        <v>376</v>
      </c>
      <c r="E253" s="93">
        <f>KS201UK_Numbers!E253</f>
        <v>127114</v>
      </c>
      <c r="F253" s="98">
        <f>ROUND((KS201UK_Numbers!F253/KS201UK_Numbers!$E253)*100,1)</f>
        <v>89.5</v>
      </c>
      <c r="G253" s="98">
        <f>ROUND((KS201UK_Numbers!G253/KS201UK_Numbers!$E253)*100,1)</f>
        <v>0</v>
      </c>
      <c r="H253" s="98">
        <f>ROUND((KS201UK_Numbers!H253/KS201UK_Numbers!$E253)*100,1)</f>
        <v>2.7</v>
      </c>
      <c r="I253" s="98">
        <f>ROUND((KS201UK_Numbers!I253/KS201UK_Numbers!$E253)*100,1)</f>
        <v>2.7</v>
      </c>
      <c r="J253" s="98">
        <f>ROUND((KS201UK_Numbers!J253/KS201UK_Numbers!$E253)*100,1)</f>
        <v>0.3</v>
      </c>
      <c r="K253" s="98">
        <f>ROUND((KS201UK_Numbers!K253/KS201UK_Numbers!$E253)*100,1)</f>
        <v>0.4</v>
      </c>
      <c r="L253" s="98">
        <f>ROUND((KS201UK_Numbers!L253/KS201UK_Numbers!$E253)*100,1)</f>
        <v>0.6</v>
      </c>
      <c r="M253" s="98">
        <f>ROUND((KS201UK_Numbers!M253/KS201UK_Numbers!$E253)*100,1)</f>
        <v>1.3</v>
      </c>
      <c r="N253" s="98">
        <f>ROUND((KS201UK_Numbers!N253/KS201UK_Numbers!$E253)*100,1)</f>
        <v>2</v>
      </c>
      <c r="O253" s="98">
        <f>ROUND((KS201UK_Numbers!O253/KS201UK_Numbers!$E253)*100,1)</f>
        <v>0.5</v>
      </c>
    </row>
    <row r="254" spans="1:15" s="25" customFormat="1" x14ac:dyDescent="0.25">
      <c r="A254" s="45" t="s">
        <v>377</v>
      </c>
      <c r="B254" s="2"/>
      <c r="C254" s="2"/>
      <c r="D254" s="2" t="s">
        <v>378</v>
      </c>
      <c r="E254" s="93">
        <f>KS201UK_Numbers!E254</f>
        <v>140664</v>
      </c>
      <c r="F254" s="98">
        <f>ROUND((KS201UK_Numbers!F254/KS201UK_Numbers!$E254)*100,1)</f>
        <v>88.3</v>
      </c>
      <c r="G254" s="98">
        <f>ROUND((KS201UK_Numbers!G254/KS201UK_Numbers!$E254)*100,1)</f>
        <v>0.1</v>
      </c>
      <c r="H254" s="98">
        <f>ROUND((KS201UK_Numbers!H254/KS201UK_Numbers!$E254)*100,1)</f>
        <v>2.8</v>
      </c>
      <c r="I254" s="98">
        <f>ROUND((KS201UK_Numbers!I254/KS201UK_Numbers!$E254)*100,1)</f>
        <v>1.6</v>
      </c>
      <c r="J254" s="98">
        <f>ROUND((KS201UK_Numbers!J254/KS201UK_Numbers!$E254)*100,1)</f>
        <v>0.8</v>
      </c>
      <c r="K254" s="98">
        <f>ROUND((KS201UK_Numbers!K254/KS201UK_Numbers!$E254)*100,1)</f>
        <v>1.9</v>
      </c>
      <c r="L254" s="98">
        <f>ROUND((KS201UK_Numbers!L254/KS201UK_Numbers!$E254)*100,1)</f>
        <v>0.8</v>
      </c>
      <c r="M254" s="98">
        <f>ROUND((KS201UK_Numbers!M254/KS201UK_Numbers!$E254)*100,1)</f>
        <v>1.3</v>
      </c>
      <c r="N254" s="98">
        <f>ROUND((KS201UK_Numbers!N254/KS201UK_Numbers!$E254)*100,1)</f>
        <v>1.7</v>
      </c>
      <c r="O254" s="98">
        <f>ROUND((KS201UK_Numbers!O254/KS201UK_Numbers!$E254)*100,1)</f>
        <v>0.7</v>
      </c>
    </row>
    <row r="255" spans="1:15" s="25" customFormat="1" x14ac:dyDescent="0.25">
      <c r="A255" s="45" t="s">
        <v>379</v>
      </c>
      <c r="B255" s="2"/>
      <c r="C255" s="2"/>
      <c r="D255" s="2" t="s">
        <v>380</v>
      </c>
      <c r="E255" s="93">
        <f>KS201UK_Numbers!E255</f>
        <v>83957</v>
      </c>
      <c r="F255" s="98">
        <f>ROUND((KS201UK_Numbers!F255/KS201UK_Numbers!$E255)*100,1)</f>
        <v>87.6</v>
      </c>
      <c r="G255" s="98">
        <f>ROUND((KS201UK_Numbers!G255/KS201UK_Numbers!$E255)*100,1)</f>
        <v>0.1</v>
      </c>
      <c r="H255" s="98">
        <f>ROUND((KS201UK_Numbers!H255/KS201UK_Numbers!$E255)*100,1)</f>
        <v>2.7</v>
      </c>
      <c r="I255" s="98">
        <f>ROUND((KS201UK_Numbers!I255/KS201UK_Numbers!$E255)*100,1)</f>
        <v>1.9</v>
      </c>
      <c r="J255" s="98">
        <f>ROUND((KS201UK_Numbers!J255/KS201UK_Numbers!$E255)*100,1)</f>
        <v>0.6</v>
      </c>
      <c r="K255" s="98">
        <f>ROUND((KS201UK_Numbers!K255/KS201UK_Numbers!$E255)*100,1)</f>
        <v>0.6</v>
      </c>
      <c r="L255" s="98">
        <f>ROUND((KS201UK_Numbers!L255/KS201UK_Numbers!$E255)*100,1)</f>
        <v>0.8</v>
      </c>
      <c r="M255" s="98">
        <f>ROUND((KS201UK_Numbers!M255/KS201UK_Numbers!$E255)*100,1)</f>
        <v>1.9</v>
      </c>
      <c r="N255" s="98">
        <f>ROUND((KS201UK_Numbers!N255/KS201UK_Numbers!$E255)*100,1)</f>
        <v>3.4</v>
      </c>
      <c r="O255" s="98">
        <f>ROUND((KS201UK_Numbers!O255/KS201UK_Numbers!$E255)*100,1)</f>
        <v>0.5</v>
      </c>
    </row>
    <row r="256" spans="1:15" s="25" customFormat="1" x14ac:dyDescent="0.25">
      <c r="A256" s="45" t="s">
        <v>381</v>
      </c>
      <c r="B256" s="2"/>
      <c r="C256" s="2"/>
      <c r="D256" s="2" t="s">
        <v>382</v>
      </c>
      <c r="E256" s="93">
        <f>KS201UK_Numbers!E256</f>
        <v>87317</v>
      </c>
      <c r="F256" s="98">
        <f>ROUND((KS201UK_Numbers!F256/KS201UK_Numbers!$E256)*100,1)</f>
        <v>86.1</v>
      </c>
      <c r="G256" s="98">
        <f>ROUND((KS201UK_Numbers!G256/KS201UK_Numbers!$E256)*100,1)</f>
        <v>0.1</v>
      </c>
      <c r="H256" s="98">
        <f>ROUND((KS201UK_Numbers!H256/KS201UK_Numbers!$E256)*100,1)</f>
        <v>2.2999999999999998</v>
      </c>
      <c r="I256" s="98">
        <f>ROUND((KS201UK_Numbers!I256/KS201UK_Numbers!$E256)*100,1)</f>
        <v>6</v>
      </c>
      <c r="J256" s="98">
        <f>ROUND((KS201UK_Numbers!J256/KS201UK_Numbers!$E256)*100,1)</f>
        <v>0.7</v>
      </c>
      <c r="K256" s="98">
        <f>ROUND((KS201UK_Numbers!K256/KS201UK_Numbers!$E256)*100,1)</f>
        <v>0.2</v>
      </c>
      <c r="L256" s="98">
        <f>ROUND((KS201UK_Numbers!L256/KS201UK_Numbers!$E256)*100,1)</f>
        <v>0.7</v>
      </c>
      <c r="M256" s="98">
        <f>ROUND((KS201UK_Numbers!M256/KS201UK_Numbers!$E256)*100,1)</f>
        <v>1.6</v>
      </c>
      <c r="N256" s="98">
        <f>ROUND((KS201UK_Numbers!N256/KS201UK_Numbers!$E256)*100,1)</f>
        <v>1.8</v>
      </c>
      <c r="O256" s="98">
        <f>ROUND((KS201UK_Numbers!O256/KS201UK_Numbers!$E256)*100,1)</f>
        <v>0.5</v>
      </c>
    </row>
    <row r="257" spans="1:15" s="25" customFormat="1" x14ac:dyDescent="0.25">
      <c r="A257" s="45" t="s">
        <v>383</v>
      </c>
      <c r="B257" s="2"/>
      <c r="C257" s="2"/>
      <c r="D257" s="2" t="s">
        <v>384</v>
      </c>
      <c r="E257" s="93">
        <f>KS201UK_Numbers!E257</f>
        <v>90301</v>
      </c>
      <c r="F257" s="98">
        <f>ROUND((KS201UK_Numbers!F257/KS201UK_Numbers!$E257)*100,1)</f>
        <v>71.900000000000006</v>
      </c>
      <c r="G257" s="98">
        <f>ROUND((KS201UK_Numbers!G257/KS201UK_Numbers!$E257)*100,1)</f>
        <v>0.1</v>
      </c>
      <c r="H257" s="98">
        <f>ROUND((KS201UK_Numbers!H257/KS201UK_Numbers!$E257)*100,1)</f>
        <v>3.4</v>
      </c>
      <c r="I257" s="98">
        <f>ROUND((KS201UK_Numbers!I257/KS201UK_Numbers!$E257)*100,1)</f>
        <v>5.5</v>
      </c>
      <c r="J257" s="98">
        <f>ROUND((KS201UK_Numbers!J257/KS201UK_Numbers!$E257)*100,1)</f>
        <v>6.7</v>
      </c>
      <c r="K257" s="98">
        <f>ROUND((KS201UK_Numbers!K257/KS201UK_Numbers!$E257)*100,1)</f>
        <v>0.4</v>
      </c>
      <c r="L257" s="98">
        <f>ROUND((KS201UK_Numbers!L257/KS201UK_Numbers!$E257)*100,1)</f>
        <v>0.9</v>
      </c>
      <c r="M257" s="98">
        <f>ROUND((KS201UK_Numbers!M257/KS201UK_Numbers!$E257)*100,1)</f>
        <v>4.4000000000000004</v>
      </c>
      <c r="N257" s="98">
        <f>ROUND((KS201UK_Numbers!N257/KS201UK_Numbers!$E257)*100,1)</f>
        <v>5.8</v>
      </c>
      <c r="O257" s="98">
        <f>ROUND((KS201UK_Numbers!O257/KS201UK_Numbers!$E257)*100,1)</f>
        <v>0.9</v>
      </c>
    </row>
    <row r="258" spans="1:15" s="25" customFormat="1" x14ac:dyDescent="0.25">
      <c r="A258" s="45" t="s">
        <v>385</v>
      </c>
      <c r="B258" s="2"/>
      <c r="C258" s="2"/>
      <c r="D258" s="2" t="s">
        <v>386</v>
      </c>
      <c r="E258" s="93">
        <f>KS201UK_Numbers!E258</f>
        <v>110535</v>
      </c>
      <c r="F258" s="98">
        <f>ROUND((KS201UK_Numbers!F258/KS201UK_Numbers!$E258)*100,1)</f>
        <v>83.9</v>
      </c>
      <c r="G258" s="98">
        <f>ROUND((KS201UK_Numbers!G258/KS201UK_Numbers!$E258)*100,1)</f>
        <v>0.1</v>
      </c>
      <c r="H258" s="98">
        <f>ROUND((KS201UK_Numbers!H258/KS201UK_Numbers!$E258)*100,1)</f>
        <v>2.5</v>
      </c>
      <c r="I258" s="98">
        <f>ROUND((KS201UK_Numbers!I258/KS201UK_Numbers!$E258)*100,1)</f>
        <v>3.2</v>
      </c>
      <c r="J258" s="98">
        <f>ROUND((KS201UK_Numbers!J258/KS201UK_Numbers!$E258)*100,1)</f>
        <v>0.7</v>
      </c>
      <c r="K258" s="98">
        <f>ROUND((KS201UK_Numbers!K258/KS201UK_Numbers!$E258)*100,1)</f>
        <v>0.4</v>
      </c>
      <c r="L258" s="98">
        <f>ROUND((KS201UK_Numbers!L258/KS201UK_Numbers!$E258)*100,1)</f>
        <v>1.7</v>
      </c>
      <c r="M258" s="98">
        <f>ROUND((KS201UK_Numbers!M258/KS201UK_Numbers!$E258)*100,1)</f>
        <v>1.9</v>
      </c>
      <c r="N258" s="98">
        <f>ROUND((KS201UK_Numbers!N258/KS201UK_Numbers!$E258)*100,1)</f>
        <v>4.5</v>
      </c>
      <c r="O258" s="98">
        <f>ROUND((KS201UK_Numbers!O258/KS201UK_Numbers!$E258)*100,1)</f>
        <v>1</v>
      </c>
    </row>
    <row r="259" spans="1:15" s="25" customFormat="1" x14ac:dyDescent="0.25">
      <c r="A259" s="45"/>
      <c r="B259" s="2"/>
      <c r="C259" s="2"/>
      <c r="D259" s="2"/>
      <c r="E259" s="93"/>
      <c r="F259" s="98"/>
      <c r="G259" s="98"/>
      <c r="H259" s="98"/>
      <c r="I259" s="98"/>
      <c r="J259" s="98"/>
      <c r="K259" s="98"/>
      <c r="L259" s="98"/>
      <c r="M259" s="98"/>
      <c r="N259" s="98"/>
      <c r="O259" s="98"/>
    </row>
    <row r="260" spans="1:15" s="4" customFormat="1" x14ac:dyDescent="0.25">
      <c r="A260" s="12" t="s">
        <v>387</v>
      </c>
      <c r="B260" s="3"/>
      <c r="C260" s="3" t="s">
        <v>388</v>
      </c>
      <c r="D260" s="3"/>
      <c r="E260" s="93">
        <f>KS201UK_Numbers!E260</f>
        <v>857888</v>
      </c>
      <c r="F260" s="98">
        <f>ROUND((KS201UK_Numbers!F260/KS201UK_Numbers!$E260)*100,1)</f>
        <v>96.4</v>
      </c>
      <c r="G260" s="98">
        <f>ROUND((KS201UK_Numbers!G260/KS201UK_Numbers!$E260)*100,1)</f>
        <v>0.1</v>
      </c>
      <c r="H260" s="98">
        <f>ROUND((KS201UK_Numbers!H260/KS201UK_Numbers!$E260)*100,1)</f>
        <v>1.2</v>
      </c>
      <c r="I260" s="98">
        <f>ROUND((KS201UK_Numbers!I260/KS201UK_Numbers!$E260)*100,1)</f>
        <v>0.5</v>
      </c>
      <c r="J260" s="98">
        <f>ROUND((KS201UK_Numbers!J260/KS201UK_Numbers!$E260)*100,1)</f>
        <v>0.1</v>
      </c>
      <c r="K260" s="98">
        <f>ROUND((KS201UK_Numbers!K260/KS201UK_Numbers!$E260)*100,1)</f>
        <v>0.1</v>
      </c>
      <c r="L260" s="98">
        <f>ROUND((KS201UK_Numbers!L260/KS201UK_Numbers!$E260)*100,1)</f>
        <v>0.4</v>
      </c>
      <c r="M260" s="98">
        <f>ROUND((KS201UK_Numbers!M260/KS201UK_Numbers!$E260)*100,1)</f>
        <v>0.5</v>
      </c>
      <c r="N260" s="98">
        <f>ROUND((KS201UK_Numbers!N260/KS201UK_Numbers!$E260)*100,1)</f>
        <v>0.5</v>
      </c>
      <c r="O260" s="98">
        <f>ROUND((KS201UK_Numbers!O260/KS201UK_Numbers!$E260)*100,1)</f>
        <v>0.3</v>
      </c>
    </row>
    <row r="261" spans="1:15" s="25" customFormat="1" x14ac:dyDescent="0.25">
      <c r="A261" s="45" t="s">
        <v>389</v>
      </c>
      <c r="B261" s="2"/>
      <c r="C261" s="2"/>
      <c r="D261" s="2" t="s">
        <v>390</v>
      </c>
      <c r="E261" s="93">
        <f>KS201UK_Numbers!E261</f>
        <v>130491</v>
      </c>
      <c r="F261" s="98">
        <f>ROUND((KS201UK_Numbers!F261/KS201UK_Numbers!$E261)*100,1)</f>
        <v>97.3</v>
      </c>
      <c r="G261" s="98">
        <f>ROUND((KS201UK_Numbers!G261/KS201UK_Numbers!$E261)*100,1)</f>
        <v>0.2</v>
      </c>
      <c r="H261" s="98">
        <f>ROUND((KS201UK_Numbers!H261/KS201UK_Numbers!$E261)*100,1)</f>
        <v>1.2</v>
      </c>
      <c r="I261" s="98">
        <f>ROUND((KS201UK_Numbers!I261/KS201UK_Numbers!$E261)*100,1)</f>
        <v>0.2</v>
      </c>
      <c r="J261" s="98">
        <f>ROUND((KS201UK_Numbers!J261/KS201UK_Numbers!$E261)*100,1)</f>
        <v>0.1</v>
      </c>
      <c r="K261" s="98">
        <f>ROUND((KS201UK_Numbers!K261/KS201UK_Numbers!$E261)*100,1)</f>
        <v>0.1</v>
      </c>
      <c r="L261" s="98">
        <f>ROUND((KS201UK_Numbers!L261/KS201UK_Numbers!$E261)*100,1)</f>
        <v>0.2</v>
      </c>
      <c r="M261" s="98">
        <f>ROUND((KS201UK_Numbers!M261/KS201UK_Numbers!$E261)*100,1)</f>
        <v>0.3</v>
      </c>
      <c r="N261" s="98">
        <f>ROUND((KS201UK_Numbers!N261/KS201UK_Numbers!$E261)*100,1)</f>
        <v>0.5</v>
      </c>
      <c r="O261" s="98">
        <f>ROUND((KS201UK_Numbers!O261/KS201UK_Numbers!$E261)*100,1)</f>
        <v>0.1</v>
      </c>
    </row>
    <row r="262" spans="1:15" s="25" customFormat="1" x14ac:dyDescent="0.25">
      <c r="A262" s="45" t="s">
        <v>391</v>
      </c>
      <c r="B262" s="2"/>
      <c r="C262" s="2"/>
      <c r="D262" s="2" t="s">
        <v>392</v>
      </c>
      <c r="E262" s="93">
        <f>KS201UK_Numbers!E262</f>
        <v>124646</v>
      </c>
      <c r="F262" s="98">
        <f>ROUND((KS201UK_Numbers!F262/KS201UK_Numbers!$E262)*100,1)</f>
        <v>97.7</v>
      </c>
      <c r="G262" s="98">
        <f>ROUND((KS201UK_Numbers!G262/KS201UK_Numbers!$E262)*100,1)</f>
        <v>0</v>
      </c>
      <c r="H262" s="98">
        <f>ROUND((KS201UK_Numbers!H262/KS201UK_Numbers!$E262)*100,1)</f>
        <v>0.9</v>
      </c>
      <c r="I262" s="98">
        <f>ROUND((KS201UK_Numbers!I262/KS201UK_Numbers!$E262)*100,1)</f>
        <v>0.3</v>
      </c>
      <c r="J262" s="98">
        <f>ROUND((KS201UK_Numbers!J262/KS201UK_Numbers!$E262)*100,1)</f>
        <v>0</v>
      </c>
      <c r="K262" s="98">
        <f>ROUND((KS201UK_Numbers!K262/KS201UK_Numbers!$E262)*100,1)</f>
        <v>0.1</v>
      </c>
      <c r="L262" s="98">
        <f>ROUND((KS201UK_Numbers!L262/KS201UK_Numbers!$E262)*100,1)</f>
        <v>0.2</v>
      </c>
      <c r="M262" s="98">
        <f>ROUND((KS201UK_Numbers!M262/KS201UK_Numbers!$E262)*100,1)</f>
        <v>0.3</v>
      </c>
      <c r="N262" s="98">
        <f>ROUND((KS201UK_Numbers!N262/KS201UK_Numbers!$E262)*100,1)</f>
        <v>0.3</v>
      </c>
      <c r="O262" s="98">
        <f>ROUND((KS201UK_Numbers!O262/KS201UK_Numbers!$E262)*100,1)</f>
        <v>0.2</v>
      </c>
    </row>
    <row r="263" spans="1:15" s="25" customFormat="1" x14ac:dyDescent="0.25">
      <c r="A263" s="45" t="s">
        <v>393</v>
      </c>
      <c r="B263" s="2"/>
      <c r="C263" s="2"/>
      <c r="D263" s="2" t="s">
        <v>394</v>
      </c>
      <c r="E263" s="93">
        <f>KS201UK_Numbers!E263</f>
        <v>97277</v>
      </c>
      <c r="F263" s="98">
        <f>ROUND((KS201UK_Numbers!F263/KS201UK_Numbers!$E263)*100,1)</f>
        <v>96.8</v>
      </c>
      <c r="G263" s="98">
        <f>ROUND((KS201UK_Numbers!G263/KS201UK_Numbers!$E263)*100,1)</f>
        <v>0.1</v>
      </c>
      <c r="H263" s="98">
        <f>ROUND((KS201UK_Numbers!H263/KS201UK_Numbers!$E263)*100,1)</f>
        <v>1.2</v>
      </c>
      <c r="I263" s="98">
        <f>ROUND((KS201UK_Numbers!I263/KS201UK_Numbers!$E263)*100,1)</f>
        <v>0.5</v>
      </c>
      <c r="J263" s="98">
        <f>ROUND((KS201UK_Numbers!J263/KS201UK_Numbers!$E263)*100,1)</f>
        <v>0.1</v>
      </c>
      <c r="K263" s="98">
        <f>ROUND((KS201UK_Numbers!K263/KS201UK_Numbers!$E263)*100,1)</f>
        <v>0</v>
      </c>
      <c r="L263" s="98">
        <f>ROUND((KS201UK_Numbers!L263/KS201UK_Numbers!$E263)*100,1)</f>
        <v>0.2</v>
      </c>
      <c r="M263" s="98">
        <f>ROUND((KS201UK_Numbers!M263/KS201UK_Numbers!$E263)*100,1)</f>
        <v>0.4</v>
      </c>
      <c r="N263" s="98">
        <f>ROUND((KS201UK_Numbers!N263/KS201UK_Numbers!$E263)*100,1)</f>
        <v>0.5</v>
      </c>
      <c r="O263" s="98">
        <f>ROUND((KS201UK_Numbers!O263/KS201UK_Numbers!$E263)*100,1)</f>
        <v>0.3</v>
      </c>
    </row>
    <row r="264" spans="1:15" s="25" customFormat="1" x14ac:dyDescent="0.25">
      <c r="A264" s="45" t="s">
        <v>395</v>
      </c>
      <c r="B264" s="2"/>
      <c r="C264" s="2"/>
      <c r="D264" s="2" t="s">
        <v>843</v>
      </c>
      <c r="E264" s="93">
        <f>KS201UK_Numbers!E264</f>
        <v>147451</v>
      </c>
      <c r="F264" s="98">
        <f>ROUND((KS201UK_Numbers!F264/KS201UK_Numbers!$E264)*100,1)</f>
        <v>97.1</v>
      </c>
      <c r="G264" s="98">
        <f>ROUND((KS201UK_Numbers!G264/KS201UK_Numbers!$E264)*100,1)</f>
        <v>0.2</v>
      </c>
      <c r="H264" s="98">
        <f>ROUND((KS201UK_Numbers!H264/KS201UK_Numbers!$E264)*100,1)</f>
        <v>0.9</v>
      </c>
      <c r="I264" s="98">
        <f>ROUND((KS201UK_Numbers!I264/KS201UK_Numbers!$E264)*100,1)</f>
        <v>0.5</v>
      </c>
      <c r="J264" s="98">
        <f>ROUND((KS201UK_Numbers!J264/KS201UK_Numbers!$E264)*100,1)</f>
        <v>0.1</v>
      </c>
      <c r="K264" s="98">
        <f>ROUND((KS201UK_Numbers!K264/KS201UK_Numbers!$E264)*100,1)</f>
        <v>0</v>
      </c>
      <c r="L264" s="98">
        <f>ROUND((KS201UK_Numbers!L264/KS201UK_Numbers!$E264)*100,1)</f>
        <v>0.3</v>
      </c>
      <c r="M264" s="98">
        <f>ROUND((KS201UK_Numbers!M264/KS201UK_Numbers!$E264)*100,1)</f>
        <v>0.4</v>
      </c>
      <c r="N264" s="98">
        <f>ROUND((KS201UK_Numbers!N264/KS201UK_Numbers!$E264)*100,1)</f>
        <v>0.4</v>
      </c>
      <c r="O264" s="98">
        <f>ROUND((KS201UK_Numbers!O264/KS201UK_Numbers!$E264)*100,1)</f>
        <v>0.2</v>
      </c>
    </row>
    <row r="265" spans="1:15" s="25" customFormat="1" x14ac:dyDescent="0.25">
      <c r="A265" s="45" t="s">
        <v>396</v>
      </c>
      <c r="B265" s="2"/>
      <c r="C265" s="2"/>
      <c r="D265" s="2" t="s">
        <v>397</v>
      </c>
      <c r="E265" s="93">
        <f>KS201UK_Numbers!E265</f>
        <v>101499</v>
      </c>
      <c r="F265" s="98">
        <f>ROUND((KS201UK_Numbers!F265/KS201UK_Numbers!$E265)*100,1)</f>
        <v>98.6</v>
      </c>
      <c r="G265" s="98">
        <f>ROUND((KS201UK_Numbers!G265/KS201UK_Numbers!$E265)*100,1)</f>
        <v>0</v>
      </c>
      <c r="H265" s="98">
        <f>ROUND((KS201UK_Numbers!H265/KS201UK_Numbers!$E265)*100,1)</f>
        <v>0.6</v>
      </c>
      <c r="I265" s="98">
        <f>ROUND((KS201UK_Numbers!I265/KS201UK_Numbers!$E265)*100,1)</f>
        <v>0.1</v>
      </c>
      <c r="J265" s="98">
        <f>ROUND((KS201UK_Numbers!J265/KS201UK_Numbers!$E265)*100,1)</f>
        <v>0</v>
      </c>
      <c r="K265" s="98">
        <f>ROUND((KS201UK_Numbers!K265/KS201UK_Numbers!$E265)*100,1)</f>
        <v>0.1</v>
      </c>
      <c r="L265" s="98">
        <f>ROUND((KS201UK_Numbers!L265/KS201UK_Numbers!$E265)*100,1)</f>
        <v>0.1</v>
      </c>
      <c r="M265" s="98">
        <f>ROUND((KS201UK_Numbers!M265/KS201UK_Numbers!$E265)*100,1)</f>
        <v>0.2</v>
      </c>
      <c r="N265" s="98">
        <f>ROUND((KS201UK_Numbers!N265/KS201UK_Numbers!$E265)*100,1)</f>
        <v>0.2</v>
      </c>
      <c r="O265" s="98">
        <f>ROUND((KS201UK_Numbers!O265/KS201UK_Numbers!$E265)*100,1)</f>
        <v>0.1</v>
      </c>
    </row>
    <row r="266" spans="1:15" s="25" customFormat="1" x14ac:dyDescent="0.25">
      <c r="A266" s="45" t="s">
        <v>398</v>
      </c>
      <c r="B266" s="2"/>
      <c r="C266" s="2"/>
      <c r="D266" s="2" t="s">
        <v>399</v>
      </c>
      <c r="E266" s="93">
        <f>KS201UK_Numbers!E266</f>
        <v>132512</v>
      </c>
      <c r="F266" s="98">
        <f>ROUND((KS201UK_Numbers!F266/KS201UK_Numbers!$E266)*100,1)</f>
        <v>90.7</v>
      </c>
      <c r="G266" s="98">
        <f>ROUND((KS201UK_Numbers!G266/KS201UK_Numbers!$E266)*100,1)</f>
        <v>0.1</v>
      </c>
      <c r="H266" s="98">
        <f>ROUND((KS201UK_Numbers!H266/KS201UK_Numbers!$E266)*100,1)</f>
        <v>2.2999999999999998</v>
      </c>
      <c r="I266" s="98">
        <f>ROUND((KS201UK_Numbers!I266/KS201UK_Numbers!$E266)*100,1)</f>
        <v>1.3</v>
      </c>
      <c r="J266" s="98">
        <f>ROUND((KS201UK_Numbers!J266/KS201UK_Numbers!$E266)*100,1)</f>
        <v>0.2</v>
      </c>
      <c r="K266" s="98">
        <f>ROUND((KS201UK_Numbers!K266/KS201UK_Numbers!$E266)*100,1)</f>
        <v>0.4</v>
      </c>
      <c r="L266" s="98">
        <f>ROUND((KS201UK_Numbers!L266/KS201UK_Numbers!$E266)*100,1)</f>
        <v>1.3</v>
      </c>
      <c r="M266" s="98">
        <f>ROUND((KS201UK_Numbers!M266/KS201UK_Numbers!$E266)*100,1)</f>
        <v>1.3</v>
      </c>
      <c r="N266" s="98">
        <f>ROUND((KS201UK_Numbers!N266/KS201UK_Numbers!$E266)*100,1)</f>
        <v>1.6</v>
      </c>
      <c r="O266" s="98">
        <f>ROUND((KS201UK_Numbers!O266/KS201UK_Numbers!$E266)*100,1)</f>
        <v>0.8</v>
      </c>
    </row>
    <row r="267" spans="1:15" s="25" customFormat="1" x14ac:dyDescent="0.25">
      <c r="A267" s="45" t="s">
        <v>400</v>
      </c>
      <c r="B267" s="2"/>
      <c r="C267" s="2"/>
      <c r="D267" s="2" t="s">
        <v>401</v>
      </c>
      <c r="E267" s="93">
        <f>KS201UK_Numbers!E267</f>
        <v>124012</v>
      </c>
      <c r="F267" s="98">
        <f>ROUND((KS201UK_Numbers!F267/KS201UK_Numbers!$E267)*100,1)</f>
        <v>97.4</v>
      </c>
      <c r="G267" s="98">
        <f>ROUND((KS201UK_Numbers!G267/KS201UK_Numbers!$E267)*100,1)</f>
        <v>0.1</v>
      </c>
      <c r="H267" s="98">
        <f>ROUND((KS201UK_Numbers!H267/KS201UK_Numbers!$E267)*100,1)</f>
        <v>1</v>
      </c>
      <c r="I267" s="98">
        <f>ROUND((KS201UK_Numbers!I267/KS201UK_Numbers!$E267)*100,1)</f>
        <v>0.3</v>
      </c>
      <c r="J267" s="98">
        <f>ROUND((KS201UK_Numbers!J267/KS201UK_Numbers!$E267)*100,1)</f>
        <v>0.1</v>
      </c>
      <c r="K267" s="98">
        <f>ROUND((KS201UK_Numbers!K267/KS201UK_Numbers!$E267)*100,1)</f>
        <v>0</v>
      </c>
      <c r="L267" s="98">
        <f>ROUND((KS201UK_Numbers!L267/KS201UK_Numbers!$E267)*100,1)</f>
        <v>0.3</v>
      </c>
      <c r="M267" s="98">
        <f>ROUND((KS201UK_Numbers!M267/KS201UK_Numbers!$E267)*100,1)</f>
        <v>0.3</v>
      </c>
      <c r="N267" s="98">
        <f>ROUND((KS201UK_Numbers!N267/KS201UK_Numbers!$E267)*100,1)</f>
        <v>0.3</v>
      </c>
      <c r="O267" s="98">
        <f>ROUND((KS201UK_Numbers!O267/KS201UK_Numbers!$E267)*100,1)</f>
        <v>0.1</v>
      </c>
    </row>
    <row r="268" spans="1:15" s="25" customFormat="1" x14ac:dyDescent="0.25">
      <c r="A268" s="45"/>
      <c r="B268" s="2"/>
      <c r="C268" s="2"/>
      <c r="D268" s="2"/>
      <c r="E268" s="93"/>
      <c r="F268" s="98"/>
      <c r="G268" s="98"/>
      <c r="H268" s="98"/>
      <c r="I268" s="98"/>
      <c r="J268" s="98"/>
      <c r="K268" s="98"/>
      <c r="L268" s="98"/>
      <c r="M268" s="98"/>
      <c r="N268" s="98"/>
      <c r="O268" s="98"/>
    </row>
    <row r="269" spans="1:15" s="25" customFormat="1" x14ac:dyDescent="0.25">
      <c r="A269" s="12" t="s">
        <v>402</v>
      </c>
      <c r="B269" s="3"/>
      <c r="C269" s="3" t="s">
        <v>403</v>
      </c>
      <c r="D269" s="3"/>
      <c r="E269" s="93">
        <f>KS201UK_Numbers!E269</f>
        <v>728163</v>
      </c>
      <c r="F269" s="98">
        <f>ROUND((KS201UK_Numbers!F269/KS201UK_Numbers!$E269)*100,1)</f>
        <v>95.1</v>
      </c>
      <c r="G269" s="98">
        <f>ROUND((KS201UK_Numbers!G269/KS201UK_Numbers!$E269)*100,1)</f>
        <v>0.1</v>
      </c>
      <c r="H269" s="98">
        <f>ROUND((KS201UK_Numbers!H269/KS201UK_Numbers!$E269)*100,1)</f>
        <v>1.7</v>
      </c>
      <c r="I269" s="98">
        <f>ROUND((KS201UK_Numbers!I269/KS201UK_Numbers!$E269)*100,1)</f>
        <v>0.5</v>
      </c>
      <c r="J269" s="98">
        <f>ROUND((KS201UK_Numbers!J269/KS201UK_Numbers!$E269)*100,1)</f>
        <v>0.1</v>
      </c>
      <c r="K269" s="98">
        <f>ROUND((KS201UK_Numbers!K269/KS201UK_Numbers!$E269)*100,1)</f>
        <v>0.3</v>
      </c>
      <c r="L269" s="98">
        <f>ROUND((KS201UK_Numbers!L269/KS201UK_Numbers!$E269)*100,1)</f>
        <v>0.3</v>
      </c>
      <c r="M269" s="98">
        <f>ROUND((KS201UK_Numbers!M269/KS201UK_Numbers!$E269)*100,1)</f>
        <v>0.6</v>
      </c>
      <c r="N269" s="98">
        <f>ROUND((KS201UK_Numbers!N269/KS201UK_Numbers!$E269)*100,1)</f>
        <v>0.9</v>
      </c>
      <c r="O269" s="98">
        <f>ROUND((KS201UK_Numbers!O269/KS201UK_Numbers!$E269)*100,1)</f>
        <v>0.3</v>
      </c>
    </row>
    <row r="270" spans="1:15" s="25" customFormat="1" x14ac:dyDescent="0.25">
      <c r="A270" s="45" t="s">
        <v>404</v>
      </c>
      <c r="B270" s="2"/>
      <c r="C270" s="2"/>
      <c r="D270" s="2" t="s">
        <v>405</v>
      </c>
      <c r="E270" s="93">
        <f>KS201UK_Numbers!E270</f>
        <v>87740</v>
      </c>
      <c r="F270" s="98">
        <f>ROUND((KS201UK_Numbers!F270/KS201UK_Numbers!$E270)*100,1)</f>
        <v>97.8</v>
      </c>
      <c r="G270" s="98">
        <f>ROUND((KS201UK_Numbers!G270/KS201UK_Numbers!$E270)*100,1)</f>
        <v>0.1</v>
      </c>
      <c r="H270" s="98">
        <f>ROUND((KS201UK_Numbers!H270/KS201UK_Numbers!$E270)*100,1)</f>
        <v>0.9</v>
      </c>
      <c r="I270" s="98">
        <f>ROUND((KS201UK_Numbers!I270/KS201UK_Numbers!$E270)*100,1)</f>
        <v>0.2</v>
      </c>
      <c r="J270" s="98">
        <f>ROUND((KS201UK_Numbers!J270/KS201UK_Numbers!$E270)*100,1)</f>
        <v>0</v>
      </c>
      <c r="K270" s="98">
        <f>ROUND((KS201UK_Numbers!K270/KS201UK_Numbers!$E270)*100,1)</f>
        <v>0.1</v>
      </c>
      <c r="L270" s="98">
        <f>ROUND((KS201UK_Numbers!L270/KS201UK_Numbers!$E270)*100,1)</f>
        <v>0.2</v>
      </c>
      <c r="M270" s="98">
        <f>ROUND((KS201UK_Numbers!M270/KS201UK_Numbers!$E270)*100,1)</f>
        <v>0.3</v>
      </c>
      <c r="N270" s="98">
        <f>ROUND((KS201UK_Numbers!N270/KS201UK_Numbers!$E270)*100,1)</f>
        <v>0.3</v>
      </c>
      <c r="O270" s="98">
        <f>ROUND((KS201UK_Numbers!O270/KS201UK_Numbers!$E270)*100,1)</f>
        <v>0.2</v>
      </c>
    </row>
    <row r="271" spans="1:15" s="25" customFormat="1" x14ac:dyDescent="0.25">
      <c r="A271" s="45" t="s">
        <v>406</v>
      </c>
      <c r="B271" s="2"/>
      <c r="C271" s="2"/>
      <c r="D271" s="2" t="s">
        <v>407</v>
      </c>
      <c r="E271" s="93">
        <f>KS201UK_Numbers!E271</f>
        <v>59748</v>
      </c>
      <c r="F271" s="98">
        <f>ROUND((KS201UK_Numbers!F271/KS201UK_Numbers!$E271)*100,1)</f>
        <v>91.7</v>
      </c>
      <c r="G271" s="98">
        <f>ROUND((KS201UK_Numbers!G271/KS201UK_Numbers!$E271)*100,1)</f>
        <v>0.2</v>
      </c>
      <c r="H271" s="98">
        <f>ROUND((KS201UK_Numbers!H271/KS201UK_Numbers!$E271)*100,1)</f>
        <v>2.9</v>
      </c>
      <c r="I271" s="98">
        <f>ROUND((KS201UK_Numbers!I271/KS201UK_Numbers!$E271)*100,1)</f>
        <v>0.5</v>
      </c>
      <c r="J271" s="98">
        <f>ROUND((KS201UK_Numbers!J271/KS201UK_Numbers!$E271)*100,1)</f>
        <v>0.2</v>
      </c>
      <c r="K271" s="98">
        <f>ROUND((KS201UK_Numbers!K271/KS201UK_Numbers!$E271)*100,1)</f>
        <v>0.2</v>
      </c>
      <c r="L271" s="98">
        <f>ROUND((KS201UK_Numbers!L271/KS201UK_Numbers!$E271)*100,1)</f>
        <v>0.2</v>
      </c>
      <c r="M271" s="98">
        <f>ROUND((KS201UK_Numbers!M271/KS201UK_Numbers!$E271)*100,1)</f>
        <v>1</v>
      </c>
      <c r="N271" s="98">
        <f>ROUND((KS201UK_Numbers!N271/KS201UK_Numbers!$E271)*100,1)</f>
        <v>2.2000000000000002</v>
      </c>
      <c r="O271" s="98">
        <f>ROUND((KS201UK_Numbers!O271/KS201UK_Numbers!$E271)*100,1)</f>
        <v>0.9</v>
      </c>
    </row>
    <row r="272" spans="1:15" s="25" customFormat="1" x14ac:dyDescent="0.25">
      <c r="A272" s="45" t="s">
        <v>408</v>
      </c>
      <c r="B272" s="2"/>
      <c r="C272" s="2"/>
      <c r="D272" s="2" t="s">
        <v>409</v>
      </c>
      <c r="E272" s="93">
        <f>KS201UK_Numbers!E272</f>
        <v>133384</v>
      </c>
      <c r="F272" s="98">
        <f>ROUND((KS201UK_Numbers!F272/KS201UK_Numbers!$E272)*100,1)</f>
        <v>88.8</v>
      </c>
      <c r="G272" s="98">
        <f>ROUND((KS201UK_Numbers!G272/KS201UK_Numbers!$E272)*100,1)</f>
        <v>0.1</v>
      </c>
      <c r="H272" s="98">
        <f>ROUND((KS201UK_Numbers!H272/KS201UK_Numbers!$E272)*100,1)</f>
        <v>3.6</v>
      </c>
      <c r="I272" s="98">
        <f>ROUND((KS201UK_Numbers!I272/KS201UK_Numbers!$E272)*100,1)</f>
        <v>1.4</v>
      </c>
      <c r="J272" s="98">
        <f>ROUND((KS201UK_Numbers!J272/KS201UK_Numbers!$E272)*100,1)</f>
        <v>0.2</v>
      </c>
      <c r="K272" s="98">
        <f>ROUND((KS201UK_Numbers!K272/KS201UK_Numbers!$E272)*100,1)</f>
        <v>1.3</v>
      </c>
      <c r="L272" s="98">
        <f>ROUND((KS201UK_Numbers!L272/KS201UK_Numbers!$E272)*100,1)</f>
        <v>0.5</v>
      </c>
      <c r="M272" s="98">
        <f>ROUND((KS201UK_Numbers!M272/KS201UK_Numbers!$E272)*100,1)</f>
        <v>1</v>
      </c>
      <c r="N272" s="98">
        <f>ROUND((KS201UK_Numbers!N272/KS201UK_Numbers!$E272)*100,1)</f>
        <v>2.2999999999999998</v>
      </c>
      <c r="O272" s="98">
        <f>ROUND((KS201UK_Numbers!O272/KS201UK_Numbers!$E272)*100,1)</f>
        <v>0.9</v>
      </c>
    </row>
    <row r="273" spans="1:15" s="25" customFormat="1" x14ac:dyDescent="0.25">
      <c r="A273" s="45" t="s">
        <v>410</v>
      </c>
      <c r="B273" s="2"/>
      <c r="C273" s="2"/>
      <c r="D273" s="2" t="s">
        <v>411</v>
      </c>
      <c r="E273" s="93">
        <f>KS201UK_Numbers!E273</f>
        <v>96731</v>
      </c>
      <c r="F273" s="98">
        <f>ROUND((KS201UK_Numbers!F273/KS201UK_Numbers!$E273)*100,1)</f>
        <v>97.8</v>
      </c>
      <c r="G273" s="98">
        <f>ROUND((KS201UK_Numbers!G273/KS201UK_Numbers!$E273)*100,1)</f>
        <v>0.1</v>
      </c>
      <c r="H273" s="98">
        <f>ROUND((KS201UK_Numbers!H273/KS201UK_Numbers!$E273)*100,1)</f>
        <v>1</v>
      </c>
      <c r="I273" s="98">
        <f>ROUND((KS201UK_Numbers!I273/KS201UK_Numbers!$E273)*100,1)</f>
        <v>0.2</v>
      </c>
      <c r="J273" s="98">
        <f>ROUND((KS201UK_Numbers!J273/KS201UK_Numbers!$E273)*100,1)</f>
        <v>0</v>
      </c>
      <c r="K273" s="98">
        <f>ROUND((KS201UK_Numbers!K273/KS201UK_Numbers!$E273)*100,1)</f>
        <v>0</v>
      </c>
      <c r="L273" s="98">
        <f>ROUND((KS201UK_Numbers!L273/KS201UK_Numbers!$E273)*100,1)</f>
        <v>0.2</v>
      </c>
      <c r="M273" s="98">
        <f>ROUND((KS201UK_Numbers!M273/KS201UK_Numbers!$E273)*100,1)</f>
        <v>0.3</v>
      </c>
      <c r="N273" s="98">
        <f>ROUND((KS201UK_Numbers!N273/KS201UK_Numbers!$E273)*100,1)</f>
        <v>0.4</v>
      </c>
      <c r="O273" s="98">
        <f>ROUND((KS201UK_Numbers!O273/KS201UK_Numbers!$E273)*100,1)</f>
        <v>0.1</v>
      </c>
    </row>
    <row r="274" spans="1:15" s="25" customFormat="1" x14ac:dyDescent="0.25">
      <c r="A274" s="45" t="s">
        <v>412</v>
      </c>
      <c r="B274" s="2"/>
      <c r="C274" s="2"/>
      <c r="D274" s="2" t="s">
        <v>413</v>
      </c>
      <c r="E274" s="93">
        <f>KS201UK_Numbers!E274</f>
        <v>111008</v>
      </c>
      <c r="F274" s="98">
        <f>ROUND((KS201UK_Numbers!F274/KS201UK_Numbers!$E274)*100,1)</f>
        <v>96</v>
      </c>
      <c r="G274" s="98">
        <f>ROUND((KS201UK_Numbers!G274/KS201UK_Numbers!$E274)*100,1)</f>
        <v>0.1</v>
      </c>
      <c r="H274" s="98">
        <f>ROUND((KS201UK_Numbers!H274/KS201UK_Numbers!$E274)*100,1)</f>
        <v>1.3</v>
      </c>
      <c r="I274" s="98">
        <f>ROUND((KS201UK_Numbers!I274/KS201UK_Numbers!$E274)*100,1)</f>
        <v>0.5</v>
      </c>
      <c r="J274" s="98">
        <f>ROUND((KS201UK_Numbers!J274/KS201UK_Numbers!$E274)*100,1)</f>
        <v>0.1</v>
      </c>
      <c r="K274" s="98">
        <f>ROUND((KS201UK_Numbers!K274/KS201UK_Numbers!$E274)*100,1)</f>
        <v>0.1</v>
      </c>
      <c r="L274" s="98">
        <f>ROUND((KS201UK_Numbers!L274/KS201UK_Numbers!$E274)*100,1)</f>
        <v>0.3</v>
      </c>
      <c r="M274" s="98">
        <f>ROUND((KS201UK_Numbers!M274/KS201UK_Numbers!$E274)*100,1)</f>
        <v>0.6</v>
      </c>
      <c r="N274" s="98">
        <f>ROUND((KS201UK_Numbers!N274/KS201UK_Numbers!$E274)*100,1)</f>
        <v>0.8</v>
      </c>
      <c r="O274" s="98">
        <f>ROUND((KS201UK_Numbers!O274/KS201UK_Numbers!$E274)*100,1)</f>
        <v>0.2</v>
      </c>
    </row>
    <row r="275" spans="1:15" s="25" customFormat="1" x14ac:dyDescent="0.25">
      <c r="A275" s="45" t="s">
        <v>414</v>
      </c>
      <c r="B275" s="2"/>
      <c r="C275" s="2"/>
      <c r="D275" s="2" t="s">
        <v>415</v>
      </c>
      <c r="E275" s="93">
        <f>KS201UK_Numbers!E275</f>
        <v>124298</v>
      </c>
      <c r="F275" s="98">
        <f>ROUND((KS201UK_Numbers!F275/KS201UK_Numbers!$E275)*100,1)</f>
        <v>96.5</v>
      </c>
      <c r="G275" s="98">
        <f>ROUND((KS201UK_Numbers!G275/KS201UK_Numbers!$E275)*100,1)</f>
        <v>0</v>
      </c>
      <c r="H275" s="98">
        <f>ROUND((KS201UK_Numbers!H275/KS201UK_Numbers!$E275)*100,1)</f>
        <v>1.2</v>
      </c>
      <c r="I275" s="98">
        <f>ROUND((KS201UK_Numbers!I275/KS201UK_Numbers!$E275)*100,1)</f>
        <v>0.6</v>
      </c>
      <c r="J275" s="98">
        <f>ROUND((KS201UK_Numbers!J275/KS201UK_Numbers!$E275)*100,1)</f>
        <v>0.1</v>
      </c>
      <c r="K275" s="98">
        <f>ROUND((KS201UK_Numbers!K275/KS201UK_Numbers!$E275)*100,1)</f>
        <v>0.1</v>
      </c>
      <c r="L275" s="98">
        <f>ROUND((KS201UK_Numbers!L275/KS201UK_Numbers!$E275)*100,1)</f>
        <v>0.4</v>
      </c>
      <c r="M275" s="98">
        <f>ROUND((KS201UK_Numbers!M275/KS201UK_Numbers!$E275)*100,1)</f>
        <v>0.4</v>
      </c>
      <c r="N275" s="98">
        <f>ROUND((KS201UK_Numbers!N275/KS201UK_Numbers!$E275)*100,1)</f>
        <v>0.4</v>
      </c>
      <c r="O275" s="98">
        <f>ROUND((KS201UK_Numbers!O275/KS201UK_Numbers!$E275)*100,1)</f>
        <v>0.2</v>
      </c>
    </row>
    <row r="276" spans="1:15" s="25" customFormat="1" x14ac:dyDescent="0.25">
      <c r="A276" s="45" t="s">
        <v>416</v>
      </c>
      <c r="B276" s="2"/>
      <c r="C276" s="2"/>
      <c r="D276" s="2" t="s">
        <v>417</v>
      </c>
      <c r="E276" s="93">
        <f>KS201UK_Numbers!E276</f>
        <v>115254</v>
      </c>
      <c r="F276" s="98">
        <f>ROUND((KS201UK_Numbers!F276/KS201UK_Numbers!$E276)*100,1)</f>
        <v>97.6</v>
      </c>
      <c r="G276" s="98">
        <f>ROUND((KS201UK_Numbers!G276/KS201UK_Numbers!$E276)*100,1)</f>
        <v>0.1</v>
      </c>
      <c r="H276" s="98">
        <f>ROUND((KS201UK_Numbers!H276/KS201UK_Numbers!$E276)*100,1)</f>
        <v>1.1000000000000001</v>
      </c>
      <c r="I276" s="98">
        <f>ROUND((KS201UK_Numbers!I276/KS201UK_Numbers!$E276)*100,1)</f>
        <v>0.2</v>
      </c>
      <c r="J276" s="98">
        <f>ROUND((KS201UK_Numbers!J276/KS201UK_Numbers!$E276)*100,1)</f>
        <v>0</v>
      </c>
      <c r="K276" s="98">
        <f>ROUND((KS201UK_Numbers!K276/KS201UK_Numbers!$E276)*100,1)</f>
        <v>0.1</v>
      </c>
      <c r="L276" s="98">
        <f>ROUND((KS201UK_Numbers!L276/KS201UK_Numbers!$E276)*100,1)</f>
        <v>0.3</v>
      </c>
      <c r="M276" s="98">
        <f>ROUND((KS201UK_Numbers!M276/KS201UK_Numbers!$E276)*100,1)</f>
        <v>0.3</v>
      </c>
      <c r="N276" s="98">
        <f>ROUND((KS201UK_Numbers!N276/KS201UK_Numbers!$E276)*100,1)</f>
        <v>0.3</v>
      </c>
      <c r="O276" s="98">
        <f>ROUND((KS201UK_Numbers!O276/KS201UK_Numbers!$E276)*100,1)</f>
        <v>0.1</v>
      </c>
    </row>
    <row r="277" spans="1:15" s="25" customFormat="1" x14ac:dyDescent="0.25">
      <c r="A277" s="45"/>
      <c r="B277" s="2"/>
      <c r="C277" s="2"/>
      <c r="D277" s="2"/>
      <c r="E277" s="93"/>
      <c r="F277" s="98"/>
      <c r="G277" s="98"/>
      <c r="H277" s="98"/>
      <c r="I277" s="98"/>
      <c r="J277" s="98"/>
      <c r="K277" s="98"/>
      <c r="L277" s="98"/>
      <c r="M277" s="98"/>
      <c r="N277" s="98"/>
      <c r="O277" s="98"/>
    </row>
    <row r="278" spans="1:15" s="25" customFormat="1" x14ac:dyDescent="0.25">
      <c r="A278" s="12" t="s">
        <v>418</v>
      </c>
      <c r="B278" s="3" t="s">
        <v>844</v>
      </c>
      <c r="C278" s="3"/>
      <c r="D278" s="3"/>
      <c r="E278" s="93">
        <f>KS201UK_Numbers!E278</f>
        <v>8173941</v>
      </c>
      <c r="F278" s="98">
        <f>ROUND((KS201UK_Numbers!F278/KS201UK_Numbers!$E278)*100,1)</f>
        <v>59.7</v>
      </c>
      <c r="G278" s="98">
        <f>ROUND((KS201UK_Numbers!G278/KS201UK_Numbers!$E278)*100,1)</f>
        <v>0.1</v>
      </c>
      <c r="H278" s="98">
        <f>ROUND((KS201UK_Numbers!H278/KS201UK_Numbers!$E278)*100,1)</f>
        <v>5</v>
      </c>
      <c r="I278" s="98">
        <f>ROUND((KS201UK_Numbers!I278/KS201UK_Numbers!$E278)*100,1)</f>
        <v>6.6</v>
      </c>
      <c r="J278" s="98">
        <f>ROUND((KS201UK_Numbers!J278/KS201UK_Numbers!$E278)*100,1)</f>
        <v>2.7</v>
      </c>
      <c r="K278" s="98">
        <f>ROUND((KS201UK_Numbers!K278/KS201UK_Numbers!$E278)*100,1)</f>
        <v>2.7</v>
      </c>
      <c r="L278" s="98">
        <f>ROUND((KS201UK_Numbers!L278/KS201UK_Numbers!$E278)*100,1)</f>
        <v>1.5</v>
      </c>
      <c r="M278" s="98">
        <f>ROUND((KS201UK_Numbers!M278/KS201UK_Numbers!$E278)*100,1)</f>
        <v>4.9000000000000004</v>
      </c>
      <c r="N278" s="98">
        <f>ROUND((KS201UK_Numbers!N278/KS201UK_Numbers!$E278)*100,1)</f>
        <v>13.3</v>
      </c>
      <c r="O278" s="98">
        <f>ROUND((KS201UK_Numbers!O278/KS201UK_Numbers!$E278)*100,1)</f>
        <v>3.4</v>
      </c>
    </row>
    <row r="279" spans="1:15" s="25" customFormat="1" x14ac:dyDescent="0.25">
      <c r="A279" s="45"/>
      <c r="B279" s="2"/>
      <c r="C279" s="2"/>
      <c r="D279" s="2"/>
      <c r="E279" s="93"/>
      <c r="F279" s="98"/>
      <c r="G279" s="98"/>
      <c r="H279" s="98"/>
      <c r="I279" s="98"/>
      <c r="J279" s="98"/>
      <c r="K279" s="98"/>
      <c r="L279" s="98"/>
      <c r="M279" s="98"/>
      <c r="N279" s="98"/>
      <c r="O279" s="98"/>
    </row>
    <row r="280" spans="1:15" s="4" customFormat="1" x14ac:dyDescent="0.25">
      <c r="A280" s="12" t="s">
        <v>419</v>
      </c>
      <c r="B280" s="3"/>
      <c r="C280" s="3" t="s">
        <v>420</v>
      </c>
      <c r="D280" s="3"/>
      <c r="E280" s="93">
        <f>KS201UK_Numbers!E280</f>
        <v>3231901</v>
      </c>
      <c r="F280" s="98">
        <f>ROUND((KS201UK_Numbers!F280/KS201UK_Numbers!$E280)*100,1)</f>
        <v>57.2</v>
      </c>
      <c r="G280" s="98">
        <f>ROUND((KS201UK_Numbers!G280/KS201UK_Numbers!$E280)*100,1)</f>
        <v>0.1</v>
      </c>
      <c r="H280" s="98">
        <f>ROUND((KS201UK_Numbers!H280/KS201UK_Numbers!$E280)*100,1)</f>
        <v>5.9</v>
      </c>
      <c r="I280" s="98">
        <f>ROUND((KS201UK_Numbers!I280/KS201UK_Numbers!$E280)*100,1)</f>
        <v>3.4</v>
      </c>
      <c r="J280" s="98">
        <f>ROUND((KS201UK_Numbers!J280/KS201UK_Numbers!$E280)*100,1)</f>
        <v>1.9</v>
      </c>
      <c r="K280" s="98">
        <f>ROUND((KS201UK_Numbers!K280/KS201UK_Numbers!$E280)*100,1)</f>
        <v>5.0999999999999996</v>
      </c>
      <c r="L280" s="98">
        <f>ROUND((KS201UK_Numbers!L280/KS201UK_Numbers!$E280)*100,1)</f>
        <v>2</v>
      </c>
      <c r="M280" s="98">
        <f>ROUND((KS201UK_Numbers!M280/KS201UK_Numbers!$E280)*100,1)</f>
        <v>3.6</v>
      </c>
      <c r="N280" s="98">
        <f>ROUND((KS201UK_Numbers!N280/KS201UK_Numbers!$E280)*100,1)</f>
        <v>16.7</v>
      </c>
      <c r="O280" s="98">
        <f>ROUND((KS201UK_Numbers!O280/KS201UK_Numbers!$E280)*100,1)</f>
        <v>4.0999999999999996</v>
      </c>
    </row>
    <row r="281" spans="1:15" s="25" customFormat="1" x14ac:dyDescent="0.25">
      <c r="A281" s="45" t="s">
        <v>421</v>
      </c>
      <c r="B281" s="2"/>
      <c r="C281" s="2"/>
      <c r="D281" s="2" t="s">
        <v>422</v>
      </c>
      <c r="E281" s="93">
        <f>KS201UK_Numbers!E281</f>
        <v>220338</v>
      </c>
      <c r="F281" s="98">
        <f>ROUND((KS201UK_Numbers!F281/KS201UK_Numbers!$E281)*100,1)</f>
        <v>66.2</v>
      </c>
      <c r="G281" s="98">
        <f>ROUND((KS201UK_Numbers!G281/KS201UK_Numbers!$E281)*100,1)</f>
        <v>0.1</v>
      </c>
      <c r="H281" s="98">
        <f>ROUND((KS201UK_Numbers!H281/KS201UK_Numbers!$E281)*100,1)</f>
        <v>5.6</v>
      </c>
      <c r="I281" s="98">
        <f>ROUND((KS201UK_Numbers!I281/KS201UK_Numbers!$E281)*100,1)</f>
        <v>2.8</v>
      </c>
      <c r="J281" s="98">
        <f>ROUND((KS201UK_Numbers!J281/KS201UK_Numbers!$E281)*100,1)</f>
        <v>0.7</v>
      </c>
      <c r="K281" s="98">
        <f>ROUND((KS201UK_Numbers!K281/KS201UK_Numbers!$E281)*100,1)</f>
        <v>5.7</v>
      </c>
      <c r="L281" s="98">
        <f>ROUND((KS201UK_Numbers!L281/KS201UK_Numbers!$E281)*100,1)</f>
        <v>2.9</v>
      </c>
      <c r="M281" s="98">
        <f>ROUND((KS201UK_Numbers!M281/KS201UK_Numbers!$E281)*100,1)</f>
        <v>4</v>
      </c>
      <c r="N281" s="98">
        <f>ROUND((KS201UK_Numbers!N281/KS201UK_Numbers!$E281)*100,1)</f>
        <v>8.1999999999999993</v>
      </c>
      <c r="O281" s="98">
        <f>ROUND((KS201UK_Numbers!O281/KS201UK_Numbers!$E281)*100,1)</f>
        <v>3.8</v>
      </c>
    </row>
    <row r="282" spans="1:15" s="25" customFormat="1" x14ac:dyDescent="0.25">
      <c r="A282" s="45" t="s">
        <v>423</v>
      </c>
      <c r="B282" s="2"/>
      <c r="C282" s="2"/>
      <c r="D282" s="2" t="s">
        <v>424</v>
      </c>
      <c r="E282" s="93">
        <f>KS201UK_Numbers!E282</f>
        <v>7375</v>
      </c>
      <c r="F282" s="98">
        <f>ROUND((KS201UK_Numbers!F282/KS201UK_Numbers!$E282)*100,1)</f>
        <v>78.599999999999994</v>
      </c>
      <c r="G282" s="98">
        <f>ROUND((KS201UK_Numbers!G282/KS201UK_Numbers!$E282)*100,1)</f>
        <v>0</v>
      </c>
      <c r="H282" s="98">
        <f>ROUND((KS201UK_Numbers!H282/KS201UK_Numbers!$E282)*100,1)</f>
        <v>3.9</v>
      </c>
      <c r="I282" s="98">
        <f>ROUND((KS201UK_Numbers!I282/KS201UK_Numbers!$E282)*100,1)</f>
        <v>2.9</v>
      </c>
      <c r="J282" s="98">
        <f>ROUND((KS201UK_Numbers!J282/KS201UK_Numbers!$E282)*100,1)</f>
        <v>0.2</v>
      </c>
      <c r="K282" s="98">
        <f>ROUND((KS201UK_Numbers!K282/KS201UK_Numbers!$E282)*100,1)</f>
        <v>3.1</v>
      </c>
      <c r="L282" s="98">
        <f>ROUND((KS201UK_Numbers!L282/KS201UK_Numbers!$E282)*100,1)</f>
        <v>3.6</v>
      </c>
      <c r="M282" s="98">
        <f>ROUND((KS201UK_Numbers!M282/KS201UK_Numbers!$E282)*100,1)</f>
        <v>2.9</v>
      </c>
      <c r="N282" s="98">
        <f>ROUND((KS201UK_Numbers!N282/KS201UK_Numbers!$E282)*100,1)</f>
        <v>2.6</v>
      </c>
      <c r="O282" s="98">
        <f>ROUND((KS201UK_Numbers!O282/KS201UK_Numbers!$E282)*100,1)</f>
        <v>2.1</v>
      </c>
    </row>
    <row r="283" spans="1:15" s="25" customFormat="1" x14ac:dyDescent="0.25">
      <c r="A283" s="45" t="s">
        <v>425</v>
      </c>
      <c r="B283" s="2"/>
      <c r="C283" s="2"/>
      <c r="D283" s="2" t="s">
        <v>426</v>
      </c>
      <c r="E283" s="93">
        <f>KS201UK_Numbers!E283</f>
        <v>246270</v>
      </c>
      <c r="F283" s="98">
        <f>ROUND((KS201UK_Numbers!F283/KS201UK_Numbers!$E283)*100,1)</f>
        <v>54.5</v>
      </c>
      <c r="G283" s="98">
        <f>ROUND((KS201UK_Numbers!G283/KS201UK_Numbers!$E283)*100,1)</f>
        <v>0.2</v>
      </c>
      <c r="H283" s="98">
        <f>ROUND((KS201UK_Numbers!H283/KS201UK_Numbers!$E283)*100,1)</f>
        <v>6.4</v>
      </c>
      <c r="I283" s="98">
        <f>ROUND((KS201UK_Numbers!I283/KS201UK_Numbers!$E283)*100,1)</f>
        <v>3.1</v>
      </c>
      <c r="J283" s="98">
        <f>ROUND((KS201UK_Numbers!J283/KS201UK_Numbers!$E283)*100,1)</f>
        <v>0.8</v>
      </c>
      <c r="K283" s="98">
        <f>ROUND((KS201UK_Numbers!K283/KS201UK_Numbers!$E283)*100,1)</f>
        <v>2.5</v>
      </c>
      <c r="L283" s="98">
        <f>ROUND((KS201UK_Numbers!L283/KS201UK_Numbers!$E283)*100,1)</f>
        <v>1.4</v>
      </c>
      <c r="M283" s="98">
        <f>ROUND((KS201UK_Numbers!M283/KS201UK_Numbers!$E283)*100,1)</f>
        <v>2.7</v>
      </c>
      <c r="N283" s="98">
        <f>ROUND((KS201UK_Numbers!N283/KS201UK_Numbers!$E283)*100,1)</f>
        <v>23.1</v>
      </c>
      <c r="O283" s="98">
        <f>ROUND((KS201UK_Numbers!O283/KS201UK_Numbers!$E283)*100,1)</f>
        <v>5.3</v>
      </c>
    </row>
    <row r="284" spans="1:15" s="25" customFormat="1" x14ac:dyDescent="0.25">
      <c r="A284" s="45" t="s">
        <v>427</v>
      </c>
      <c r="B284" s="2"/>
      <c r="C284" s="2"/>
      <c r="D284" s="2" t="s">
        <v>428</v>
      </c>
      <c r="E284" s="93">
        <f>KS201UK_Numbers!E284</f>
        <v>182493</v>
      </c>
      <c r="F284" s="98">
        <f>ROUND((KS201UK_Numbers!F284/KS201UK_Numbers!$E284)*100,1)</f>
        <v>68</v>
      </c>
      <c r="G284" s="98">
        <f>ROUND((KS201UK_Numbers!G284/KS201UK_Numbers!$E284)*100,1)</f>
        <v>0.1</v>
      </c>
      <c r="H284" s="98">
        <f>ROUND((KS201UK_Numbers!H284/KS201UK_Numbers!$E284)*100,1)</f>
        <v>5.5</v>
      </c>
      <c r="I284" s="98">
        <f>ROUND((KS201UK_Numbers!I284/KS201UK_Numbers!$E284)*100,1)</f>
        <v>1.9</v>
      </c>
      <c r="J284" s="98">
        <f>ROUND((KS201UK_Numbers!J284/KS201UK_Numbers!$E284)*100,1)</f>
        <v>0.9</v>
      </c>
      <c r="K284" s="98">
        <f>ROUND((KS201UK_Numbers!K284/KS201UK_Numbers!$E284)*100,1)</f>
        <v>0.6</v>
      </c>
      <c r="L284" s="98">
        <f>ROUND((KS201UK_Numbers!L284/KS201UK_Numbers!$E284)*100,1)</f>
        <v>1.7</v>
      </c>
      <c r="M284" s="98">
        <f>ROUND((KS201UK_Numbers!M284/KS201UK_Numbers!$E284)*100,1)</f>
        <v>4</v>
      </c>
      <c r="N284" s="98">
        <f>ROUND((KS201UK_Numbers!N284/KS201UK_Numbers!$E284)*100,1)</f>
        <v>11.8</v>
      </c>
      <c r="O284" s="98">
        <f>ROUND((KS201UK_Numbers!O284/KS201UK_Numbers!$E284)*100,1)</f>
        <v>5.5</v>
      </c>
    </row>
    <row r="285" spans="1:15" s="25" customFormat="1" x14ac:dyDescent="0.25">
      <c r="A285" s="45" t="s">
        <v>429</v>
      </c>
      <c r="B285" s="2"/>
      <c r="C285" s="2"/>
      <c r="D285" s="2" t="s">
        <v>430</v>
      </c>
      <c r="E285" s="93">
        <f>KS201UK_Numbers!E285</f>
        <v>254926</v>
      </c>
      <c r="F285" s="98">
        <f>ROUND((KS201UK_Numbers!F285/KS201UK_Numbers!$E285)*100,1)</f>
        <v>60.4</v>
      </c>
      <c r="G285" s="98">
        <f>ROUND((KS201UK_Numbers!G285/KS201UK_Numbers!$E285)*100,1)</f>
        <v>0.1</v>
      </c>
      <c r="H285" s="98">
        <f>ROUND((KS201UK_Numbers!H285/KS201UK_Numbers!$E285)*100,1)</f>
        <v>6.5</v>
      </c>
      <c r="I285" s="98">
        <f>ROUND((KS201UK_Numbers!I285/KS201UK_Numbers!$E285)*100,1)</f>
        <v>2.2999999999999998</v>
      </c>
      <c r="J285" s="98">
        <f>ROUND((KS201UK_Numbers!J285/KS201UK_Numbers!$E285)*100,1)</f>
        <v>0.8</v>
      </c>
      <c r="K285" s="98">
        <f>ROUND((KS201UK_Numbers!K285/KS201UK_Numbers!$E285)*100,1)</f>
        <v>1.7</v>
      </c>
      <c r="L285" s="98">
        <f>ROUND((KS201UK_Numbers!L285/KS201UK_Numbers!$E285)*100,1)</f>
        <v>1.5</v>
      </c>
      <c r="M285" s="98">
        <f>ROUND((KS201UK_Numbers!M285/KS201UK_Numbers!$E285)*100,1)</f>
        <v>3.2</v>
      </c>
      <c r="N285" s="98">
        <f>ROUND((KS201UK_Numbers!N285/KS201UK_Numbers!$E285)*100,1)</f>
        <v>18.8</v>
      </c>
      <c r="O285" s="98">
        <f>ROUND((KS201UK_Numbers!O285/KS201UK_Numbers!$E285)*100,1)</f>
        <v>4.7</v>
      </c>
    </row>
    <row r="286" spans="1:15" s="25" customFormat="1" x14ac:dyDescent="0.25">
      <c r="A286" s="45" t="s">
        <v>431</v>
      </c>
      <c r="B286" s="2"/>
      <c r="C286" s="2"/>
      <c r="D286" s="2" t="s">
        <v>432</v>
      </c>
      <c r="E286" s="93">
        <f>KS201UK_Numbers!E286</f>
        <v>206125</v>
      </c>
      <c r="F286" s="98">
        <f>ROUND((KS201UK_Numbers!F286/KS201UK_Numbers!$E286)*100,1)</f>
        <v>68.099999999999994</v>
      </c>
      <c r="G286" s="98">
        <f>ROUND((KS201UK_Numbers!G286/KS201UK_Numbers!$E286)*100,1)</f>
        <v>0.1</v>
      </c>
      <c r="H286" s="98">
        <f>ROUND((KS201UK_Numbers!H286/KS201UK_Numbers!$E286)*100,1)</f>
        <v>6.5</v>
      </c>
      <c r="I286" s="98">
        <f>ROUND((KS201UK_Numbers!I286/KS201UK_Numbers!$E286)*100,1)</f>
        <v>1.7</v>
      </c>
      <c r="J286" s="98">
        <f>ROUND((KS201UK_Numbers!J286/KS201UK_Numbers!$E286)*100,1)</f>
        <v>0.5</v>
      </c>
      <c r="K286" s="98">
        <f>ROUND((KS201UK_Numbers!K286/KS201UK_Numbers!$E286)*100,1)</f>
        <v>2.2999999999999998</v>
      </c>
      <c r="L286" s="98">
        <f>ROUND((KS201UK_Numbers!L286/KS201UK_Numbers!$E286)*100,1)</f>
        <v>2.2000000000000002</v>
      </c>
      <c r="M286" s="98">
        <f>ROUND((KS201UK_Numbers!M286/KS201UK_Numbers!$E286)*100,1)</f>
        <v>2.6</v>
      </c>
      <c r="N286" s="98">
        <f>ROUND((KS201UK_Numbers!N286/KS201UK_Numbers!$E286)*100,1)</f>
        <v>12.8</v>
      </c>
      <c r="O286" s="98">
        <f>ROUND((KS201UK_Numbers!O286/KS201UK_Numbers!$E286)*100,1)</f>
        <v>3.4</v>
      </c>
    </row>
    <row r="287" spans="1:15" s="25" customFormat="1" x14ac:dyDescent="0.25">
      <c r="A287" s="45" t="s">
        <v>433</v>
      </c>
      <c r="B287" s="2"/>
      <c r="C287" s="2"/>
      <c r="D287" s="2" t="s">
        <v>434</v>
      </c>
      <c r="E287" s="93">
        <f>KS201UK_Numbers!E287</f>
        <v>158649</v>
      </c>
      <c r="F287" s="98">
        <f>ROUND((KS201UK_Numbers!F287/KS201UK_Numbers!$E287)*100,1)</f>
        <v>70.5</v>
      </c>
      <c r="G287" s="98">
        <f>ROUND((KS201UK_Numbers!G287/KS201UK_Numbers!$E287)*100,1)</f>
        <v>0.1</v>
      </c>
      <c r="H287" s="98">
        <f>ROUND((KS201UK_Numbers!H287/KS201UK_Numbers!$E287)*100,1)</f>
        <v>5.7</v>
      </c>
      <c r="I287" s="98">
        <f>ROUND((KS201UK_Numbers!I287/KS201UK_Numbers!$E287)*100,1)</f>
        <v>1.6</v>
      </c>
      <c r="J287" s="98">
        <f>ROUND((KS201UK_Numbers!J287/KS201UK_Numbers!$E287)*100,1)</f>
        <v>0.6</v>
      </c>
      <c r="K287" s="98">
        <f>ROUND((KS201UK_Numbers!K287/KS201UK_Numbers!$E287)*100,1)</f>
        <v>0.5</v>
      </c>
      <c r="L287" s="98">
        <f>ROUND((KS201UK_Numbers!L287/KS201UK_Numbers!$E287)*100,1)</f>
        <v>2.5</v>
      </c>
      <c r="M287" s="98">
        <f>ROUND((KS201UK_Numbers!M287/KS201UK_Numbers!$E287)*100,1)</f>
        <v>4.8</v>
      </c>
      <c r="N287" s="98">
        <f>ROUND((KS201UK_Numbers!N287/KS201UK_Numbers!$E287)*100,1)</f>
        <v>6.5</v>
      </c>
      <c r="O287" s="98">
        <f>ROUND((KS201UK_Numbers!O287/KS201UK_Numbers!$E287)*100,1)</f>
        <v>7.2</v>
      </c>
    </row>
    <row r="288" spans="1:15" s="25" customFormat="1" x14ac:dyDescent="0.25">
      <c r="A288" s="45" t="s">
        <v>435</v>
      </c>
      <c r="B288" s="2"/>
      <c r="C288" s="2"/>
      <c r="D288" s="2" t="s">
        <v>436</v>
      </c>
      <c r="E288" s="93">
        <f>KS201UK_Numbers!E288</f>
        <v>303086</v>
      </c>
      <c r="F288" s="98">
        <f>ROUND((KS201UK_Numbers!F288/KS201UK_Numbers!$E288)*100,1)</f>
        <v>57</v>
      </c>
      <c r="G288" s="98">
        <f>ROUND((KS201UK_Numbers!G288/KS201UK_Numbers!$E288)*100,1)</f>
        <v>0.1</v>
      </c>
      <c r="H288" s="98">
        <f>ROUND((KS201UK_Numbers!H288/KS201UK_Numbers!$E288)*100,1)</f>
        <v>7.6</v>
      </c>
      <c r="I288" s="98">
        <f>ROUND((KS201UK_Numbers!I288/KS201UK_Numbers!$E288)*100,1)</f>
        <v>1.6</v>
      </c>
      <c r="J288" s="98">
        <f>ROUND((KS201UK_Numbers!J288/KS201UK_Numbers!$E288)*100,1)</f>
        <v>1</v>
      </c>
      <c r="K288" s="98">
        <f>ROUND((KS201UK_Numbers!K288/KS201UK_Numbers!$E288)*100,1)</f>
        <v>0.7</v>
      </c>
      <c r="L288" s="98">
        <f>ROUND((KS201UK_Numbers!L288/KS201UK_Numbers!$E288)*100,1)</f>
        <v>1.5</v>
      </c>
      <c r="M288" s="98">
        <f>ROUND((KS201UK_Numbers!M288/KS201UK_Numbers!$E288)*100,1)</f>
        <v>2</v>
      </c>
      <c r="N288" s="98">
        <f>ROUND((KS201UK_Numbers!N288/KS201UK_Numbers!$E288)*100,1)</f>
        <v>25.9</v>
      </c>
      <c r="O288" s="98">
        <f>ROUND((KS201UK_Numbers!O288/KS201UK_Numbers!$E288)*100,1)</f>
        <v>2.4</v>
      </c>
    </row>
    <row r="289" spans="1:15" s="25" customFormat="1" x14ac:dyDescent="0.25">
      <c r="A289" s="45" t="s">
        <v>437</v>
      </c>
      <c r="B289" s="2"/>
      <c r="C289" s="2"/>
      <c r="D289" s="2" t="s">
        <v>438</v>
      </c>
      <c r="E289" s="93">
        <f>KS201UK_Numbers!E289</f>
        <v>275885</v>
      </c>
      <c r="F289" s="98">
        <f>ROUND((KS201UK_Numbers!F289/KS201UK_Numbers!$E289)*100,1)</f>
        <v>53.5</v>
      </c>
      <c r="G289" s="98">
        <f>ROUND((KS201UK_Numbers!G289/KS201UK_Numbers!$E289)*100,1)</f>
        <v>0.1</v>
      </c>
      <c r="H289" s="98">
        <f>ROUND((KS201UK_Numbers!H289/KS201UK_Numbers!$E289)*100,1)</f>
        <v>7.4</v>
      </c>
      <c r="I289" s="98">
        <f>ROUND((KS201UK_Numbers!I289/KS201UK_Numbers!$E289)*100,1)</f>
        <v>1.7</v>
      </c>
      <c r="J289" s="98">
        <f>ROUND((KS201UK_Numbers!J289/KS201UK_Numbers!$E289)*100,1)</f>
        <v>0.6</v>
      </c>
      <c r="K289" s="98">
        <f>ROUND((KS201UK_Numbers!K289/KS201UK_Numbers!$E289)*100,1)</f>
        <v>0.5</v>
      </c>
      <c r="L289" s="98">
        <f>ROUND((KS201UK_Numbers!L289/KS201UK_Numbers!$E289)*100,1)</f>
        <v>2.2000000000000002</v>
      </c>
      <c r="M289" s="98">
        <f>ROUND((KS201UK_Numbers!M289/KS201UK_Numbers!$E289)*100,1)</f>
        <v>4.3</v>
      </c>
      <c r="N289" s="98">
        <f>ROUND((KS201UK_Numbers!N289/KS201UK_Numbers!$E289)*100,1)</f>
        <v>27.2</v>
      </c>
      <c r="O289" s="98">
        <f>ROUND((KS201UK_Numbers!O289/KS201UK_Numbers!$E289)*100,1)</f>
        <v>2.6</v>
      </c>
    </row>
    <row r="290" spans="1:15" s="25" customFormat="1" x14ac:dyDescent="0.25">
      <c r="A290" s="45" t="s">
        <v>439</v>
      </c>
      <c r="B290" s="2"/>
      <c r="C290" s="2"/>
      <c r="D290" s="2" t="s">
        <v>440</v>
      </c>
      <c r="E290" s="93">
        <f>KS201UK_Numbers!E290</f>
        <v>307984</v>
      </c>
      <c r="F290" s="98">
        <f>ROUND((KS201UK_Numbers!F290/KS201UK_Numbers!$E290)*100,1)</f>
        <v>28.8</v>
      </c>
      <c r="G290" s="98">
        <f>ROUND((KS201UK_Numbers!G290/KS201UK_Numbers!$E290)*100,1)</f>
        <v>0.2</v>
      </c>
      <c r="H290" s="98">
        <f>ROUND((KS201UK_Numbers!H290/KS201UK_Numbers!$E290)*100,1)</f>
        <v>4.5</v>
      </c>
      <c r="I290" s="98">
        <f>ROUND((KS201UK_Numbers!I290/KS201UK_Numbers!$E290)*100,1)</f>
        <v>13.8</v>
      </c>
      <c r="J290" s="98">
        <f>ROUND((KS201UK_Numbers!J290/KS201UK_Numbers!$E290)*100,1)</f>
        <v>9.8000000000000007</v>
      </c>
      <c r="K290" s="98">
        <f>ROUND((KS201UK_Numbers!K290/KS201UK_Numbers!$E290)*100,1)</f>
        <v>12.1</v>
      </c>
      <c r="L290" s="98">
        <f>ROUND((KS201UK_Numbers!L290/KS201UK_Numbers!$E290)*100,1)</f>
        <v>1.3</v>
      </c>
      <c r="M290" s="98">
        <f>ROUND((KS201UK_Numbers!M290/KS201UK_Numbers!$E290)*100,1)</f>
        <v>6.5</v>
      </c>
      <c r="N290" s="98">
        <f>ROUND((KS201UK_Numbers!N290/KS201UK_Numbers!$E290)*100,1)</f>
        <v>19.600000000000001</v>
      </c>
      <c r="O290" s="98">
        <f>ROUND((KS201UK_Numbers!O290/KS201UK_Numbers!$E290)*100,1)</f>
        <v>3.5</v>
      </c>
    </row>
    <row r="291" spans="1:15" s="25" customFormat="1" x14ac:dyDescent="0.25">
      <c r="A291" s="45" t="s">
        <v>441</v>
      </c>
      <c r="B291" s="2"/>
      <c r="C291" s="2"/>
      <c r="D291" s="2" t="s">
        <v>442</v>
      </c>
      <c r="E291" s="93">
        <f>KS201UK_Numbers!E291</f>
        <v>288283</v>
      </c>
      <c r="F291" s="98">
        <f>ROUND((KS201UK_Numbers!F291/KS201UK_Numbers!$E291)*100,1)</f>
        <v>54.1</v>
      </c>
      <c r="G291" s="98">
        <f>ROUND((KS201UK_Numbers!G291/KS201UK_Numbers!$E291)*100,1)</f>
        <v>0.1</v>
      </c>
      <c r="H291" s="98">
        <f>ROUND((KS201UK_Numbers!H291/KS201UK_Numbers!$E291)*100,1)</f>
        <v>6.2</v>
      </c>
      <c r="I291" s="98">
        <f>ROUND((KS201UK_Numbers!I291/KS201UK_Numbers!$E291)*100,1)</f>
        <v>2</v>
      </c>
      <c r="J291" s="98">
        <f>ROUND((KS201UK_Numbers!J291/KS201UK_Numbers!$E291)*100,1)</f>
        <v>0.6</v>
      </c>
      <c r="K291" s="98">
        <f>ROUND((KS201UK_Numbers!K291/KS201UK_Numbers!$E291)*100,1)</f>
        <v>1.4</v>
      </c>
      <c r="L291" s="98">
        <f>ROUND((KS201UK_Numbers!L291/KS201UK_Numbers!$E291)*100,1)</f>
        <v>2.8</v>
      </c>
      <c r="M291" s="98">
        <f>ROUND((KS201UK_Numbers!M291/KS201UK_Numbers!$E291)*100,1)</f>
        <v>2.7</v>
      </c>
      <c r="N291" s="98">
        <f>ROUND((KS201UK_Numbers!N291/KS201UK_Numbers!$E291)*100,1)</f>
        <v>26.9</v>
      </c>
      <c r="O291" s="98">
        <f>ROUND((KS201UK_Numbers!O291/KS201UK_Numbers!$E291)*100,1)</f>
        <v>3.3</v>
      </c>
    </row>
    <row r="292" spans="1:15" s="25" customFormat="1" x14ac:dyDescent="0.25">
      <c r="A292" s="45" t="s">
        <v>443</v>
      </c>
      <c r="B292" s="2"/>
      <c r="C292" s="2"/>
      <c r="D292" s="2" t="s">
        <v>444</v>
      </c>
      <c r="E292" s="93">
        <f>KS201UK_Numbers!E292</f>
        <v>254096</v>
      </c>
      <c r="F292" s="98">
        <f>ROUND((KS201UK_Numbers!F292/KS201UK_Numbers!$E292)*100,1)</f>
        <v>45.1</v>
      </c>
      <c r="G292" s="98">
        <f>ROUND((KS201UK_Numbers!G292/KS201UK_Numbers!$E292)*100,1)</f>
        <v>0.1</v>
      </c>
      <c r="H292" s="98">
        <f>ROUND((KS201UK_Numbers!H292/KS201UK_Numbers!$E292)*100,1)</f>
        <v>4.0999999999999996</v>
      </c>
      <c r="I292" s="98">
        <f>ROUND((KS201UK_Numbers!I292/KS201UK_Numbers!$E292)*100,1)</f>
        <v>2.7</v>
      </c>
      <c r="J292" s="98">
        <f>ROUND((KS201UK_Numbers!J292/KS201UK_Numbers!$E292)*100,1)</f>
        <v>1</v>
      </c>
      <c r="K292" s="98">
        <f>ROUND((KS201UK_Numbers!K292/KS201UK_Numbers!$E292)*100,1)</f>
        <v>32</v>
      </c>
      <c r="L292" s="98">
        <f>ROUND((KS201UK_Numbers!L292/KS201UK_Numbers!$E292)*100,1)</f>
        <v>3.2</v>
      </c>
      <c r="M292" s="98">
        <f>ROUND((KS201UK_Numbers!M292/KS201UK_Numbers!$E292)*100,1)</f>
        <v>2.2999999999999998</v>
      </c>
      <c r="N292" s="98">
        <f>ROUND((KS201UK_Numbers!N292/KS201UK_Numbers!$E292)*100,1)</f>
        <v>7.3</v>
      </c>
      <c r="O292" s="98">
        <f>ROUND((KS201UK_Numbers!O292/KS201UK_Numbers!$E292)*100,1)</f>
        <v>2.2999999999999998</v>
      </c>
    </row>
    <row r="293" spans="1:15" s="4" customFormat="1" x14ac:dyDescent="0.25">
      <c r="A293" s="45" t="s">
        <v>445</v>
      </c>
      <c r="B293" s="2"/>
      <c r="C293" s="2"/>
      <c r="D293" s="2" t="s">
        <v>446</v>
      </c>
      <c r="E293" s="93">
        <f>KS201UK_Numbers!E293</f>
        <v>306995</v>
      </c>
      <c r="F293" s="98">
        <f>ROUND((KS201UK_Numbers!F293/KS201UK_Numbers!$E293)*100,1)</f>
        <v>71.400000000000006</v>
      </c>
      <c r="G293" s="98">
        <f>ROUND((KS201UK_Numbers!G293/KS201UK_Numbers!$E293)*100,1)</f>
        <v>0.1</v>
      </c>
      <c r="H293" s="98">
        <f>ROUND((KS201UK_Numbers!H293/KS201UK_Numbers!$E293)*100,1)</f>
        <v>5</v>
      </c>
      <c r="I293" s="98">
        <f>ROUND((KS201UK_Numbers!I293/KS201UK_Numbers!$E293)*100,1)</f>
        <v>2.8</v>
      </c>
      <c r="J293" s="98">
        <f>ROUND((KS201UK_Numbers!J293/KS201UK_Numbers!$E293)*100,1)</f>
        <v>3.2</v>
      </c>
      <c r="K293" s="98">
        <f>ROUND((KS201UK_Numbers!K293/KS201UK_Numbers!$E293)*100,1)</f>
        <v>0.5</v>
      </c>
      <c r="L293" s="98">
        <f>ROUND((KS201UK_Numbers!L293/KS201UK_Numbers!$E293)*100,1)</f>
        <v>1.2</v>
      </c>
      <c r="M293" s="98">
        <f>ROUND((KS201UK_Numbers!M293/KS201UK_Numbers!$E293)*100,1)</f>
        <v>3.2</v>
      </c>
      <c r="N293" s="98">
        <f>ROUND((KS201UK_Numbers!N293/KS201UK_Numbers!$E293)*100,1)</f>
        <v>10.7</v>
      </c>
      <c r="O293" s="98">
        <f>ROUND((KS201UK_Numbers!O293/KS201UK_Numbers!$E293)*100,1)</f>
        <v>2.1</v>
      </c>
    </row>
    <row r="294" spans="1:15" s="25" customFormat="1" x14ac:dyDescent="0.25">
      <c r="A294" s="45" t="s">
        <v>447</v>
      </c>
      <c r="B294" s="2"/>
      <c r="C294" s="2"/>
      <c r="D294" s="2" t="s">
        <v>448</v>
      </c>
      <c r="E294" s="93">
        <f>KS201UK_Numbers!E294</f>
        <v>219396</v>
      </c>
      <c r="F294" s="98">
        <f>ROUND((KS201UK_Numbers!F294/KS201UK_Numbers!$E294)*100,1)</f>
        <v>61.6</v>
      </c>
      <c r="G294" s="98">
        <f>ROUND((KS201UK_Numbers!G294/KS201UK_Numbers!$E294)*100,1)</f>
        <v>0</v>
      </c>
      <c r="H294" s="98">
        <f>ROUND((KS201UK_Numbers!H294/KS201UK_Numbers!$E294)*100,1)</f>
        <v>5.2</v>
      </c>
      <c r="I294" s="98">
        <f>ROUND((KS201UK_Numbers!I294/KS201UK_Numbers!$E294)*100,1)</f>
        <v>3.3</v>
      </c>
      <c r="J294" s="98">
        <f>ROUND((KS201UK_Numbers!J294/KS201UK_Numbers!$E294)*100,1)</f>
        <v>1.1000000000000001</v>
      </c>
      <c r="K294" s="98">
        <f>ROUND((KS201UK_Numbers!K294/KS201UK_Numbers!$E294)*100,1)</f>
        <v>2.9</v>
      </c>
      <c r="L294" s="98">
        <f>ROUND((KS201UK_Numbers!L294/KS201UK_Numbers!$E294)*100,1)</f>
        <v>2.7</v>
      </c>
      <c r="M294" s="98">
        <f>ROUND((KS201UK_Numbers!M294/KS201UK_Numbers!$E294)*100,1)</f>
        <v>4.5999999999999996</v>
      </c>
      <c r="N294" s="98">
        <f>ROUND((KS201UK_Numbers!N294/KS201UK_Numbers!$E294)*100,1)</f>
        <v>7.5</v>
      </c>
      <c r="O294" s="98">
        <f>ROUND((KS201UK_Numbers!O294/KS201UK_Numbers!$E294)*100,1)</f>
        <v>11.1</v>
      </c>
    </row>
    <row r="295" spans="1:15" s="25" customFormat="1" x14ac:dyDescent="0.25">
      <c r="A295" s="45"/>
      <c r="B295" s="2"/>
      <c r="C295" s="2"/>
      <c r="D295" s="2"/>
      <c r="E295" s="93"/>
      <c r="F295" s="98"/>
      <c r="G295" s="98"/>
      <c r="H295" s="98"/>
      <c r="I295" s="98"/>
      <c r="J295" s="98"/>
      <c r="K295" s="98"/>
      <c r="L295" s="98"/>
      <c r="M295" s="98"/>
      <c r="N295" s="98"/>
      <c r="O295" s="98"/>
    </row>
    <row r="296" spans="1:15" s="25" customFormat="1" x14ac:dyDescent="0.25">
      <c r="A296" s="12" t="s">
        <v>449</v>
      </c>
      <c r="B296" s="3"/>
      <c r="C296" s="3" t="s">
        <v>450</v>
      </c>
      <c r="D296" s="3"/>
      <c r="E296" s="93">
        <f>KS201UK_Numbers!E296</f>
        <v>4942040</v>
      </c>
      <c r="F296" s="98">
        <f>ROUND((KS201UK_Numbers!F296/KS201UK_Numbers!$E296)*100,1)</f>
        <v>61.3</v>
      </c>
      <c r="G296" s="98">
        <f>ROUND((KS201UK_Numbers!G296/KS201UK_Numbers!$E296)*100,1)</f>
        <v>0.1</v>
      </c>
      <c r="H296" s="98">
        <f>ROUND((KS201UK_Numbers!H296/KS201UK_Numbers!$E296)*100,1)</f>
        <v>4.4000000000000004</v>
      </c>
      <c r="I296" s="98">
        <f>ROUND((KS201UK_Numbers!I296/KS201UK_Numbers!$E296)*100,1)</f>
        <v>8.8000000000000007</v>
      </c>
      <c r="J296" s="98">
        <f>ROUND((KS201UK_Numbers!J296/KS201UK_Numbers!$E296)*100,1)</f>
        <v>3.3</v>
      </c>
      <c r="K296" s="98">
        <f>ROUND((KS201UK_Numbers!K296/KS201UK_Numbers!$E296)*100,1)</f>
        <v>1.2</v>
      </c>
      <c r="L296" s="98">
        <f>ROUND((KS201UK_Numbers!L296/KS201UK_Numbers!$E296)*100,1)</f>
        <v>1.2</v>
      </c>
      <c r="M296" s="98">
        <f>ROUND((KS201UK_Numbers!M296/KS201UK_Numbers!$E296)*100,1)</f>
        <v>5.7</v>
      </c>
      <c r="N296" s="98">
        <f>ROUND((KS201UK_Numbers!N296/KS201UK_Numbers!$E296)*100,1)</f>
        <v>11.1</v>
      </c>
      <c r="O296" s="98">
        <f>ROUND((KS201UK_Numbers!O296/KS201UK_Numbers!$E296)*100,1)</f>
        <v>3</v>
      </c>
    </row>
    <row r="297" spans="1:15" s="25" customFormat="1" x14ac:dyDescent="0.25">
      <c r="A297" s="45" t="s">
        <v>451</v>
      </c>
      <c r="B297" s="2"/>
      <c r="C297" s="2"/>
      <c r="D297" s="2" t="s">
        <v>452</v>
      </c>
      <c r="E297" s="93">
        <f>KS201UK_Numbers!E297</f>
        <v>185911</v>
      </c>
      <c r="F297" s="98">
        <f>ROUND((KS201UK_Numbers!F297/KS201UK_Numbers!$E297)*100,1)</f>
        <v>58.2</v>
      </c>
      <c r="G297" s="98">
        <f>ROUND((KS201UK_Numbers!G297/KS201UK_Numbers!$E297)*100,1)</f>
        <v>0.1</v>
      </c>
      <c r="H297" s="98">
        <f>ROUND((KS201UK_Numbers!H297/KS201UK_Numbers!$E297)*100,1)</f>
        <v>4.2</v>
      </c>
      <c r="I297" s="98">
        <f>ROUND((KS201UK_Numbers!I297/KS201UK_Numbers!$E297)*100,1)</f>
        <v>4</v>
      </c>
      <c r="J297" s="98">
        <f>ROUND((KS201UK_Numbers!J297/KS201UK_Numbers!$E297)*100,1)</f>
        <v>4.3</v>
      </c>
      <c r="K297" s="98">
        <f>ROUND((KS201UK_Numbers!K297/KS201UK_Numbers!$E297)*100,1)</f>
        <v>4.0999999999999996</v>
      </c>
      <c r="L297" s="98">
        <f>ROUND((KS201UK_Numbers!L297/KS201UK_Numbers!$E297)*100,1)</f>
        <v>0.7</v>
      </c>
      <c r="M297" s="98">
        <f>ROUND((KS201UK_Numbers!M297/KS201UK_Numbers!$E297)*100,1)</f>
        <v>2.8</v>
      </c>
      <c r="N297" s="98">
        <f>ROUND((KS201UK_Numbers!N297/KS201UK_Numbers!$E297)*100,1)</f>
        <v>20</v>
      </c>
      <c r="O297" s="98">
        <f>ROUND((KS201UK_Numbers!O297/KS201UK_Numbers!$E297)*100,1)</f>
        <v>1.6</v>
      </c>
    </row>
    <row r="298" spans="1:15" s="4" customFormat="1" x14ac:dyDescent="0.25">
      <c r="A298" s="45" t="s">
        <v>453</v>
      </c>
      <c r="B298" s="2"/>
      <c r="C298" s="2"/>
      <c r="D298" s="2" t="s">
        <v>454</v>
      </c>
      <c r="E298" s="93">
        <f>KS201UK_Numbers!E298</f>
        <v>356386</v>
      </c>
      <c r="F298" s="98">
        <f>ROUND((KS201UK_Numbers!F298/KS201UK_Numbers!$E298)*100,1)</f>
        <v>64.099999999999994</v>
      </c>
      <c r="G298" s="98">
        <f>ROUND((KS201UK_Numbers!G298/KS201UK_Numbers!$E298)*100,1)</f>
        <v>0</v>
      </c>
      <c r="H298" s="98">
        <f>ROUND((KS201UK_Numbers!H298/KS201UK_Numbers!$E298)*100,1)</f>
        <v>4.8</v>
      </c>
      <c r="I298" s="98">
        <f>ROUND((KS201UK_Numbers!I298/KS201UK_Numbers!$E298)*100,1)</f>
        <v>7.8</v>
      </c>
      <c r="J298" s="98">
        <f>ROUND((KS201UK_Numbers!J298/KS201UK_Numbers!$E298)*100,1)</f>
        <v>1.5</v>
      </c>
      <c r="K298" s="98">
        <f>ROUND((KS201UK_Numbers!K298/KS201UK_Numbers!$E298)*100,1)</f>
        <v>0.6</v>
      </c>
      <c r="L298" s="98">
        <f>ROUND((KS201UK_Numbers!L298/KS201UK_Numbers!$E298)*100,1)</f>
        <v>2.2999999999999998</v>
      </c>
      <c r="M298" s="98">
        <f>ROUND((KS201UK_Numbers!M298/KS201UK_Numbers!$E298)*100,1)</f>
        <v>6.2</v>
      </c>
      <c r="N298" s="98">
        <f>ROUND((KS201UK_Numbers!N298/KS201UK_Numbers!$E298)*100,1)</f>
        <v>7.7</v>
      </c>
      <c r="O298" s="98">
        <f>ROUND((KS201UK_Numbers!O298/KS201UK_Numbers!$E298)*100,1)</f>
        <v>4.9000000000000004</v>
      </c>
    </row>
    <row r="299" spans="1:15" s="25" customFormat="1" x14ac:dyDescent="0.25">
      <c r="A299" s="45" t="s">
        <v>455</v>
      </c>
      <c r="B299" s="2"/>
      <c r="C299" s="2"/>
      <c r="D299" s="2" t="s">
        <v>456</v>
      </c>
      <c r="E299" s="93">
        <f>KS201UK_Numbers!E299</f>
        <v>231997</v>
      </c>
      <c r="F299" s="98">
        <f>ROUND((KS201UK_Numbers!F299/KS201UK_Numbers!$E299)*100,1)</f>
        <v>81.599999999999994</v>
      </c>
      <c r="G299" s="98">
        <f>ROUND((KS201UK_Numbers!G299/KS201UK_Numbers!$E299)*100,1)</f>
        <v>0.3</v>
      </c>
      <c r="H299" s="98">
        <f>ROUND((KS201UK_Numbers!H299/KS201UK_Numbers!$E299)*100,1)</f>
        <v>2.2999999999999998</v>
      </c>
      <c r="I299" s="98">
        <f>ROUND((KS201UK_Numbers!I299/KS201UK_Numbers!$E299)*100,1)</f>
        <v>3</v>
      </c>
      <c r="J299" s="98">
        <f>ROUND((KS201UK_Numbers!J299/KS201UK_Numbers!$E299)*100,1)</f>
        <v>0.3</v>
      </c>
      <c r="K299" s="98">
        <f>ROUND((KS201UK_Numbers!K299/KS201UK_Numbers!$E299)*100,1)</f>
        <v>0.3</v>
      </c>
      <c r="L299" s="98">
        <f>ROUND((KS201UK_Numbers!L299/KS201UK_Numbers!$E299)*100,1)</f>
        <v>1.1000000000000001</v>
      </c>
      <c r="M299" s="98">
        <f>ROUND((KS201UK_Numbers!M299/KS201UK_Numbers!$E299)*100,1)</f>
        <v>1.8</v>
      </c>
      <c r="N299" s="98">
        <f>ROUND((KS201UK_Numbers!N299/KS201UK_Numbers!$E299)*100,1)</f>
        <v>8.5</v>
      </c>
      <c r="O299" s="98">
        <f>ROUND((KS201UK_Numbers!O299/KS201UK_Numbers!$E299)*100,1)</f>
        <v>0.8</v>
      </c>
    </row>
    <row r="300" spans="1:15" s="25" customFormat="1" x14ac:dyDescent="0.25">
      <c r="A300" s="45" t="s">
        <v>457</v>
      </c>
      <c r="B300" s="2"/>
      <c r="C300" s="2"/>
      <c r="D300" s="2" t="s">
        <v>458</v>
      </c>
      <c r="E300" s="93">
        <f>KS201UK_Numbers!E300</f>
        <v>311215</v>
      </c>
      <c r="F300" s="98">
        <f>ROUND((KS201UK_Numbers!F300/KS201UK_Numbers!$E300)*100,1)</f>
        <v>36.200000000000003</v>
      </c>
      <c r="G300" s="98">
        <f>ROUND((KS201UK_Numbers!G300/KS201UK_Numbers!$E300)*100,1)</f>
        <v>0.1</v>
      </c>
      <c r="H300" s="98">
        <f>ROUND((KS201UK_Numbers!H300/KS201UK_Numbers!$E300)*100,1)</f>
        <v>5.0999999999999996</v>
      </c>
      <c r="I300" s="98">
        <f>ROUND((KS201UK_Numbers!I300/KS201UK_Numbers!$E300)*100,1)</f>
        <v>18.600000000000001</v>
      </c>
      <c r="J300" s="98">
        <f>ROUND((KS201UK_Numbers!J300/KS201UK_Numbers!$E300)*100,1)</f>
        <v>4.5999999999999996</v>
      </c>
      <c r="K300" s="98">
        <f>ROUND((KS201UK_Numbers!K300/KS201UK_Numbers!$E300)*100,1)</f>
        <v>0.6</v>
      </c>
      <c r="L300" s="98">
        <f>ROUND((KS201UK_Numbers!L300/KS201UK_Numbers!$E300)*100,1)</f>
        <v>1</v>
      </c>
      <c r="M300" s="98">
        <f>ROUND((KS201UK_Numbers!M300/KS201UK_Numbers!$E300)*100,1)</f>
        <v>9.1999999999999993</v>
      </c>
      <c r="N300" s="98">
        <f>ROUND((KS201UK_Numbers!N300/KS201UK_Numbers!$E300)*100,1)</f>
        <v>18.8</v>
      </c>
      <c r="O300" s="98">
        <f>ROUND((KS201UK_Numbers!O300/KS201UK_Numbers!$E300)*100,1)</f>
        <v>5.8</v>
      </c>
    </row>
    <row r="301" spans="1:15" s="25" customFormat="1" x14ac:dyDescent="0.25">
      <c r="A301" s="45" t="s">
        <v>459</v>
      </c>
      <c r="B301" s="2"/>
      <c r="C301" s="2"/>
      <c r="D301" s="2" t="s">
        <v>460</v>
      </c>
      <c r="E301" s="93">
        <f>KS201UK_Numbers!E301</f>
        <v>309392</v>
      </c>
      <c r="F301" s="98">
        <f>ROUND((KS201UK_Numbers!F301/KS201UK_Numbers!$E301)*100,1)</f>
        <v>84.1</v>
      </c>
      <c r="G301" s="98">
        <f>ROUND((KS201UK_Numbers!G301/KS201UK_Numbers!$E301)*100,1)</f>
        <v>0.2</v>
      </c>
      <c r="H301" s="98">
        <f>ROUND((KS201UK_Numbers!H301/KS201UK_Numbers!$E301)*100,1)</f>
        <v>3.5</v>
      </c>
      <c r="I301" s="98">
        <f>ROUND((KS201UK_Numbers!I301/KS201UK_Numbers!$E301)*100,1)</f>
        <v>2</v>
      </c>
      <c r="J301" s="98">
        <f>ROUND((KS201UK_Numbers!J301/KS201UK_Numbers!$E301)*100,1)</f>
        <v>0.3</v>
      </c>
      <c r="K301" s="98">
        <f>ROUND((KS201UK_Numbers!K301/KS201UK_Numbers!$E301)*100,1)</f>
        <v>0.4</v>
      </c>
      <c r="L301" s="98">
        <f>ROUND((KS201UK_Numbers!L301/KS201UK_Numbers!$E301)*100,1)</f>
        <v>0.9</v>
      </c>
      <c r="M301" s="98">
        <f>ROUND((KS201UK_Numbers!M301/KS201UK_Numbers!$E301)*100,1)</f>
        <v>1.6</v>
      </c>
      <c r="N301" s="98">
        <f>ROUND((KS201UK_Numbers!N301/KS201UK_Numbers!$E301)*100,1)</f>
        <v>6</v>
      </c>
      <c r="O301" s="98">
        <f>ROUND((KS201UK_Numbers!O301/KS201UK_Numbers!$E301)*100,1)</f>
        <v>0.9</v>
      </c>
    </row>
    <row r="302" spans="1:15" s="25" customFormat="1" x14ac:dyDescent="0.25">
      <c r="A302" s="45" t="s">
        <v>461</v>
      </c>
      <c r="B302" s="2"/>
      <c r="C302" s="2"/>
      <c r="D302" s="2" t="s">
        <v>462</v>
      </c>
      <c r="E302" s="93">
        <f>KS201UK_Numbers!E302</f>
        <v>363378</v>
      </c>
      <c r="F302" s="98">
        <f>ROUND((KS201UK_Numbers!F302/KS201UK_Numbers!$E302)*100,1)</f>
        <v>55</v>
      </c>
      <c r="G302" s="98">
        <f>ROUND((KS201UK_Numbers!G302/KS201UK_Numbers!$E302)*100,1)</f>
        <v>0.1</v>
      </c>
      <c r="H302" s="98">
        <f>ROUND((KS201UK_Numbers!H302/KS201UK_Numbers!$E302)*100,1)</f>
        <v>6.6</v>
      </c>
      <c r="I302" s="98">
        <f>ROUND((KS201UK_Numbers!I302/KS201UK_Numbers!$E302)*100,1)</f>
        <v>6.8</v>
      </c>
      <c r="J302" s="98">
        <f>ROUND((KS201UK_Numbers!J302/KS201UK_Numbers!$E302)*100,1)</f>
        <v>3</v>
      </c>
      <c r="K302" s="98">
        <f>ROUND((KS201UK_Numbers!K302/KS201UK_Numbers!$E302)*100,1)</f>
        <v>0.7</v>
      </c>
      <c r="L302" s="98">
        <f>ROUND((KS201UK_Numbers!L302/KS201UK_Numbers!$E302)*100,1)</f>
        <v>1.1000000000000001</v>
      </c>
      <c r="M302" s="98">
        <f>ROUND((KS201UK_Numbers!M302/KS201UK_Numbers!$E302)*100,1)</f>
        <v>4.8</v>
      </c>
      <c r="N302" s="98">
        <f>ROUND((KS201UK_Numbers!N302/KS201UK_Numbers!$E302)*100,1)</f>
        <v>20.2</v>
      </c>
      <c r="O302" s="98">
        <f>ROUND((KS201UK_Numbers!O302/KS201UK_Numbers!$E302)*100,1)</f>
        <v>1.8</v>
      </c>
    </row>
    <row r="303" spans="1:15" s="25" customFormat="1" x14ac:dyDescent="0.25">
      <c r="A303" s="45" t="s">
        <v>463</v>
      </c>
      <c r="B303" s="2"/>
      <c r="C303" s="2"/>
      <c r="D303" s="2" t="s">
        <v>464</v>
      </c>
      <c r="E303" s="93">
        <f>KS201UK_Numbers!E303</f>
        <v>338449</v>
      </c>
      <c r="F303" s="98">
        <f>ROUND((KS201UK_Numbers!F303/KS201UK_Numbers!$E303)*100,1)</f>
        <v>48.9</v>
      </c>
      <c r="G303" s="98">
        <f>ROUND((KS201UK_Numbers!G303/KS201UK_Numbers!$E303)*100,1)</f>
        <v>0.1</v>
      </c>
      <c r="H303" s="98">
        <f>ROUND((KS201UK_Numbers!H303/KS201UK_Numbers!$E303)*100,1)</f>
        <v>4.5</v>
      </c>
      <c r="I303" s="98">
        <f>ROUND((KS201UK_Numbers!I303/KS201UK_Numbers!$E303)*100,1)</f>
        <v>14.3</v>
      </c>
      <c r="J303" s="98">
        <f>ROUND((KS201UK_Numbers!J303/KS201UK_Numbers!$E303)*100,1)</f>
        <v>4.3</v>
      </c>
      <c r="K303" s="98">
        <f>ROUND((KS201UK_Numbers!K303/KS201UK_Numbers!$E303)*100,1)</f>
        <v>0.5</v>
      </c>
      <c r="L303" s="98">
        <f>ROUND((KS201UK_Numbers!L303/KS201UK_Numbers!$E303)*100,1)</f>
        <v>1.2</v>
      </c>
      <c r="M303" s="98">
        <f>ROUND((KS201UK_Numbers!M303/KS201UK_Numbers!$E303)*100,1)</f>
        <v>9.3000000000000007</v>
      </c>
      <c r="N303" s="98">
        <f>ROUND((KS201UK_Numbers!N303/KS201UK_Numbers!$E303)*100,1)</f>
        <v>10.9</v>
      </c>
      <c r="O303" s="98">
        <f>ROUND((KS201UK_Numbers!O303/KS201UK_Numbers!$E303)*100,1)</f>
        <v>6</v>
      </c>
    </row>
    <row r="304" spans="1:15" s="4" customFormat="1" x14ac:dyDescent="0.25">
      <c r="A304" s="45" t="s">
        <v>465</v>
      </c>
      <c r="B304" s="2"/>
      <c r="C304" s="2"/>
      <c r="D304" s="2" t="s">
        <v>466</v>
      </c>
      <c r="E304" s="93">
        <f>KS201UK_Numbers!E304</f>
        <v>312466</v>
      </c>
      <c r="F304" s="98">
        <f>ROUND((KS201UK_Numbers!F304/KS201UK_Numbers!$E304)*100,1)</f>
        <v>60.9</v>
      </c>
      <c r="G304" s="98">
        <f>ROUND((KS201UK_Numbers!G304/KS201UK_Numbers!$E304)*100,1)</f>
        <v>0.1</v>
      </c>
      <c r="H304" s="98">
        <f>ROUND((KS201UK_Numbers!H304/KS201UK_Numbers!$E304)*100,1)</f>
        <v>5.5</v>
      </c>
      <c r="I304" s="98">
        <f>ROUND((KS201UK_Numbers!I304/KS201UK_Numbers!$E304)*100,1)</f>
        <v>3.7</v>
      </c>
      <c r="J304" s="98">
        <f>ROUND((KS201UK_Numbers!J304/KS201UK_Numbers!$E304)*100,1)</f>
        <v>0.8</v>
      </c>
      <c r="K304" s="98">
        <f>ROUND((KS201UK_Numbers!K304/KS201UK_Numbers!$E304)*100,1)</f>
        <v>1.8</v>
      </c>
      <c r="L304" s="98">
        <f>ROUND((KS201UK_Numbers!L304/KS201UK_Numbers!$E304)*100,1)</f>
        <v>0.8</v>
      </c>
      <c r="M304" s="98">
        <f>ROUND((KS201UK_Numbers!M304/KS201UK_Numbers!$E304)*100,1)</f>
        <v>4</v>
      </c>
      <c r="N304" s="98">
        <f>ROUND((KS201UK_Numbers!N304/KS201UK_Numbers!$E304)*100,1)</f>
        <v>17.2</v>
      </c>
      <c r="O304" s="98">
        <f>ROUND((KS201UK_Numbers!O304/KS201UK_Numbers!$E304)*100,1)</f>
        <v>5.0999999999999996</v>
      </c>
    </row>
    <row r="305" spans="1:15" s="25" customFormat="1" x14ac:dyDescent="0.25">
      <c r="A305" s="45" t="s">
        <v>467</v>
      </c>
      <c r="B305" s="2"/>
      <c r="C305" s="2"/>
      <c r="D305" s="2" t="s">
        <v>468</v>
      </c>
      <c r="E305" s="93">
        <f>KS201UK_Numbers!E305</f>
        <v>254557</v>
      </c>
      <c r="F305" s="98">
        <f>ROUND((KS201UK_Numbers!F305/KS201UK_Numbers!$E305)*100,1)</f>
        <v>62.3</v>
      </c>
      <c r="G305" s="98">
        <f>ROUND((KS201UK_Numbers!G305/KS201UK_Numbers!$E305)*100,1)</f>
        <v>0.2</v>
      </c>
      <c r="H305" s="98">
        <f>ROUND((KS201UK_Numbers!H305/KS201UK_Numbers!$E305)*100,1)</f>
        <v>4.8</v>
      </c>
      <c r="I305" s="98">
        <f>ROUND((KS201UK_Numbers!I305/KS201UK_Numbers!$E305)*100,1)</f>
        <v>3.1</v>
      </c>
      <c r="J305" s="98">
        <f>ROUND((KS201UK_Numbers!J305/KS201UK_Numbers!$E305)*100,1)</f>
        <v>1</v>
      </c>
      <c r="K305" s="98">
        <f>ROUND((KS201UK_Numbers!K305/KS201UK_Numbers!$E305)*100,1)</f>
        <v>0.6</v>
      </c>
      <c r="L305" s="98">
        <f>ROUND((KS201UK_Numbers!L305/KS201UK_Numbers!$E305)*100,1)</f>
        <v>2</v>
      </c>
      <c r="M305" s="98">
        <f>ROUND((KS201UK_Numbers!M305/KS201UK_Numbers!$E305)*100,1)</f>
        <v>5</v>
      </c>
      <c r="N305" s="98">
        <f>ROUND((KS201UK_Numbers!N305/KS201UK_Numbers!$E305)*100,1)</f>
        <v>19.100000000000001</v>
      </c>
      <c r="O305" s="98">
        <f>ROUND((KS201UK_Numbers!O305/KS201UK_Numbers!$E305)*100,1)</f>
        <v>1.9</v>
      </c>
    </row>
    <row r="306" spans="1:15" s="25" customFormat="1" x14ac:dyDescent="0.25">
      <c r="A306" s="45" t="s">
        <v>469</v>
      </c>
      <c r="B306" s="2"/>
      <c r="C306" s="2"/>
      <c r="D306" s="2" t="s">
        <v>470</v>
      </c>
      <c r="E306" s="93">
        <f>KS201UK_Numbers!E306</f>
        <v>239056</v>
      </c>
      <c r="F306" s="98">
        <f>ROUND((KS201UK_Numbers!F306/KS201UK_Numbers!$E306)*100,1)</f>
        <v>42.2</v>
      </c>
      <c r="G306" s="98">
        <f>ROUND((KS201UK_Numbers!G306/KS201UK_Numbers!$E306)*100,1)</f>
        <v>0.1</v>
      </c>
      <c r="H306" s="98">
        <f>ROUND((KS201UK_Numbers!H306/KS201UK_Numbers!$E306)*100,1)</f>
        <v>4</v>
      </c>
      <c r="I306" s="98">
        <f>ROUND((KS201UK_Numbers!I306/KS201UK_Numbers!$E306)*100,1)</f>
        <v>26.4</v>
      </c>
      <c r="J306" s="98">
        <f>ROUND((KS201UK_Numbers!J306/KS201UK_Numbers!$E306)*100,1)</f>
        <v>3.3</v>
      </c>
      <c r="K306" s="98">
        <f>ROUND((KS201UK_Numbers!K306/KS201UK_Numbers!$E306)*100,1)</f>
        <v>0.6</v>
      </c>
      <c r="L306" s="98">
        <f>ROUND((KS201UK_Numbers!L306/KS201UK_Numbers!$E306)*100,1)</f>
        <v>1.1000000000000001</v>
      </c>
      <c r="M306" s="98">
        <f>ROUND((KS201UK_Numbers!M306/KS201UK_Numbers!$E306)*100,1)</f>
        <v>11.3</v>
      </c>
      <c r="N306" s="98">
        <f>ROUND((KS201UK_Numbers!N306/KS201UK_Numbers!$E306)*100,1)</f>
        <v>8.1999999999999993</v>
      </c>
      <c r="O306" s="98">
        <f>ROUND((KS201UK_Numbers!O306/KS201UK_Numbers!$E306)*100,1)</f>
        <v>2.9</v>
      </c>
    </row>
    <row r="307" spans="1:15" s="25" customFormat="1" x14ac:dyDescent="0.25">
      <c r="A307" s="45" t="s">
        <v>471</v>
      </c>
      <c r="B307" s="2"/>
      <c r="C307" s="2"/>
      <c r="D307" s="2" t="s">
        <v>472</v>
      </c>
      <c r="E307" s="93">
        <f>KS201UK_Numbers!E307</f>
        <v>237232</v>
      </c>
      <c r="F307" s="98">
        <f>ROUND((KS201UK_Numbers!F307/KS201UK_Numbers!$E307)*100,1)</f>
        <v>87.6</v>
      </c>
      <c r="G307" s="98">
        <f>ROUND((KS201UK_Numbers!G307/KS201UK_Numbers!$E307)*100,1)</f>
        <v>0.1</v>
      </c>
      <c r="H307" s="98">
        <f>ROUND((KS201UK_Numbers!H307/KS201UK_Numbers!$E307)*100,1)</f>
        <v>2.1</v>
      </c>
      <c r="I307" s="98">
        <f>ROUND((KS201UK_Numbers!I307/KS201UK_Numbers!$E307)*100,1)</f>
        <v>2.1</v>
      </c>
      <c r="J307" s="98">
        <f>ROUND((KS201UK_Numbers!J307/KS201UK_Numbers!$E307)*100,1)</f>
        <v>0.6</v>
      </c>
      <c r="K307" s="98">
        <f>ROUND((KS201UK_Numbers!K307/KS201UK_Numbers!$E307)*100,1)</f>
        <v>0.4</v>
      </c>
      <c r="L307" s="98">
        <f>ROUND((KS201UK_Numbers!L307/KS201UK_Numbers!$E307)*100,1)</f>
        <v>0.6</v>
      </c>
      <c r="M307" s="98">
        <f>ROUND((KS201UK_Numbers!M307/KS201UK_Numbers!$E307)*100,1)</f>
        <v>1.1000000000000001</v>
      </c>
      <c r="N307" s="98">
        <f>ROUND((KS201UK_Numbers!N307/KS201UK_Numbers!$E307)*100,1)</f>
        <v>4.8</v>
      </c>
      <c r="O307" s="98">
        <f>ROUND((KS201UK_Numbers!O307/KS201UK_Numbers!$E307)*100,1)</f>
        <v>0.6</v>
      </c>
    </row>
    <row r="308" spans="1:15" s="25" customFormat="1" x14ac:dyDescent="0.25">
      <c r="A308" s="45" t="s">
        <v>473</v>
      </c>
      <c r="B308" s="2"/>
      <c r="C308" s="2"/>
      <c r="D308" s="2" t="s">
        <v>474</v>
      </c>
      <c r="E308" s="93">
        <f>KS201UK_Numbers!E308</f>
        <v>273936</v>
      </c>
      <c r="F308" s="98">
        <f>ROUND((KS201UK_Numbers!F308/KS201UK_Numbers!$E308)*100,1)</f>
        <v>60.5</v>
      </c>
      <c r="G308" s="98">
        <f>ROUND((KS201UK_Numbers!G308/KS201UK_Numbers!$E308)*100,1)</f>
        <v>0.1</v>
      </c>
      <c r="H308" s="98">
        <f>ROUND((KS201UK_Numbers!H308/KS201UK_Numbers!$E308)*100,1)</f>
        <v>3.8</v>
      </c>
      <c r="I308" s="98">
        <f>ROUND((KS201UK_Numbers!I308/KS201UK_Numbers!$E308)*100,1)</f>
        <v>13.4</v>
      </c>
      <c r="J308" s="98">
        <f>ROUND((KS201UK_Numbers!J308/KS201UK_Numbers!$E308)*100,1)</f>
        <v>3.4</v>
      </c>
      <c r="K308" s="98">
        <f>ROUND((KS201UK_Numbers!K308/KS201UK_Numbers!$E308)*100,1)</f>
        <v>1</v>
      </c>
      <c r="L308" s="98">
        <f>ROUND((KS201UK_Numbers!L308/KS201UK_Numbers!$E308)*100,1)</f>
        <v>1.1000000000000001</v>
      </c>
      <c r="M308" s="98">
        <f>ROUND((KS201UK_Numbers!M308/KS201UK_Numbers!$E308)*100,1)</f>
        <v>6.5</v>
      </c>
      <c r="N308" s="98">
        <f>ROUND((KS201UK_Numbers!N308/KS201UK_Numbers!$E308)*100,1)</f>
        <v>7.3</v>
      </c>
      <c r="O308" s="98">
        <f>ROUND((KS201UK_Numbers!O308/KS201UK_Numbers!$E308)*100,1)</f>
        <v>3</v>
      </c>
    </row>
    <row r="309" spans="1:15" s="25" customFormat="1" x14ac:dyDescent="0.25">
      <c r="A309" s="45" t="s">
        <v>475</v>
      </c>
      <c r="B309" s="2"/>
      <c r="C309" s="2"/>
      <c r="D309" s="2" t="s">
        <v>476</v>
      </c>
      <c r="E309" s="93">
        <f>KS201UK_Numbers!E309</f>
        <v>253957</v>
      </c>
      <c r="F309" s="98">
        <f>ROUND((KS201UK_Numbers!F309/KS201UK_Numbers!$E309)*100,1)</f>
        <v>51.3</v>
      </c>
      <c r="G309" s="98">
        <f>ROUND((KS201UK_Numbers!G309/KS201UK_Numbers!$E309)*100,1)</f>
        <v>0.1</v>
      </c>
      <c r="H309" s="98">
        <f>ROUND((KS201UK_Numbers!H309/KS201UK_Numbers!$E309)*100,1)</f>
        <v>4.0999999999999996</v>
      </c>
      <c r="I309" s="98">
        <f>ROUND((KS201UK_Numbers!I309/KS201UK_Numbers!$E309)*100,1)</f>
        <v>19</v>
      </c>
      <c r="J309" s="98">
        <f>ROUND((KS201UK_Numbers!J309/KS201UK_Numbers!$E309)*100,1)</f>
        <v>5.4</v>
      </c>
      <c r="K309" s="98">
        <f>ROUND((KS201UK_Numbers!K309/KS201UK_Numbers!$E309)*100,1)</f>
        <v>0.9</v>
      </c>
      <c r="L309" s="98">
        <f>ROUND((KS201UK_Numbers!L309/KS201UK_Numbers!$E309)*100,1)</f>
        <v>0.9</v>
      </c>
      <c r="M309" s="98">
        <f>ROUND((KS201UK_Numbers!M309/KS201UK_Numbers!$E309)*100,1)</f>
        <v>8.1999999999999993</v>
      </c>
      <c r="N309" s="98">
        <f>ROUND((KS201UK_Numbers!N309/KS201UK_Numbers!$E309)*100,1)</f>
        <v>6.6</v>
      </c>
      <c r="O309" s="98">
        <f>ROUND((KS201UK_Numbers!O309/KS201UK_Numbers!$E309)*100,1)</f>
        <v>3.6</v>
      </c>
    </row>
    <row r="310" spans="1:15" s="25" customFormat="1" x14ac:dyDescent="0.25">
      <c r="A310" s="45" t="s">
        <v>477</v>
      </c>
      <c r="B310" s="2"/>
      <c r="C310" s="2"/>
      <c r="D310" s="2" t="s">
        <v>478</v>
      </c>
      <c r="E310" s="93">
        <f>KS201UK_Numbers!E310</f>
        <v>160060</v>
      </c>
      <c r="F310" s="98">
        <f>ROUND((KS201UK_Numbers!F310/KS201UK_Numbers!$E310)*100,1)</f>
        <v>74.400000000000006</v>
      </c>
      <c r="G310" s="98">
        <f>ROUND((KS201UK_Numbers!G310/KS201UK_Numbers!$E310)*100,1)</f>
        <v>0.1</v>
      </c>
      <c r="H310" s="98">
        <f>ROUND((KS201UK_Numbers!H310/KS201UK_Numbers!$E310)*100,1)</f>
        <v>3.9</v>
      </c>
      <c r="I310" s="98">
        <f>ROUND((KS201UK_Numbers!I310/KS201UK_Numbers!$E310)*100,1)</f>
        <v>4</v>
      </c>
      <c r="J310" s="98">
        <f>ROUND((KS201UK_Numbers!J310/KS201UK_Numbers!$E310)*100,1)</f>
        <v>1.9</v>
      </c>
      <c r="K310" s="98">
        <f>ROUND((KS201UK_Numbers!K310/KS201UK_Numbers!$E310)*100,1)</f>
        <v>0.6</v>
      </c>
      <c r="L310" s="98">
        <f>ROUND((KS201UK_Numbers!L310/KS201UK_Numbers!$E310)*100,1)</f>
        <v>1.8</v>
      </c>
      <c r="M310" s="98">
        <f>ROUND((KS201UK_Numbers!M310/KS201UK_Numbers!$E310)*100,1)</f>
        <v>8.1</v>
      </c>
      <c r="N310" s="98">
        <f>ROUND((KS201UK_Numbers!N310/KS201UK_Numbers!$E310)*100,1)</f>
        <v>2.5</v>
      </c>
      <c r="O310" s="98">
        <f>ROUND((KS201UK_Numbers!O310/KS201UK_Numbers!$E310)*100,1)</f>
        <v>2.7</v>
      </c>
    </row>
    <row r="311" spans="1:15" s="25" customFormat="1" x14ac:dyDescent="0.25">
      <c r="A311" s="45" t="s">
        <v>479</v>
      </c>
      <c r="B311" s="2"/>
      <c r="C311" s="2"/>
      <c r="D311" s="2" t="s">
        <v>480</v>
      </c>
      <c r="E311" s="93">
        <f>KS201UK_Numbers!E311</f>
        <v>199693</v>
      </c>
      <c r="F311" s="98">
        <f>ROUND((KS201UK_Numbers!F311/KS201UK_Numbers!$E311)*100,1)</f>
        <v>64.8</v>
      </c>
      <c r="G311" s="98">
        <f>ROUND((KS201UK_Numbers!G311/KS201UK_Numbers!$E311)*100,1)</f>
        <v>0.1</v>
      </c>
      <c r="H311" s="98">
        <f>ROUND((KS201UK_Numbers!H311/KS201UK_Numbers!$E311)*100,1)</f>
        <v>4.7</v>
      </c>
      <c r="I311" s="98">
        <f>ROUND((KS201UK_Numbers!I311/KS201UK_Numbers!$E311)*100,1)</f>
        <v>4.0999999999999996</v>
      </c>
      <c r="J311" s="98">
        <f>ROUND((KS201UK_Numbers!J311/KS201UK_Numbers!$E311)*100,1)</f>
        <v>3.7</v>
      </c>
      <c r="K311" s="98">
        <f>ROUND((KS201UK_Numbers!K311/KS201UK_Numbers!$E311)*100,1)</f>
        <v>1.1000000000000001</v>
      </c>
      <c r="L311" s="98">
        <f>ROUND((KS201UK_Numbers!L311/KS201UK_Numbers!$E311)*100,1)</f>
        <v>1.3</v>
      </c>
      <c r="M311" s="98">
        <f>ROUND((KS201UK_Numbers!M311/KS201UK_Numbers!$E311)*100,1)</f>
        <v>7.9</v>
      </c>
      <c r="N311" s="98">
        <f>ROUND((KS201UK_Numbers!N311/KS201UK_Numbers!$E311)*100,1)</f>
        <v>10.4</v>
      </c>
      <c r="O311" s="98">
        <f>ROUND((KS201UK_Numbers!O311/KS201UK_Numbers!$E311)*100,1)</f>
        <v>1.9</v>
      </c>
    </row>
    <row r="312" spans="1:15" s="25" customFormat="1" x14ac:dyDescent="0.25">
      <c r="A312" s="45" t="s">
        <v>481</v>
      </c>
      <c r="B312" s="2"/>
      <c r="C312" s="2"/>
      <c r="D312" s="2" t="s">
        <v>482</v>
      </c>
      <c r="E312" s="93">
        <f>KS201UK_Numbers!E312</f>
        <v>278970</v>
      </c>
      <c r="F312" s="98">
        <f>ROUND((KS201UK_Numbers!F312/KS201UK_Numbers!$E312)*100,1)</f>
        <v>42.5</v>
      </c>
      <c r="G312" s="98">
        <f>ROUND((KS201UK_Numbers!G312/KS201UK_Numbers!$E312)*100,1)</f>
        <v>0.1</v>
      </c>
      <c r="H312" s="98">
        <f>ROUND((KS201UK_Numbers!H312/KS201UK_Numbers!$E312)*100,1)</f>
        <v>4.0999999999999996</v>
      </c>
      <c r="I312" s="98">
        <f>ROUND((KS201UK_Numbers!I312/KS201UK_Numbers!$E312)*100,1)</f>
        <v>16.399999999999999</v>
      </c>
      <c r="J312" s="98">
        <f>ROUND((KS201UK_Numbers!J312/KS201UK_Numbers!$E312)*100,1)</f>
        <v>11.1</v>
      </c>
      <c r="K312" s="98">
        <f>ROUND((KS201UK_Numbers!K312/KS201UK_Numbers!$E312)*100,1)</f>
        <v>5.7</v>
      </c>
      <c r="L312" s="98">
        <f>ROUND((KS201UK_Numbers!L312/KS201UK_Numbers!$E312)*100,1)</f>
        <v>1.1000000000000001</v>
      </c>
      <c r="M312" s="98">
        <f>ROUND((KS201UK_Numbers!M312/KS201UK_Numbers!$E312)*100,1)</f>
        <v>7.4</v>
      </c>
      <c r="N312" s="98">
        <f>ROUND((KS201UK_Numbers!N312/KS201UK_Numbers!$E312)*100,1)</f>
        <v>8.9</v>
      </c>
      <c r="O312" s="98">
        <f>ROUND((KS201UK_Numbers!O312/KS201UK_Numbers!$E312)*100,1)</f>
        <v>2.7</v>
      </c>
    </row>
    <row r="313" spans="1:15" s="25" customFormat="1" x14ac:dyDescent="0.25">
      <c r="A313" s="45" t="s">
        <v>483</v>
      </c>
      <c r="B313" s="2"/>
      <c r="C313" s="2"/>
      <c r="D313" s="2" t="s">
        <v>484</v>
      </c>
      <c r="E313" s="93">
        <f>KS201UK_Numbers!E313</f>
        <v>186990</v>
      </c>
      <c r="F313" s="98">
        <f>ROUND((KS201UK_Numbers!F313/KS201UK_Numbers!$E313)*100,1)</f>
        <v>85.9</v>
      </c>
      <c r="G313" s="98">
        <f>ROUND((KS201UK_Numbers!G313/KS201UK_Numbers!$E313)*100,1)</f>
        <v>0.1</v>
      </c>
      <c r="H313" s="98">
        <f>ROUND((KS201UK_Numbers!H313/KS201UK_Numbers!$E313)*100,1)</f>
        <v>3.6</v>
      </c>
      <c r="I313" s="98">
        <f>ROUND((KS201UK_Numbers!I313/KS201UK_Numbers!$E313)*100,1)</f>
        <v>2.8</v>
      </c>
      <c r="J313" s="98">
        <f>ROUND((KS201UK_Numbers!J313/KS201UK_Numbers!$E313)*100,1)</f>
        <v>0.6</v>
      </c>
      <c r="K313" s="98">
        <f>ROUND((KS201UK_Numbers!K313/KS201UK_Numbers!$E313)*100,1)</f>
        <v>0.5</v>
      </c>
      <c r="L313" s="98">
        <f>ROUND((KS201UK_Numbers!L313/KS201UK_Numbers!$E313)*100,1)</f>
        <v>0.9</v>
      </c>
      <c r="M313" s="98">
        <f>ROUND((KS201UK_Numbers!M313/KS201UK_Numbers!$E313)*100,1)</f>
        <v>2.5</v>
      </c>
      <c r="N313" s="98">
        <f>ROUND((KS201UK_Numbers!N313/KS201UK_Numbers!$E313)*100,1)</f>
        <v>1.5</v>
      </c>
      <c r="O313" s="98">
        <f>ROUND((KS201UK_Numbers!O313/KS201UK_Numbers!$E313)*100,1)</f>
        <v>1.6</v>
      </c>
    </row>
    <row r="314" spans="1:15" s="25" customFormat="1" x14ac:dyDescent="0.25">
      <c r="A314" s="45" t="s">
        <v>485</v>
      </c>
      <c r="B314" s="2"/>
      <c r="C314" s="2"/>
      <c r="D314" s="2" t="s">
        <v>486</v>
      </c>
      <c r="E314" s="93">
        <f>KS201UK_Numbers!E314</f>
        <v>190146</v>
      </c>
      <c r="F314" s="98">
        <f>ROUND((KS201UK_Numbers!F314/KS201UK_Numbers!$E314)*100,1)</f>
        <v>78.5</v>
      </c>
      <c r="G314" s="98">
        <f>ROUND((KS201UK_Numbers!G314/KS201UK_Numbers!$E314)*100,1)</f>
        <v>0.1</v>
      </c>
      <c r="H314" s="98">
        <f>ROUND((KS201UK_Numbers!H314/KS201UK_Numbers!$E314)*100,1)</f>
        <v>3.8</v>
      </c>
      <c r="I314" s="98">
        <f>ROUND((KS201UK_Numbers!I314/KS201UK_Numbers!$E314)*100,1)</f>
        <v>3.4</v>
      </c>
      <c r="J314" s="98">
        <f>ROUND((KS201UK_Numbers!J314/KS201UK_Numbers!$E314)*100,1)</f>
        <v>1.4</v>
      </c>
      <c r="K314" s="98">
        <f>ROUND((KS201UK_Numbers!K314/KS201UK_Numbers!$E314)*100,1)</f>
        <v>0.6</v>
      </c>
      <c r="L314" s="98">
        <f>ROUND((KS201UK_Numbers!L314/KS201UK_Numbers!$E314)*100,1)</f>
        <v>1.2</v>
      </c>
      <c r="M314" s="98">
        <f>ROUND((KS201UK_Numbers!M314/KS201UK_Numbers!$E314)*100,1)</f>
        <v>5</v>
      </c>
      <c r="N314" s="98">
        <f>ROUND((KS201UK_Numbers!N314/KS201UK_Numbers!$E314)*100,1)</f>
        <v>4.8</v>
      </c>
      <c r="O314" s="98">
        <f>ROUND((KS201UK_Numbers!O314/KS201UK_Numbers!$E314)*100,1)</f>
        <v>1.3</v>
      </c>
    </row>
    <row r="315" spans="1:15" s="25" customFormat="1" x14ac:dyDescent="0.25">
      <c r="A315" s="45" t="s">
        <v>487</v>
      </c>
      <c r="B315" s="2"/>
      <c r="C315" s="2"/>
      <c r="D315" s="2" t="s">
        <v>488</v>
      </c>
      <c r="E315" s="93">
        <f>KS201UK_Numbers!E315</f>
        <v>258249</v>
      </c>
      <c r="F315" s="98">
        <f>ROUND((KS201UK_Numbers!F315/KS201UK_Numbers!$E315)*100,1)</f>
        <v>52.1</v>
      </c>
      <c r="G315" s="98">
        <f>ROUND((KS201UK_Numbers!G315/KS201UK_Numbers!$E315)*100,1)</f>
        <v>0.1</v>
      </c>
      <c r="H315" s="98">
        <f>ROUND((KS201UK_Numbers!H315/KS201UK_Numbers!$E315)*100,1)</f>
        <v>5.3</v>
      </c>
      <c r="I315" s="98">
        <f>ROUND((KS201UK_Numbers!I315/KS201UK_Numbers!$E315)*100,1)</f>
        <v>3.5</v>
      </c>
      <c r="J315" s="98">
        <f>ROUND((KS201UK_Numbers!J315/KS201UK_Numbers!$E315)*100,1)</f>
        <v>10.199999999999999</v>
      </c>
      <c r="K315" s="98">
        <f>ROUND((KS201UK_Numbers!K315/KS201UK_Numbers!$E315)*100,1)</f>
        <v>1.8</v>
      </c>
      <c r="L315" s="98">
        <f>ROUND((KS201UK_Numbers!L315/KS201UK_Numbers!$E315)*100,1)</f>
        <v>1</v>
      </c>
      <c r="M315" s="98">
        <f>ROUND((KS201UK_Numbers!M315/KS201UK_Numbers!$E315)*100,1)</f>
        <v>4.5</v>
      </c>
      <c r="N315" s="98">
        <f>ROUND((KS201UK_Numbers!N315/KS201UK_Numbers!$E315)*100,1)</f>
        <v>17.3</v>
      </c>
      <c r="O315" s="98">
        <f>ROUND((KS201UK_Numbers!O315/KS201UK_Numbers!$E315)*100,1)</f>
        <v>4.0999999999999996</v>
      </c>
    </row>
    <row r="316" spans="1:15" s="4" customFormat="1" x14ac:dyDescent="0.25">
      <c r="A316" s="12"/>
      <c r="B316" s="2"/>
      <c r="C316" s="2"/>
      <c r="D316" s="2"/>
      <c r="E316" s="93"/>
      <c r="F316" s="98"/>
      <c r="G316" s="98"/>
      <c r="H316" s="98"/>
      <c r="I316" s="98"/>
      <c r="J316" s="98"/>
      <c r="K316" s="98"/>
      <c r="L316" s="98"/>
      <c r="M316" s="98"/>
      <c r="N316" s="98"/>
      <c r="O316" s="98"/>
    </row>
    <row r="317" spans="1:15" s="25" customFormat="1" x14ac:dyDescent="0.25">
      <c r="A317" s="12" t="s">
        <v>489</v>
      </c>
      <c r="B317" s="3" t="s">
        <v>845</v>
      </c>
      <c r="C317" s="3"/>
      <c r="D317" s="3"/>
      <c r="E317" s="93">
        <f>KS201UK_Numbers!E317</f>
        <v>8634750</v>
      </c>
      <c r="F317" s="98">
        <f>ROUND((KS201UK_Numbers!F317/KS201UK_Numbers!$E317)*100,1)</f>
        <v>90.5</v>
      </c>
      <c r="G317" s="98">
        <f>ROUND((KS201UK_Numbers!G317/KS201UK_Numbers!$E317)*100,1)</f>
        <v>0.2</v>
      </c>
      <c r="H317" s="98">
        <f>ROUND((KS201UK_Numbers!H317/KS201UK_Numbers!$E317)*100,1)</f>
        <v>1.9</v>
      </c>
      <c r="I317" s="98">
        <f>ROUND((KS201UK_Numbers!I317/KS201UK_Numbers!$E317)*100,1)</f>
        <v>1.8</v>
      </c>
      <c r="J317" s="98">
        <f>ROUND((KS201UK_Numbers!J317/KS201UK_Numbers!$E317)*100,1)</f>
        <v>1.1000000000000001</v>
      </c>
      <c r="K317" s="98">
        <f>ROUND((KS201UK_Numbers!K317/KS201UK_Numbers!$E317)*100,1)</f>
        <v>0.3</v>
      </c>
      <c r="L317" s="98">
        <f>ROUND((KS201UK_Numbers!L317/KS201UK_Numbers!$E317)*100,1)</f>
        <v>0.6</v>
      </c>
      <c r="M317" s="98">
        <f>ROUND((KS201UK_Numbers!M317/KS201UK_Numbers!$E317)*100,1)</f>
        <v>1.4</v>
      </c>
      <c r="N317" s="98">
        <f>ROUND((KS201UK_Numbers!N317/KS201UK_Numbers!$E317)*100,1)</f>
        <v>1.6</v>
      </c>
      <c r="O317" s="98">
        <f>ROUND((KS201UK_Numbers!O317/KS201UK_Numbers!$E317)*100,1)</f>
        <v>0.6</v>
      </c>
    </row>
    <row r="318" spans="1:15" s="25" customFormat="1" x14ac:dyDescent="0.25">
      <c r="A318" s="45"/>
      <c r="B318" s="3"/>
      <c r="C318" s="3"/>
      <c r="D318" s="3"/>
      <c r="E318" s="93"/>
      <c r="F318" s="98"/>
      <c r="G318" s="98"/>
      <c r="H318" s="98"/>
      <c r="I318" s="98"/>
      <c r="J318" s="98"/>
      <c r="K318" s="98"/>
      <c r="L318" s="98"/>
      <c r="M318" s="98"/>
      <c r="N318" s="98"/>
      <c r="O318" s="98"/>
    </row>
    <row r="319" spans="1:15" s="4" customFormat="1" x14ac:dyDescent="0.25">
      <c r="A319" s="12" t="s">
        <v>490</v>
      </c>
      <c r="B319" s="3"/>
      <c r="C319" s="3" t="s">
        <v>491</v>
      </c>
      <c r="D319" s="3"/>
      <c r="E319" s="93">
        <f>KS201UK_Numbers!E319</f>
        <v>113205</v>
      </c>
      <c r="F319" s="98">
        <f>ROUND((KS201UK_Numbers!F319/KS201UK_Numbers!$E319)*100,1)</f>
        <v>90.5</v>
      </c>
      <c r="G319" s="98">
        <f>ROUND((KS201UK_Numbers!G319/KS201UK_Numbers!$E319)*100,1)</f>
        <v>0.1</v>
      </c>
      <c r="H319" s="98">
        <f>ROUND((KS201UK_Numbers!H319/KS201UK_Numbers!$E319)*100,1)</f>
        <v>2</v>
      </c>
      <c r="I319" s="98">
        <f>ROUND((KS201UK_Numbers!I319/KS201UK_Numbers!$E319)*100,1)</f>
        <v>1.8</v>
      </c>
      <c r="J319" s="98">
        <f>ROUND((KS201UK_Numbers!J319/KS201UK_Numbers!$E319)*100,1)</f>
        <v>0.5</v>
      </c>
      <c r="K319" s="98">
        <f>ROUND((KS201UK_Numbers!K319/KS201UK_Numbers!$E319)*100,1)</f>
        <v>0.1</v>
      </c>
      <c r="L319" s="98">
        <f>ROUND((KS201UK_Numbers!L319/KS201UK_Numbers!$E319)*100,1)</f>
        <v>0.5</v>
      </c>
      <c r="M319" s="98">
        <f>ROUND((KS201UK_Numbers!M319/KS201UK_Numbers!$E319)*100,1)</f>
        <v>2.2000000000000002</v>
      </c>
      <c r="N319" s="98">
        <f>ROUND((KS201UK_Numbers!N319/KS201UK_Numbers!$E319)*100,1)</f>
        <v>1.9</v>
      </c>
      <c r="O319" s="98">
        <f>ROUND((KS201UK_Numbers!O319/KS201UK_Numbers!$E319)*100,1)</f>
        <v>0.4</v>
      </c>
    </row>
    <row r="320" spans="1:15" s="4" customFormat="1" x14ac:dyDescent="0.25">
      <c r="A320" s="12" t="s">
        <v>492</v>
      </c>
      <c r="B320" s="3"/>
      <c r="C320" s="3" t="s">
        <v>493</v>
      </c>
      <c r="D320" s="3"/>
      <c r="E320" s="93">
        <f>KS201UK_Numbers!E320</f>
        <v>273369</v>
      </c>
      <c r="F320" s="98">
        <f>ROUND((KS201UK_Numbers!F320/KS201UK_Numbers!$E320)*100,1)</f>
        <v>89</v>
      </c>
      <c r="G320" s="98">
        <f>ROUND((KS201UK_Numbers!G320/KS201UK_Numbers!$E320)*100,1)</f>
        <v>0.1</v>
      </c>
      <c r="H320" s="98">
        <f>ROUND((KS201UK_Numbers!H320/KS201UK_Numbers!$E320)*100,1)</f>
        <v>3.8</v>
      </c>
      <c r="I320" s="98">
        <f>ROUND((KS201UK_Numbers!I320/KS201UK_Numbers!$E320)*100,1)</f>
        <v>1.1000000000000001</v>
      </c>
      <c r="J320" s="98">
        <f>ROUND((KS201UK_Numbers!J320/KS201UK_Numbers!$E320)*100,1)</f>
        <v>0.2</v>
      </c>
      <c r="K320" s="98">
        <f>ROUND((KS201UK_Numbers!K320/KS201UK_Numbers!$E320)*100,1)</f>
        <v>0.5</v>
      </c>
      <c r="L320" s="98">
        <f>ROUND((KS201UK_Numbers!L320/KS201UK_Numbers!$E320)*100,1)</f>
        <v>1.1000000000000001</v>
      </c>
      <c r="M320" s="98">
        <f>ROUND((KS201UK_Numbers!M320/KS201UK_Numbers!$E320)*100,1)</f>
        <v>1.2</v>
      </c>
      <c r="N320" s="98">
        <f>ROUND((KS201UK_Numbers!N320/KS201UK_Numbers!$E320)*100,1)</f>
        <v>1.5</v>
      </c>
      <c r="O320" s="98">
        <f>ROUND((KS201UK_Numbers!O320/KS201UK_Numbers!$E320)*100,1)</f>
        <v>1.5</v>
      </c>
    </row>
    <row r="321" spans="1:15" s="4" customFormat="1" x14ac:dyDescent="0.25">
      <c r="A321" s="12" t="s">
        <v>494</v>
      </c>
      <c r="B321" s="3"/>
      <c r="C321" s="3" t="s">
        <v>495</v>
      </c>
      <c r="D321" s="3"/>
      <c r="E321" s="93">
        <f>KS201UK_Numbers!E321</f>
        <v>138265</v>
      </c>
      <c r="F321" s="98">
        <f>ROUND((KS201UK_Numbers!F321/KS201UK_Numbers!$E321)*100,1)</f>
        <v>97.2</v>
      </c>
      <c r="G321" s="98">
        <f>ROUND((KS201UK_Numbers!G321/KS201UK_Numbers!$E321)*100,1)</f>
        <v>0.1</v>
      </c>
      <c r="H321" s="98">
        <f>ROUND((KS201UK_Numbers!H321/KS201UK_Numbers!$E321)*100,1)</f>
        <v>1.2</v>
      </c>
      <c r="I321" s="98">
        <f>ROUND((KS201UK_Numbers!I321/KS201UK_Numbers!$E321)*100,1)</f>
        <v>0.3</v>
      </c>
      <c r="J321" s="98">
        <f>ROUND((KS201UK_Numbers!J321/KS201UK_Numbers!$E321)*100,1)</f>
        <v>0.1</v>
      </c>
      <c r="K321" s="98">
        <f>ROUND((KS201UK_Numbers!K321/KS201UK_Numbers!$E321)*100,1)</f>
        <v>0.1</v>
      </c>
      <c r="L321" s="98">
        <f>ROUND((KS201UK_Numbers!L321/KS201UK_Numbers!$E321)*100,1)</f>
        <v>0.2</v>
      </c>
      <c r="M321" s="98">
        <f>ROUND((KS201UK_Numbers!M321/KS201UK_Numbers!$E321)*100,1)</f>
        <v>0.5</v>
      </c>
      <c r="N321" s="98">
        <f>ROUND((KS201UK_Numbers!N321/KS201UK_Numbers!$E321)*100,1)</f>
        <v>0.2</v>
      </c>
      <c r="O321" s="98">
        <f>ROUND((KS201UK_Numbers!O321/KS201UK_Numbers!$E321)*100,1)</f>
        <v>0.1</v>
      </c>
    </row>
    <row r="322" spans="1:15" s="4" customFormat="1" x14ac:dyDescent="0.25">
      <c r="A322" s="12" t="s">
        <v>496</v>
      </c>
      <c r="B322" s="3"/>
      <c r="C322" s="3" t="s">
        <v>497</v>
      </c>
      <c r="D322" s="3"/>
      <c r="E322" s="93">
        <f>KS201UK_Numbers!E322</f>
        <v>263925</v>
      </c>
      <c r="F322" s="98">
        <f>ROUND((KS201UK_Numbers!F322/KS201UK_Numbers!$E322)*100,1)</f>
        <v>89.4</v>
      </c>
      <c r="G322" s="98">
        <f>ROUND((KS201UK_Numbers!G322/KS201UK_Numbers!$E322)*100,1)</f>
        <v>0.2</v>
      </c>
      <c r="H322" s="98">
        <f>ROUND((KS201UK_Numbers!H322/KS201UK_Numbers!$E322)*100,1)</f>
        <v>2</v>
      </c>
      <c r="I322" s="98">
        <f>ROUND((KS201UK_Numbers!I322/KS201UK_Numbers!$E322)*100,1)</f>
        <v>2.7</v>
      </c>
      <c r="J322" s="98">
        <f>ROUND((KS201UK_Numbers!J322/KS201UK_Numbers!$E322)*100,1)</f>
        <v>0.6</v>
      </c>
      <c r="K322" s="98">
        <f>ROUND((KS201UK_Numbers!K322/KS201UK_Numbers!$E322)*100,1)</f>
        <v>0.5</v>
      </c>
      <c r="L322" s="98">
        <f>ROUND((KS201UK_Numbers!L322/KS201UK_Numbers!$E322)*100,1)</f>
        <v>0.4</v>
      </c>
      <c r="M322" s="98">
        <f>ROUND((KS201UK_Numbers!M322/KS201UK_Numbers!$E322)*100,1)</f>
        <v>1</v>
      </c>
      <c r="N322" s="98">
        <f>ROUND((KS201UK_Numbers!N322/KS201UK_Numbers!$E322)*100,1)</f>
        <v>2.5</v>
      </c>
      <c r="O322" s="98">
        <f>ROUND((KS201UK_Numbers!O322/KS201UK_Numbers!$E322)*100,1)</f>
        <v>0.7</v>
      </c>
    </row>
    <row r="323" spans="1:15" s="4" customFormat="1" x14ac:dyDescent="0.25">
      <c r="A323" s="12" t="s">
        <v>498</v>
      </c>
      <c r="B323" s="3"/>
      <c r="C323" s="3" t="s">
        <v>499</v>
      </c>
      <c r="D323" s="3"/>
      <c r="E323" s="93">
        <f>KS201UK_Numbers!E323</f>
        <v>248821</v>
      </c>
      <c r="F323" s="98">
        <f>ROUND((KS201UK_Numbers!F323/KS201UK_Numbers!$E323)*100,1)</f>
        <v>80</v>
      </c>
      <c r="G323" s="98">
        <f>ROUND((KS201UK_Numbers!G323/KS201UK_Numbers!$E323)*100,1)</f>
        <v>0</v>
      </c>
      <c r="H323" s="98">
        <f>ROUND((KS201UK_Numbers!H323/KS201UK_Numbers!$E323)*100,1)</f>
        <v>3.3</v>
      </c>
      <c r="I323" s="98">
        <f>ROUND((KS201UK_Numbers!I323/KS201UK_Numbers!$E323)*100,1)</f>
        <v>3.3</v>
      </c>
      <c r="J323" s="98">
        <f>ROUND((KS201UK_Numbers!J323/KS201UK_Numbers!$E323)*100,1)</f>
        <v>1.5</v>
      </c>
      <c r="K323" s="98">
        <f>ROUND((KS201UK_Numbers!K323/KS201UK_Numbers!$E323)*100,1)</f>
        <v>0.8</v>
      </c>
      <c r="L323" s="98">
        <f>ROUND((KS201UK_Numbers!L323/KS201UK_Numbers!$E323)*100,1)</f>
        <v>1.1000000000000001</v>
      </c>
      <c r="M323" s="98">
        <f>ROUND((KS201UK_Numbers!M323/KS201UK_Numbers!$E323)*100,1)</f>
        <v>2.5</v>
      </c>
      <c r="N323" s="98">
        <f>ROUND((KS201UK_Numbers!N323/KS201UK_Numbers!$E323)*100,1)</f>
        <v>6.9</v>
      </c>
      <c r="O323" s="98">
        <f>ROUND((KS201UK_Numbers!O323/KS201UK_Numbers!$E323)*100,1)</f>
        <v>0.6</v>
      </c>
    </row>
    <row r="324" spans="1:15" s="4" customFormat="1" x14ac:dyDescent="0.25">
      <c r="A324" s="12" t="s">
        <v>500</v>
      </c>
      <c r="B324" s="3"/>
      <c r="C324" s="3" t="s">
        <v>501</v>
      </c>
      <c r="D324" s="3"/>
      <c r="E324" s="93">
        <f>KS201UK_Numbers!E324</f>
        <v>205056</v>
      </c>
      <c r="F324" s="98">
        <f>ROUND((KS201UK_Numbers!F324/KS201UK_Numbers!$E324)*100,1)</f>
        <v>88.3</v>
      </c>
      <c r="G324" s="98">
        <f>ROUND((KS201UK_Numbers!G324/KS201UK_Numbers!$E324)*100,1)</f>
        <v>0</v>
      </c>
      <c r="H324" s="98">
        <f>ROUND((KS201UK_Numbers!H324/KS201UK_Numbers!$E324)*100,1)</f>
        <v>2.7</v>
      </c>
      <c r="I324" s="98">
        <f>ROUND((KS201UK_Numbers!I324/KS201UK_Numbers!$E324)*100,1)</f>
        <v>1.4</v>
      </c>
      <c r="J324" s="98">
        <f>ROUND((KS201UK_Numbers!J324/KS201UK_Numbers!$E324)*100,1)</f>
        <v>0.3</v>
      </c>
      <c r="K324" s="98">
        <f>ROUND((KS201UK_Numbers!K324/KS201UK_Numbers!$E324)*100,1)</f>
        <v>1.8</v>
      </c>
      <c r="L324" s="98">
        <f>ROUND((KS201UK_Numbers!L324/KS201UK_Numbers!$E324)*100,1)</f>
        <v>1.3</v>
      </c>
      <c r="M324" s="98">
        <f>ROUND((KS201UK_Numbers!M324/KS201UK_Numbers!$E324)*100,1)</f>
        <v>1.3</v>
      </c>
      <c r="N324" s="98">
        <f>ROUND((KS201UK_Numbers!N324/KS201UK_Numbers!$E324)*100,1)</f>
        <v>1.8</v>
      </c>
      <c r="O324" s="98">
        <f>ROUND((KS201UK_Numbers!O324/KS201UK_Numbers!$E324)*100,1)</f>
        <v>1.1000000000000001</v>
      </c>
    </row>
    <row r="325" spans="1:15" s="4" customFormat="1" x14ac:dyDescent="0.25">
      <c r="A325" s="12" t="s">
        <v>502</v>
      </c>
      <c r="B325" s="3"/>
      <c r="C325" s="3" t="s">
        <v>503</v>
      </c>
      <c r="D325" s="3"/>
      <c r="E325" s="93">
        <f>KS201UK_Numbers!E325</f>
        <v>155698</v>
      </c>
      <c r="F325" s="98">
        <f>ROUND((KS201UK_Numbers!F325/KS201UK_Numbers!$E325)*100,1)</f>
        <v>74.7</v>
      </c>
      <c r="G325" s="98">
        <f>ROUND((KS201UK_Numbers!G325/KS201UK_Numbers!$E325)*100,1)</f>
        <v>0.1</v>
      </c>
      <c r="H325" s="98">
        <f>ROUND((KS201UK_Numbers!H325/KS201UK_Numbers!$E325)*100,1)</f>
        <v>4</v>
      </c>
      <c r="I325" s="98">
        <f>ROUND((KS201UK_Numbers!I325/KS201UK_Numbers!$E325)*100,1)</f>
        <v>4.2</v>
      </c>
      <c r="J325" s="98">
        <f>ROUND((KS201UK_Numbers!J325/KS201UK_Numbers!$E325)*100,1)</f>
        <v>4.5</v>
      </c>
      <c r="K325" s="98">
        <f>ROUND((KS201UK_Numbers!K325/KS201UK_Numbers!$E325)*100,1)</f>
        <v>0.4</v>
      </c>
      <c r="L325" s="98">
        <f>ROUND((KS201UK_Numbers!L325/KS201UK_Numbers!$E325)*100,1)</f>
        <v>1</v>
      </c>
      <c r="M325" s="98">
        <f>ROUND((KS201UK_Numbers!M325/KS201UK_Numbers!$E325)*100,1)</f>
        <v>3.5</v>
      </c>
      <c r="N325" s="98">
        <f>ROUND((KS201UK_Numbers!N325/KS201UK_Numbers!$E325)*100,1)</f>
        <v>6.7</v>
      </c>
      <c r="O325" s="98">
        <f>ROUND((KS201UK_Numbers!O325/KS201UK_Numbers!$E325)*100,1)</f>
        <v>1</v>
      </c>
    </row>
    <row r="326" spans="1:15" s="4" customFormat="1" x14ac:dyDescent="0.25">
      <c r="A326" s="12" t="s">
        <v>504</v>
      </c>
      <c r="B326" s="3"/>
      <c r="C326" s="3" t="s">
        <v>505</v>
      </c>
      <c r="D326" s="3"/>
      <c r="E326" s="93">
        <f>KS201UK_Numbers!E326</f>
        <v>140205</v>
      </c>
      <c r="F326" s="98">
        <f>ROUND((KS201UK_Numbers!F326/KS201UK_Numbers!$E326)*100,1)</f>
        <v>45.5</v>
      </c>
      <c r="G326" s="98">
        <f>ROUND((KS201UK_Numbers!G326/KS201UK_Numbers!$E326)*100,1)</f>
        <v>0.2</v>
      </c>
      <c r="H326" s="98">
        <f>ROUND((KS201UK_Numbers!H326/KS201UK_Numbers!$E326)*100,1)</f>
        <v>3.4</v>
      </c>
      <c r="I326" s="98">
        <f>ROUND((KS201UK_Numbers!I326/KS201UK_Numbers!$E326)*100,1)</f>
        <v>15.6</v>
      </c>
      <c r="J326" s="98">
        <f>ROUND((KS201UK_Numbers!J326/KS201UK_Numbers!$E326)*100,1)</f>
        <v>17.7</v>
      </c>
      <c r="K326" s="98">
        <f>ROUND((KS201UK_Numbers!K326/KS201UK_Numbers!$E326)*100,1)</f>
        <v>0.4</v>
      </c>
      <c r="L326" s="98">
        <f>ROUND((KS201UK_Numbers!L326/KS201UK_Numbers!$E326)*100,1)</f>
        <v>0.6</v>
      </c>
      <c r="M326" s="98">
        <f>ROUND((KS201UK_Numbers!M326/KS201UK_Numbers!$E326)*100,1)</f>
        <v>5.4</v>
      </c>
      <c r="N326" s="98">
        <f>ROUND((KS201UK_Numbers!N326/KS201UK_Numbers!$E326)*100,1)</f>
        <v>8.6</v>
      </c>
      <c r="O326" s="98">
        <f>ROUND((KS201UK_Numbers!O326/KS201UK_Numbers!$E326)*100,1)</f>
        <v>2.6</v>
      </c>
    </row>
    <row r="327" spans="1:15" s="4" customFormat="1" x14ac:dyDescent="0.25">
      <c r="A327" s="12" t="s">
        <v>506</v>
      </c>
      <c r="B327" s="3"/>
      <c r="C327" s="3" t="s">
        <v>507</v>
      </c>
      <c r="D327" s="3"/>
      <c r="E327" s="93">
        <f>KS201UK_Numbers!E327</f>
        <v>236882</v>
      </c>
      <c r="F327" s="98">
        <f>ROUND((KS201UK_Numbers!F327/KS201UK_Numbers!$E327)*100,1)</f>
        <v>85.8</v>
      </c>
      <c r="G327" s="98">
        <f>ROUND((KS201UK_Numbers!G327/KS201UK_Numbers!$E327)*100,1)</f>
        <v>0.1</v>
      </c>
      <c r="H327" s="98">
        <f>ROUND((KS201UK_Numbers!H327/KS201UK_Numbers!$E327)*100,1)</f>
        <v>2.4</v>
      </c>
      <c r="I327" s="98">
        <f>ROUND((KS201UK_Numbers!I327/KS201UK_Numbers!$E327)*100,1)</f>
        <v>2.8</v>
      </c>
      <c r="J327" s="98">
        <f>ROUND((KS201UK_Numbers!J327/KS201UK_Numbers!$E327)*100,1)</f>
        <v>1.3</v>
      </c>
      <c r="K327" s="98">
        <f>ROUND((KS201UK_Numbers!K327/KS201UK_Numbers!$E327)*100,1)</f>
        <v>0.6</v>
      </c>
      <c r="L327" s="98">
        <f>ROUND((KS201UK_Numbers!L327/KS201UK_Numbers!$E327)*100,1)</f>
        <v>1.5</v>
      </c>
      <c r="M327" s="98">
        <f>ROUND((KS201UK_Numbers!M327/KS201UK_Numbers!$E327)*100,1)</f>
        <v>2.2000000000000002</v>
      </c>
      <c r="N327" s="98">
        <f>ROUND((KS201UK_Numbers!N327/KS201UK_Numbers!$E327)*100,1)</f>
        <v>2.1</v>
      </c>
      <c r="O327" s="98">
        <f>ROUND((KS201UK_Numbers!O327/KS201UK_Numbers!$E327)*100,1)</f>
        <v>1.1000000000000001</v>
      </c>
    </row>
    <row r="328" spans="1:15" s="4" customFormat="1" x14ac:dyDescent="0.25">
      <c r="A328" s="12" t="s">
        <v>508</v>
      </c>
      <c r="B328" s="3"/>
      <c r="C328" s="3" t="s">
        <v>509</v>
      </c>
      <c r="D328" s="3"/>
      <c r="E328" s="93">
        <f>KS201UK_Numbers!E328</f>
        <v>153822</v>
      </c>
      <c r="F328" s="98">
        <f>ROUND((KS201UK_Numbers!F328/KS201UK_Numbers!$E328)*100,1)</f>
        <v>94.7</v>
      </c>
      <c r="G328" s="98">
        <f>ROUND((KS201UK_Numbers!G328/KS201UK_Numbers!$E328)*100,1)</f>
        <v>0.1</v>
      </c>
      <c r="H328" s="98">
        <f>ROUND((KS201UK_Numbers!H328/KS201UK_Numbers!$E328)*100,1)</f>
        <v>1.6</v>
      </c>
      <c r="I328" s="98">
        <f>ROUND((KS201UK_Numbers!I328/KS201UK_Numbers!$E328)*100,1)</f>
        <v>1.1000000000000001</v>
      </c>
      <c r="J328" s="98">
        <f>ROUND((KS201UK_Numbers!J328/KS201UK_Numbers!$E328)*100,1)</f>
        <v>0.3</v>
      </c>
      <c r="K328" s="98">
        <f>ROUND((KS201UK_Numbers!K328/KS201UK_Numbers!$E328)*100,1)</f>
        <v>0.1</v>
      </c>
      <c r="L328" s="98">
        <f>ROUND((KS201UK_Numbers!L328/KS201UK_Numbers!$E328)*100,1)</f>
        <v>0.4</v>
      </c>
      <c r="M328" s="98">
        <f>ROUND((KS201UK_Numbers!M328/KS201UK_Numbers!$E328)*100,1)</f>
        <v>0.5</v>
      </c>
      <c r="N328" s="98">
        <f>ROUND((KS201UK_Numbers!N328/KS201UK_Numbers!$E328)*100,1)</f>
        <v>0.9</v>
      </c>
      <c r="O328" s="98">
        <f>ROUND((KS201UK_Numbers!O328/KS201UK_Numbers!$E328)*100,1)</f>
        <v>0.2</v>
      </c>
    </row>
    <row r="329" spans="1:15" s="4" customFormat="1" x14ac:dyDescent="0.25">
      <c r="A329" s="12" t="s">
        <v>510</v>
      </c>
      <c r="B329" s="3"/>
      <c r="C329" s="3" t="s">
        <v>511</v>
      </c>
      <c r="D329" s="3"/>
      <c r="E329" s="93">
        <f>KS201UK_Numbers!E329</f>
        <v>144560</v>
      </c>
      <c r="F329" s="98">
        <f>ROUND((KS201UK_Numbers!F329/KS201UK_Numbers!$E329)*100,1)</f>
        <v>86</v>
      </c>
      <c r="G329" s="98">
        <f>ROUND((KS201UK_Numbers!G329/KS201UK_Numbers!$E329)*100,1)</f>
        <v>0.2</v>
      </c>
      <c r="H329" s="98">
        <f>ROUND((KS201UK_Numbers!H329/KS201UK_Numbers!$E329)*100,1)</f>
        <v>2.2999999999999998</v>
      </c>
      <c r="I329" s="98">
        <f>ROUND((KS201UK_Numbers!I329/KS201UK_Numbers!$E329)*100,1)</f>
        <v>4.0999999999999996</v>
      </c>
      <c r="J329" s="98">
        <f>ROUND((KS201UK_Numbers!J329/KS201UK_Numbers!$E329)*100,1)</f>
        <v>2.9</v>
      </c>
      <c r="K329" s="98">
        <f>ROUND((KS201UK_Numbers!K329/KS201UK_Numbers!$E329)*100,1)</f>
        <v>0.3</v>
      </c>
      <c r="L329" s="98">
        <f>ROUND((KS201UK_Numbers!L329/KS201UK_Numbers!$E329)*100,1)</f>
        <v>0.7</v>
      </c>
      <c r="M329" s="98">
        <f>ROUND((KS201UK_Numbers!M329/KS201UK_Numbers!$E329)*100,1)</f>
        <v>1.6</v>
      </c>
      <c r="N329" s="98">
        <f>ROUND((KS201UK_Numbers!N329/KS201UK_Numbers!$E329)*100,1)</f>
        <v>1.2</v>
      </c>
      <c r="O329" s="98">
        <f>ROUND((KS201UK_Numbers!O329/KS201UK_Numbers!$E329)*100,1)</f>
        <v>0.8</v>
      </c>
    </row>
    <row r="330" spans="1:15" s="4" customFormat="1" x14ac:dyDescent="0.25">
      <c r="A330" s="12" t="s">
        <v>512</v>
      </c>
      <c r="B330" s="3"/>
      <c r="C330" s="3" t="s">
        <v>513</v>
      </c>
      <c r="D330" s="3"/>
      <c r="E330" s="93">
        <f>KS201UK_Numbers!E330</f>
        <v>154380</v>
      </c>
      <c r="F330" s="98">
        <f>ROUND((KS201UK_Numbers!F330/KS201UK_Numbers!$E330)*100,1)</f>
        <v>88.2</v>
      </c>
      <c r="G330" s="98">
        <f>ROUND((KS201UK_Numbers!G330/KS201UK_Numbers!$E330)*100,1)</f>
        <v>0.2</v>
      </c>
      <c r="H330" s="98">
        <f>ROUND((KS201UK_Numbers!H330/KS201UK_Numbers!$E330)*100,1)</f>
        <v>2.1</v>
      </c>
      <c r="I330" s="98">
        <f>ROUND((KS201UK_Numbers!I330/KS201UK_Numbers!$E330)*100,1)</f>
        <v>3.5</v>
      </c>
      <c r="J330" s="98">
        <f>ROUND((KS201UK_Numbers!J330/KS201UK_Numbers!$E330)*100,1)</f>
        <v>1.9</v>
      </c>
      <c r="K330" s="98">
        <f>ROUND((KS201UK_Numbers!K330/KS201UK_Numbers!$E330)*100,1)</f>
        <v>0.1</v>
      </c>
      <c r="L330" s="98">
        <f>ROUND((KS201UK_Numbers!L330/KS201UK_Numbers!$E330)*100,1)</f>
        <v>0.8</v>
      </c>
      <c r="M330" s="98">
        <f>ROUND((KS201UK_Numbers!M330/KS201UK_Numbers!$E330)*100,1)</f>
        <v>1.2</v>
      </c>
      <c r="N330" s="98">
        <f>ROUND((KS201UK_Numbers!N330/KS201UK_Numbers!$E330)*100,1)</f>
        <v>1.4</v>
      </c>
      <c r="O330" s="98">
        <f>ROUND((KS201UK_Numbers!O330/KS201UK_Numbers!$E330)*100,1)</f>
        <v>0.7</v>
      </c>
    </row>
    <row r="331" spans="1:15" s="25" customFormat="1" x14ac:dyDescent="0.25">
      <c r="A331" s="45"/>
      <c r="B331" s="2"/>
      <c r="C331" s="2"/>
      <c r="D331" s="2"/>
      <c r="E331" s="93"/>
      <c r="F331" s="98"/>
      <c r="G331" s="98"/>
      <c r="H331" s="98"/>
      <c r="I331" s="98"/>
      <c r="J331" s="98"/>
      <c r="K331" s="98"/>
      <c r="L331" s="98"/>
      <c r="M331" s="98"/>
      <c r="N331" s="98"/>
      <c r="O331" s="98"/>
    </row>
    <row r="332" spans="1:15" s="25" customFormat="1" x14ac:dyDescent="0.25">
      <c r="A332" s="12" t="s">
        <v>514</v>
      </c>
      <c r="B332" s="3"/>
      <c r="C332" s="3" t="s">
        <v>846</v>
      </c>
      <c r="D332" s="3"/>
      <c r="E332" s="93">
        <f>KS201UK_Numbers!E332</f>
        <v>505283</v>
      </c>
      <c r="F332" s="98">
        <f>ROUND((KS201UK_Numbers!F332/KS201UK_Numbers!$E332)*100,1)</f>
        <v>86.3</v>
      </c>
      <c r="G332" s="98">
        <f>ROUND((KS201UK_Numbers!G332/KS201UK_Numbers!$E332)*100,1)</f>
        <v>0.1</v>
      </c>
      <c r="H332" s="98">
        <f>ROUND((KS201UK_Numbers!H332/KS201UK_Numbers!$E332)*100,1)</f>
        <v>2.4</v>
      </c>
      <c r="I332" s="98">
        <f>ROUND((KS201UK_Numbers!I332/KS201UK_Numbers!$E332)*100,1)</f>
        <v>2.2000000000000002</v>
      </c>
      <c r="J332" s="98">
        <f>ROUND((KS201UK_Numbers!J332/KS201UK_Numbers!$E332)*100,1)</f>
        <v>4.2</v>
      </c>
      <c r="K332" s="98">
        <f>ROUND((KS201UK_Numbers!K332/KS201UK_Numbers!$E332)*100,1)</f>
        <v>0.2</v>
      </c>
      <c r="L332" s="98">
        <f>ROUND((KS201UK_Numbers!L332/KS201UK_Numbers!$E332)*100,1)</f>
        <v>0.5</v>
      </c>
      <c r="M332" s="98">
        <f>ROUND((KS201UK_Numbers!M332/KS201UK_Numbers!$E332)*100,1)</f>
        <v>1.4</v>
      </c>
      <c r="N332" s="98">
        <f>ROUND((KS201UK_Numbers!N332/KS201UK_Numbers!$E332)*100,1)</f>
        <v>2.1</v>
      </c>
      <c r="O332" s="98">
        <f>ROUND((KS201UK_Numbers!O332/KS201UK_Numbers!$E332)*100,1)</f>
        <v>0.5</v>
      </c>
    </row>
    <row r="333" spans="1:15" s="25" customFormat="1" x14ac:dyDescent="0.25">
      <c r="A333" s="45" t="s">
        <v>515</v>
      </c>
      <c r="B333" s="2"/>
      <c r="C333" s="2"/>
      <c r="D333" s="2" t="s">
        <v>516</v>
      </c>
      <c r="E333" s="93">
        <f>KS201UK_Numbers!E333</f>
        <v>174137</v>
      </c>
      <c r="F333" s="98">
        <f>ROUND((KS201UK_Numbers!F333/KS201UK_Numbers!$E333)*100,1)</f>
        <v>89.6</v>
      </c>
      <c r="G333" s="98">
        <f>ROUND((KS201UK_Numbers!G333/KS201UK_Numbers!$E333)*100,1)</f>
        <v>0.1</v>
      </c>
      <c r="H333" s="98">
        <f>ROUND((KS201UK_Numbers!H333/KS201UK_Numbers!$E333)*100,1)</f>
        <v>2.2000000000000002</v>
      </c>
      <c r="I333" s="98">
        <f>ROUND((KS201UK_Numbers!I333/KS201UK_Numbers!$E333)*100,1)</f>
        <v>1.1000000000000001</v>
      </c>
      <c r="J333" s="98">
        <f>ROUND((KS201UK_Numbers!J333/KS201UK_Numbers!$E333)*100,1)</f>
        <v>3.1</v>
      </c>
      <c r="K333" s="98">
        <f>ROUND((KS201UK_Numbers!K333/KS201UK_Numbers!$E333)*100,1)</f>
        <v>0.1</v>
      </c>
      <c r="L333" s="98">
        <f>ROUND((KS201UK_Numbers!L333/KS201UK_Numbers!$E333)*100,1)</f>
        <v>0.4</v>
      </c>
      <c r="M333" s="98">
        <f>ROUND((KS201UK_Numbers!M333/KS201UK_Numbers!$E333)*100,1)</f>
        <v>1.1000000000000001</v>
      </c>
      <c r="N333" s="98">
        <f>ROUND((KS201UK_Numbers!N333/KS201UK_Numbers!$E333)*100,1)</f>
        <v>1.9</v>
      </c>
      <c r="O333" s="98">
        <f>ROUND((KS201UK_Numbers!O333/KS201UK_Numbers!$E333)*100,1)</f>
        <v>0.4</v>
      </c>
    </row>
    <row r="334" spans="1:15" s="25" customFormat="1" x14ac:dyDescent="0.25">
      <c r="A334" s="45" t="s">
        <v>517</v>
      </c>
      <c r="B334" s="2"/>
      <c r="C334" s="2"/>
      <c r="D334" s="2" t="s">
        <v>518</v>
      </c>
      <c r="E334" s="93">
        <f>KS201UK_Numbers!E334</f>
        <v>92635</v>
      </c>
      <c r="F334" s="98">
        <f>ROUND((KS201UK_Numbers!F334/KS201UK_Numbers!$E334)*100,1)</f>
        <v>91.4</v>
      </c>
      <c r="G334" s="98">
        <f>ROUND((KS201UK_Numbers!G334/KS201UK_Numbers!$E334)*100,1)</f>
        <v>0.1</v>
      </c>
      <c r="H334" s="98">
        <f>ROUND((KS201UK_Numbers!H334/KS201UK_Numbers!$E334)*100,1)</f>
        <v>2.2000000000000002</v>
      </c>
      <c r="I334" s="98">
        <f>ROUND((KS201UK_Numbers!I334/KS201UK_Numbers!$E334)*100,1)</f>
        <v>1.9</v>
      </c>
      <c r="J334" s="98">
        <f>ROUND((KS201UK_Numbers!J334/KS201UK_Numbers!$E334)*100,1)</f>
        <v>1.9</v>
      </c>
      <c r="K334" s="98">
        <f>ROUND((KS201UK_Numbers!K334/KS201UK_Numbers!$E334)*100,1)</f>
        <v>0.1</v>
      </c>
      <c r="L334" s="98">
        <f>ROUND((KS201UK_Numbers!L334/KS201UK_Numbers!$E334)*100,1)</f>
        <v>0.5</v>
      </c>
      <c r="M334" s="98">
        <f>ROUND((KS201UK_Numbers!M334/KS201UK_Numbers!$E334)*100,1)</f>
        <v>1</v>
      </c>
      <c r="N334" s="98">
        <f>ROUND((KS201UK_Numbers!N334/KS201UK_Numbers!$E334)*100,1)</f>
        <v>0.6</v>
      </c>
      <c r="O334" s="98">
        <f>ROUND((KS201UK_Numbers!O334/KS201UK_Numbers!$E334)*100,1)</f>
        <v>0.3</v>
      </c>
    </row>
    <row r="335" spans="1:15" s="4" customFormat="1" x14ac:dyDescent="0.25">
      <c r="A335" s="45" t="s">
        <v>519</v>
      </c>
      <c r="B335" s="2"/>
      <c r="C335" s="2"/>
      <c r="D335" s="2" t="s">
        <v>520</v>
      </c>
      <c r="E335" s="93">
        <f>KS201UK_Numbers!E335</f>
        <v>66867</v>
      </c>
      <c r="F335" s="98">
        <f>ROUND((KS201UK_Numbers!F335/KS201UK_Numbers!$E335)*100,1)</f>
        <v>83.9</v>
      </c>
      <c r="G335" s="98">
        <f>ROUND((KS201UK_Numbers!G335/KS201UK_Numbers!$E335)*100,1)</f>
        <v>0.4</v>
      </c>
      <c r="H335" s="98">
        <f>ROUND((KS201UK_Numbers!H335/KS201UK_Numbers!$E335)*100,1)</f>
        <v>2.4</v>
      </c>
      <c r="I335" s="98">
        <f>ROUND((KS201UK_Numbers!I335/KS201UK_Numbers!$E335)*100,1)</f>
        <v>7.1</v>
      </c>
      <c r="J335" s="98">
        <f>ROUND((KS201UK_Numbers!J335/KS201UK_Numbers!$E335)*100,1)</f>
        <v>1.4</v>
      </c>
      <c r="K335" s="98">
        <f>ROUND((KS201UK_Numbers!K335/KS201UK_Numbers!$E335)*100,1)</f>
        <v>0.3</v>
      </c>
      <c r="L335" s="98">
        <f>ROUND((KS201UK_Numbers!L335/KS201UK_Numbers!$E335)*100,1)</f>
        <v>0.8</v>
      </c>
      <c r="M335" s="98">
        <f>ROUND((KS201UK_Numbers!M335/KS201UK_Numbers!$E335)*100,1)</f>
        <v>1.7</v>
      </c>
      <c r="N335" s="98">
        <f>ROUND((KS201UK_Numbers!N335/KS201UK_Numbers!$E335)*100,1)</f>
        <v>1.1000000000000001</v>
      </c>
      <c r="O335" s="98">
        <f>ROUND((KS201UK_Numbers!O335/KS201UK_Numbers!$E335)*100,1)</f>
        <v>1</v>
      </c>
    </row>
    <row r="336" spans="1:15" s="25" customFormat="1" x14ac:dyDescent="0.25">
      <c r="A336" s="45" t="s">
        <v>521</v>
      </c>
      <c r="B336" s="2"/>
      <c r="C336" s="2"/>
      <c r="D336" s="2" t="s">
        <v>522</v>
      </c>
      <c r="E336" s="93">
        <f>KS201UK_Numbers!E336</f>
        <v>171644</v>
      </c>
      <c r="F336" s="98">
        <f>ROUND((KS201UK_Numbers!F336/KS201UK_Numbers!$E336)*100,1)</f>
        <v>81.2</v>
      </c>
      <c r="G336" s="98">
        <f>ROUND((KS201UK_Numbers!G336/KS201UK_Numbers!$E336)*100,1)</f>
        <v>0.1</v>
      </c>
      <c r="H336" s="98">
        <f>ROUND((KS201UK_Numbers!H336/KS201UK_Numbers!$E336)*100,1)</f>
        <v>2.8</v>
      </c>
      <c r="I336" s="98">
        <f>ROUND((KS201UK_Numbers!I336/KS201UK_Numbers!$E336)*100,1)</f>
        <v>1.7</v>
      </c>
      <c r="J336" s="98">
        <f>ROUND((KS201UK_Numbers!J336/KS201UK_Numbers!$E336)*100,1)</f>
        <v>7.6</v>
      </c>
      <c r="K336" s="98">
        <f>ROUND((KS201UK_Numbers!K336/KS201UK_Numbers!$E336)*100,1)</f>
        <v>0.3</v>
      </c>
      <c r="L336" s="98">
        <f>ROUND((KS201UK_Numbers!L336/KS201UK_Numbers!$E336)*100,1)</f>
        <v>0.6</v>
      </c>
      <c r="M336" s="98">
        <f>ROUND((KS201UK_Numbers!M336/KS201UK_Numbers!$E336)*100,1)</f>
        <v>1.8</v>
      </c>
      <c r="N336" s="98">
        <f>ROUND((KS201UK_Numbers!N336/KS201UK_Numbers!$E336)*100,1)</f>
        <v>3.5</v>
      </c>
      <c r="O336" s="98">
        <f>ROUND((KS201UK_Numbers!O336/KS201UK_Numbers!$E336)*100,1)</f>
        <v>0.5</v>
      </c>
    </row>
    <row r="337" spans="1:15" s="25" customFormat="1" x14ac:dyDescent="0.25">
      <c r="A337" s="45"/>
      <c r="B337" s="2"/>
      <c r="C337" s="2"/>
      <c r="D337" s="2"/>
      <c r="E337" s="93"/>
      <c r="F337" s="98"/>
      <c r="G337" s="98"/>
      <c r="H337" s="98"/>
      <c r="I337" s="98"/>
      <c r="J337" s="98"/>
      <c r="K337" s="98"/>
      <c r="L337" s="98"/>
      <c r="M337" s="98"/>
      <c r="N337" s="98"/>
      <c r="O337" s="98"/>
    </row>
    <row r="338" spans="1:15" s="25" customFormat="1" x14ac:dyDescent="0.25">
      <c r="A338" s="12" t="s">
        <v>523</v>
      </c>
      <c r="B338" s="3"/>
      <c r="C338" s="3" t="s">
        <v>847</v>
      </c>
      <c r="D338" s="3"/>
      <c r="E338" s="93">
        <f>KS201UK_Numbers!E338</f>
        <v>526671</v>
      </c>
      <c r="F338" s="98">
        <f>ROUND((KS201UK_Numbers!F338/KS201UK_Numbers!$E338)*100,1)</f>
        <v>95.8</v>
      </c>
      <c r="G338" s="98">
        <f>ROUND((KS201UK_Numbers!G338/KS201UK_Numbers!$E338)*100,1)</f>
        <v>0.2</v>
      </c>
      <c r="H338" s="98">
        <f>ROUND((KS201UK_Numbers!H338/KS201UK_Numbers!$E338)*100,1)</f>
        <v>1.4</v>
      </c>
      <c r="I338" s="98">
        <f>ROUND((KS201UK_Numbers!I338/KS201UK_Numbers!$E338)*100,1)</f>
        <v>0.4</v>
      </c>
      <c r="J338" s="98">
        <f>ROUND((KS201UK_Numbers!J338/KS201UK_Numbers!$E338)*100,1)</f>
        <v>0.1</v>
      </c>
      <c r="K338" s="98">
        <f>ROUND((KS201UK_Numbers!K338/KS201UK_Numbers!$E338)*100,1)</f>
        <v>0.2</v>
      </c>
      <c r="L338" s="98">
        <f>ROUND((KS201UK_Numbers!L338/KS201UK_Numbers!$E338)*100,1)</f>
        <v>0.4</v>
      </c>
      <c r="M338" s="98">
        <f>ROUND((KS201UK_Numbers!M338/KS201UK_Numbers!$E338)*100,1)</f>
        <v>0.7</v>
      </c>
      <c r="N338" s="98">
        <f>ROUND((KS201UK_Numbers!N338/KS201UK_Numbers!$E338)*100,1)</f>
        <v>0.6</v>
      </c>
      <c r="O338" s="98">
        <f>ROUND((KS201UK_Numbers!O338/KS201UK_Numbers!$E338)*100,1)</f>
        <v>0.3</v>
      </c>
    </row>
    <row r="339" spans="1:15" s="25" customFormat="1" x14ac:dyDescent="0.25">
      <c r="A339" s="45" t="s">
        <v>524</v>
      </c>
      <c r="B339" s="2"/>
      <c r="C339" s="2"/>
      <c r="D339" s="2" t="s">
        <v>525</v>
      </c>
      <c r="E339" s="93">
        <f>KS201UK_Numbers!E339</f>
        <v>99412</v>
      </c>
      <c r="F339" s="98">
        <f>ROUND((KS201UK_Numbers!F339/KS201UK_Numbers!$E339)*100,1)</f>
        <v>94</v>
      </c>
      <c r="G339" s="98">
        <f>ROUND((KS201UK_Numbers!G339/KS201UK_Numbers!$E339)*100,1)</f>
        <v>0.1</v>
      </c>
      <c r="H339" s="98">
        <f>ROUND((KS201UK_Numbers!H339/KS201UK_Numbers!$E339)*100,1)</f>
        <v>1.8</v>
      </c>
      <c r="I339" s="98">
        <f>ROUND((KS201UK_Numbers!I339/KS201UK_Numbers!$E339)*100,1)</f>
        <v>0.7</v>
      </c>
      <c r="J339" s="98">
        <f>ROUND((KS201UK_Numbers!J339/KS201UK_Numbers!$E339)*100,1)</f>
        <v>0.1</v>
      </c>
      <c r="K339" s="98">
        <f>ROUND((KS201UK_Numbers!K339/KS201UK_Numbers!$E339)*100,1)</f>
        <v>0.3</v>
      </c>
      <c r="L339" s="98">
        <f>ROUND((KS201UK_Numbers!L339/KS201UK_Numbers!$E339)*100,1)</f>
        <v>0.6</v>
      </c>
      <c r="M339" s="98">
        <f>ROUND((KS201UK_Numbers!M339/KS201UK_Numbers!$E339)*100,1)</f>
        <v>1.1000000000000001</v>
      </c>
      <c r="N339" s="98">
        <f>ROUND((KS201UK_Numbers!N339/KS201UK_Numbers!$E339)*100,1)</f>
        <v>0.8</v>
      </c>
      <c r="O339" s="98">
        <f>ROUND((KS201UK_Numbers!O339/KS201UK_Numbers!$E339)*100,1)</f>
        <v>0.5</v>
      </c>
    </row>
    <row r="340" spans="1:15" s="25" customFormat="1" x14ac:dyDescent="0.25">
      <c r="A340" s="45" t="s">
        <v>526</v>
      </c>
      <c r="B340" s="2"/>
      <c r="C340" s="2"/>
      <c r="D340" s="2" t="s">
        <v>527</v>
      </c>
      <c r="E340" s="93">
        <f>KS201UK_Numbers!E340</f>
        <v>90254</v>
      </c>
      <c r="F340" s="98">
        <f>ROUND((KS201UK_Numbers!F340/KS201UK_Numbers!$E340)*100,1)</f>
        <v>93.6</v>
      </c>
      <c r="G340" s="98">
        <f>ROUND((KS201UK_Numbers!G340/KS201UK_Numbers!$E340)*100,1)</f>
        <v>0.2</v>
      </c>
      <c r="H340" s="98">
        <f>ROUND((KS201UK_Numbers!H340/KS201UK_Numbers!$E340)*100,1)</f>
        <v>2.2000000000000002</v>
      </c>
      <c r="I340" s="98">
        <f>ROUND((KS201UK_Numbers!I340/KS201UK_Numbers!$E340)*100,1)</f>
        <v>0.5</v>
      </c>
      <c r="J340" s="98">
        <f>ROUND((KS201UK_Numbers!J340/KS201UK_Numbers!$E340)*100,1)</f>
        <v>0.1</v>
      </c>
      <c r="K340" s="98">
        <f>ROUND((KS201UK_Numbers!K340/KS201UK_Numbers!$E340)*100,1)</f>
        <v>0.3</v>
      </c>
      <c r="L340" s="98">
        <f>ROUND((KS201UK_Numbers!L340/KS201UK_Numbers!$E340)*100,1)</f>
        <v>0.4</v>
      </c>
      <c r="M340" s="98">
        <f>ROUND((KS201UK_Numbers!M340/KS201UK_Numbers!$E340)*100,1)</f>
        <v>1</v>
      </c>
      <c r="N340" s="98">
        <f>ROUND((KS201UK_Numbers!N340/KS201UK_Numbers!$E340)*100,1)</f>
        <v>1.2</v>
      </c>
      <c r="O340" s="98">
        <f>ROUND((KS201UK_Numbers!O340/KS201UK_Numbers!$E340)*100,1)</f>
        <v>0.5</v>
      </c>
    </row>
    <row r="341" spans="1:15" s="25" customFormat="1" x14ac:dyDescent="0.25">
      <c r="A341" s="45" t="s">
        <v>528</v>
      </c>
      <c r="B341" s="2"/>
      <c r="C341" s="2"/>
      <c r="D341" s="2" t="s">
        <v>529</v>
      </c>
      <c r="E341" s="93">
        <f>KS201UK_Numbers!E341</f>
        <v>97502</v>
      </c>
      <c r="F341" s="98">
        <f>ROUND((KS201UK_Numbers!F341/KS201UK_Numbers!$E341)*100,1)</f>
        <v>96.5</v>
      </c>
      <c r="G341" s="98">
        <f>ROUND((KS201UK_Numbers!G341/KS201UK_Numbers!$E341)*100,1)</f>
        <v>0.1</v>
      </c>
      <c r="H341" s="98">
        <f>ROUND((KS201UK_Numbers!H341/KS201UK_Numbers!$E341)*100,1)</f>
        <v>1.3</v>
      </c>
      <c r="I341" s="98">
        <f>ROUND((KS201UK_Numbers!I341/KS201UK_Numbers!$E341)*100,1)</f>
        <v>0.4</v>
      </c>
      <c r="J341" s="98">
        <f>ROUND((KS201UK_Numbers!J341/KS201UK_Numbers!$E341)*100,1)</f>
        <v>0.1</v>
      </c>
      <c r="K341" s="98">
        <f>ROUND((KS201UK_Numbers!K341/KS201UK_Numbers!$E341)*100,1)</f>
        <v>0.2</v>
      </c>
      <c r="L341" s="98">
        <f>ROUND((KS201UK_Numbers!L341/KS201UK_Numbers!$E341)*100,1)</f>
        <v>0.3</v>
      </c>
      <c r="M341" s="98">
        <f>ROUND((KS201UK_Numbers!M341/KS201UK_Numbers!$E341)*100,1)</f>
        <v>0.5</v>
      </c>
      <c r="N341" s="98">
        <f>ROUND((KS201UK_Numbers!N341/KS201UK_Numbers!$E341)*100,1)</f>
        <v>0.4</v>
      </c>
      <c r="O341" s="98">
        <f>ROUND((KS201UK_Numbers!O341/KS201UK_Numbers!$E341)*100,1)</f>
        <v>0.3</v>
      </c>
    </row>
    <row r="342" spans="1:15" s="25" customFormat="1" x14ac:dyDescent="0.25">
      <c r="A342" s="45" t="s">
        <v>530</v>
      </c>
      <c r="B342" s="2"/>
      <c r="C342" s="2"/>
      <c r="D342" s="2" t="s">
        <v>531</v>
      </c>
      <c r="E342" s="93">
        <f>KS201UK_Numbers!E342</f>
        <v>90588</v>
      </c>
      <c r="F342" s="98">
        <f>ROUND((KS201UK_Numbers!F342/KS201UK_Numbers!$E342)*100,1)</f>
        <v>96.9</v>
      </c>
      <c r="G342" s="98">
        <f>ROUND((KS201UK_Numbers!G342/KS201UK_Numbers!$E342)*100,1)</f>
        <v>0.1</v>
      </c>
      <c r="H342" s="98">
        <f>ROUND((KS201UK_Numbers!H342/KS201UK_Numbers!$E342)*100,1)</f>
        <v>1.1000000000000001</v>
      </c>
      <c r="I342" s="98">
        <f>ROUND((KS201UK_Numbers!I342/KS201UK_Numbers!$E342)*100,1)</f>
        <v>0.3</v>
      </c>
      <c r="J342" s="98">
        <f>ROUND((KS201UK_Numbers!J342/KS201UK_Numbers!$E342)*100,1)</f>
        <v>0</v>
      </c>
      <c r="K342" s="98">
        <f>ROUND((KS201UK_Numbers!K342/KS201UK_Numbers!$E342)*100,1)</f>
        <v>0.1</v>
      </c>
      <c r="L342" s="98">
        <f>ROUND((KS201UK_Numbers!L342/KS201UK_Numbers!$E342)*100,1)</f>
        <v>0.2</v>
      </c>
      <c r="M342" s="98">
        <f>ROUND((KS201UK_Numbers!M342/KS201UK_Numbers!$E342)*100,1)</f>
        <v>0.5</v>
      </c>
      <c r="N342" s="98">
        <f>ROUND((KS201UK_Numbers!N342/KS201UK_Numbers!$E342)*100,1)</f>
        <v>0.3</v>
      </c>
      <c r="O342" s="98">
        <f>ROUND((KS201UK_Numbers!O342/KS201UK_Numbers!$E342)*100,1)</f>
        <v>0.2</v>
      </c>
    </row>
    <row r="343" spans="1:15" s="25" customFormat="1" x14ac:dyDescent="0.25">
      <c r="A343" s="45" t="s">
        <v>532</v>
      </c>
      <c r="B343" s="2"/>
      <c r="C343" s="2"/>
      <c r="D343" s="2" t="s">
        <v>533</v>
      </c>
      <c r="E343" s="93">
        <f>KS201UK_Numbers!E343</f>
        <v>148915</v>
      </c>
      <c r="F343" s="98">
        <f>ROUND((KS201UK_Numbers!F343/KS201UK_Numbers!$E343)*100,1)</f>
        <v>97.2</v>
      </c>
      <c r="G343" s="98">
        <f>ROUND((KS201UK_Numbers!G343/KS201UK_Numbers!$E343)*100,1)</f>
        <v>0.2</v>
      </c>
      <c r="H343" s="98">
        <f>ROUND((KS201UK_Numbers!H343/KS201UK_Numbers!$E343)*100,1)</f>
        <v>1</v>
      </c>
      <c r="I343" s="98">
        <f>ROUND((KS201UK_Numbers!I343/KS201UK_Numbers!$E343)*100,1)</f>
        <v>0.3</v>
      </c>
      <c r="J343" s="98">
        <f>ROUND((KS201UK_Numbers!J343/KS201UK_Numbers!$E343)*100,1)</f>
        <v>0</v>
      </c>
      <c r="K343" s="98">
        <f>ROUND((KS201UK_Numbers!K343/KS201UK_Numbers!$E343)*100,1)</f>
        <v>0.1</v>
      </c>
      <c r="L343" s="98">
        <f>ROUND((KS201UK_Numbers!L343/KS201UK_Numbers!$E343)*100,1)</f>
        <v>0.3</v>
      </c>
      <c r="M343" s="98">
        <f>ROUND((KS201UK_Numbers!M343/KS201UK_Numbers!$E343)*100,1)</f>
        <v>0.4</v>
      </c>
      <c r="N343" s="98">
        <f>ROUND((KS201UK_Numbers!N343/KS201UK_Numbers!$E343)*100,1)</f>
        <v>0.2</v>
      </c>
      <c r="O343" s="98">
        <f>ROUND((KS201UK_Numbers!O343/KS201UK_Numbers!$E343)*100,1)</f>
        <v>0.2</v>
      </c>
    </row>
    <row r="344" spans="1:15" s="25" customFormat="1" x14ac:dyDescent="0.25">
      <c r="A344" s="45"/>
      <c r="B344" s="2"/>
      <c r="C344" s="2"/>
      <c r="D344" s="2"/>
      <c r="E344" s="93"/>
      <c r="F344" s="98"/>
      <c r="G344" s="98"/>
      <c r="H344" s="98"/>
      <c r="I344" s="98"/>
      <c r="J344" s="98"/>
      <c r="K344" s="98"/>
      <c r="L344" s="98"/>
      <c r="M344" s="98"/>
      <c r="N344" s="98"/>
      <c r="O344" s="98"/>
    </row>
    <row r="345" spans="1:15" s="25" customFormat="1" x14ac:dyDescent="0.25">
      <c r="A345" s="12" t="s">
        <v>534</v>
      </c>
      <c r="B345" s="3"/>
      <c r="C345" s="3" t="s">
        <v>848</v>
      </c>
      <c r="D345" s="3"/>
      <c r="E345" s="93">
        <f>KS201UK_Numbers!E345</f>
        <v>1317788</v>
      </c>
      <c r="F345" s="98">
        <f>ROUND((KS201UK_Numbers!F345/KS201UK_Numbers!$E345)*100,1)</f>
        <v>94.9</v>
      </c>
      <c r="G345" s="98">
        <f>ROUND((KS201UK_Numbers!G345/KS201UK_Numbers!$E345)*100,1)</f>
        <v>0.2</v>
      </c>
      <c r="H345" s="98">
        <f>ROUND((KS201UK_Numbers!H345/KS201UK_Numbers!$E345)*100,1)</f>
        <v>1.4</v>
      </c>
      <c r="I345" s="98">
        <f>ROUND((KS201UK_Numbers!I345/KS201UK_Numbers!$E345)*100,1)</f>
        <v>0.8</v>
      </c>
      <c r="J345" s="98">
        <f>ROUND((KS201UK_Numbers!J345/KS201UK_Numbers!$E345)*100,1)</f>
        <v>0.1</v>
      </c>
      <c r="K345" s="98">
        <f>ROUND((KS201UK_Numbers!K345/KS201UK_Numbers!$E345)*100,1)</f>
        <v>0.2</v>
      </c>
      <c r="L345" s="98">
        <f>ROUND((KS201UK_Numbers!L345/KS201UK_Numbers!$E345)*100,1)</f>
        <v>0.4</v>
      </c>
      <c r="M345" s="98">
        <f>ROUND((KS201UK_Numbers!M345/KS201UK_Numbers!$E345)*100,1)</f>
        <v>1.1000000000000001</v>
      </c>
      <c r="N345" s="98">
        <f>ROUND((KS201UK_Numbers!N345/KS201UK_Numbers!$E345)*100,1)</f>
        <v>0.6</v>
      </c>
      <c r="O345" s="98">
        <f>ROUND((KS201UK_Numbers!O345/KS201UK_Numbers!$E345)*100,1)</f>
        <v>0.3</v>
      </c>
    </row>
    <row r="346" spans="1:15" s="25" customFormat="1" x14ac:dyDescent="0.25">
      <c r="A346" s="45" t="s">
        <v>535</v>
      </c>
      <c r="B346" s="2"/>
      <c r="C346" s="2"/>
      <c r="D346" s="2" t="s">
        <v>536</v>
      </c>
      <c r="E346" s="93">
        <f>KS201UK_Numbers!E346</f>
        <v>167799</v>
      </c>
      <c r="F346" s="98">
        <f>ROUND((KS201UK_Numbers!F346/KS201UK_Numbers!$E346)*100,1)</f>
        <v>92.8</v>
      </c>
      <c r="G346" s="98">
        <f>ROUND((KS201UK_Numbers!G346/KS201UK_Numbers!$E346)*100,1)</f>
        <v>0.1</v>
      </c>
      <c r="H346" s="98">
        <f>ROUND((KS201UK_Numbers!H346/KS201UK_Numbers!$E346)*100,1)</f>
        <v>1.7</v>
      </c>
      <c r="I346" s="98">
        <f>ROUND((KS201UK_Numbers!I346/KS201UK_Numbers!$E346)*100,1)</f>
        <v>1.5</v>
      </c>
      <c r="J346" s="98">
        <f>ROUND((KS201UK_Numbers!J346/KS201UK_Numbers!$E346)*100,1)</f>
        <v>0.2</v>
      </c>
      <c r="K346" s="98">
        <f>ROUND((KS201UK_Numbers!K346/KS201UK_Numbers!$E346)*100,1)</f>
        <v>0.2</v>
      </c>
      <c r="L346" s="98">
        <f>ROUND((KS201UK_Numbers!L346/KS201UK_Numbers!$E346)*100,1)</f>
        <v>0.7</v>
      </c>
      <c r="M346" s="98">
        <f>ROUND((KS201UK_Numbers!M346/KS201UK_Numbers!$E346)*100,1)</f>
        <v>1.4</v>
      </c>
      <c r="N346" s="98">
        <f>ROUND((KS201UK_Numbers!N346/KS201UK_Numbers!$E346)*100,1)</f>
        <v>1.1000000000000001</v>
      </c>
      <c r="O346" s="98">
        <f>ROUND((KS201UK_Numbers!O346/KS201UK_Numbers!$E346)*100,1)</f>
        <v>0.3</v>
      </c>
    </row>
    <row r="347" spans="1:15" s="4" customFormat="1" x14ac:dyDescent="0.25">
      <c r="A347" s="45" t="s">
        <v>537</v>
      </c>
      <c r="B347" s="2"/>
      <c r="C347" s="2"/>
      <c r="D347" s="2" t="s">
        <v>538</v>
      </c>
      <c r="E347" s="93">
        <f>KS201UK_Numbers!E347</f>
        <v>115608</v>
      </c>
      <c r="F347" s="98">
        <f>ROUND((KS201UK_Numbers!F347/KS201UK_Numbers!$E347)*100,1)</f>
        <v>96.3</v>
      </c>
      <c r="G347" s="98">
        <f>ROUND((KS201UK_Numbers!G347/KS201UK_Numbers!$E347)*100,1)</f>
        <v>0.2</v>
      </c>
      <c r="H347" s="98">
        <f>ROUND((KS201UK_Numbers!H347/KS201UK_Numbers!$E347)*100,1)</f>
        <v>1.1000000000000001</v>
      </c>
      <c r="I347" s="98">
        <f>ROUND((KS201UK_Numbers!I347/KS201UK_Numbers!$E347)*100,1)</f>
        <v>0.4</v>
      </c>
      <c r="J347" s="98">
        <f>ROUND((KS201UK_Numbers!J347/KS201UK_Numbers!$E347)*100,1)</f>
        <v>0</v>
      </c>
      <c r="K347" s="98">
        <f>ROUND((KS201UK_Numbers!K347/KS201UK_Numbers!$E347)*100,1)</f>
        <v>0.1</v>
      </c>
      <c r="L347" s="98">
        <f>ROUND((KS201UK_Numbers!L347/KS201UK_Numbers!$E347)*100,1)</f>
        <v>0.3</v>
      </c>
      <c r="M347" s="98">
        <f>ROUND((KS201UK_Numbers!M347/KS201UK_Numbers!$E347)*100,1)</f>
        <v>0.7</v>
      </c>
      <c r="N347" s="98">
        <f>ROUND((KS201UK_Numbers!N347/KS201UK_Numbers!$E347)*100,1)</f>
        <v>0.4</v>
      </c>
      <c r="O347" s="98">
        <f>ROUND((KS201UK_Numbers!O347/KS201UK_Numbers!$E347)*100,1)</f>
        <v>0.3</v>
      </c>
    </row>
    <row r="348" spans="1:15" s="25" customFormat="1" x14ac:dyDescent="0.25">
      <c r="A348" s="45" t="s">
        <v>539</v>
      </c>
      <c r="B348" s="2"/>
      <c r="C348" s="2"/>
      <c r="D348" s="2" t="s">
        <v>540</v>
      </c>
      <c r="E348" s="93">
        <f>KS201UK_Numbers!E348</f>
        <v>125199</v>
      </c>
      <c r="F348" s="98">
        <f>ROUND((KS201UK_Numbers!F348/KS201UK_Numbers!$E348)*100,1)</f>
        <v>94.5</v>
      </c>
      <c r="G348" s="98">
        <f>ROUND((KS201UK_Numbers!G348/KS201UK_Numbers!$E348)*100,1)</f>
        <v>0.2</v>
      </c>
      <c r="H348" s="98">
        <f>ROUND((KS201UK_Numbers!H348/KS201UK_Numbers!$E348)*100,1)</f>
        <v>1.4</v>
      </c>
      <c r="I348" s="98">
        <f>ROUND((KS201UK_Numbers!I348/KS201UK_Numbers!$E348)*100,1)</f>
        <v>1.6</v>
      </c>
      <c r="J348" s="98">
        <f>ROUND((KS201UK_Numbers!J348/KS201UK_Numbers!$E348)*100,1)</f>
        <v>0.1</v>
      </c>
      <c r="K348" s="98">
        <f>ROUND((KS201UK_Numbers!K348/KS201UK_Numbers!$E348)*100,1)</f>
        <v>0.2</v>
      </c>
      <c r="L348" s="98">
        <f>ROUND((KS201UK_Numbers!L348/KS201UK_Numbers!$E348)*100,1)</f>
        <v>0.5</v>
      </c>
      <c r="M348" s="98">
        <f>ROUND((KS201UK_Numbers!M348/KS201UK_Numbers!$E348)*100,1)</f>
        <v>0.6</v>
      </c>
      <c r="N348" s="98">
        <f>ROUND((KS201UK_Numbers!N348/KS201UK_Numbers!$E348)*100,1)</f>
        <v>0.5</v>
      </c>
      <c r="O348" s="98">
        <f>ROUND((KS201UK_Numbers!O348/KS201UK_Numbers!$E348)*100,1)</f>
        <v>0.5</v>
      </c>
    </row>
    <row r="349" spans="1:15" s="25" customFormat="1" x14ac:dyDescent="0.25">
      <c r="A349" s="45" t="s">
        <v>541</v>
      </c>
      <c r="B349" s="2"/>
      <c r="C349" s="2"/>
      <c r="D349" s="2" t="s">
        <v>542</v>
      </c>
      <c r="E349" s="93">
        <f>KS201UK_Numbers!E349</f>
        <v>111581</v>
      </c>
      <c r="F349" s="98">
        <f>ROUND((KS201UK_Numbers!F349/KS201UK_Numbers!$E349)*100,1)</f>
        <v>96.7</v>
      </c>
      <c r="G349" s="98">
        <f>ROUND((KS201UK_Numbers!G349/KS201UK_Numbers!$E349)*100,1)</f>
        <v>0.1</v>
      </c>
      <c r="H349" s="98">
        <f>ROUND((KS201UK_Numbers!H349/KS201UK_Numbers!$E349)*100,1)</f>
        <v>1.2</v>
      </c>
      <c r="I349" s="98">
        <f>ROUND((KS201UK_Numbers!I349/KS201UK_Numbers!$E349)*100,1)</f>
        <v>0.6</v>
      </c>
      <c r="J349" s="98">
        <f>ROUND((KS201UK_Numbers!J349/KS201UK_Numbers!$E349)*100,1)</f>
        <v>0.1</v>
      </c>
      <c r="K349" s="98">
        <f>ROUND((KS201UK_Numbers!K349/KS201UK_Numbers!$E349)*100,1)</f>
        <v>0.1</v>
      </c>
      <c r="L349" s="98">
        <f>ROUND((KS201UK_Numbers!L349/KS201UK_Numbers!$E349)*100,1)</f>
        <v>0.4</v>
      </c>
      <c r="M349" s="98">
        <f>ROUND((KS201UK_Numbers!M349/KS201UK_Numbers!$E349)*100,1)</f>
        <v>0.3</v>
      </c>
      <c r="N349" s="98">
        <f>ROUND((KS201UK_Numbers!N349/KS201UK_Numbers!$E349)*100,1)</f>
        <v>0.3</v>
      </c>
      <c r="O349" s="98">
        <f>ROUND((KS201UK_Numbers!O349/KS201UK_Numbers!$E349)*100,1)</f>
        <v>0.2</v>
      </c>
    </row>
    <row r="350" spans="1:15" s="25" customFormat="1" x14ac:dyDescent="0.25">
      <c r="A350" s="45" t="s">
        <v>543</v>
      </c>
      <c r="B350" s="2"/>
      <c r="C350" s="2"/>
      <c r="D350" s="2" t="s">
        <v>544</v>
      </c>
      <c r="E350" s="93">
        <f>KS201UK_Numbers!E350</f>
        <v>82622</v>
      </c>
      <c r="F350" s="98">
        <f>ROUND((KS201UK_Numbers!F350/KS201UK_Numbers!$E350)*100,1)</f>
        <v>96.4</v>
      </c>
      <c r="G350" s="98">
        <f>ROUND((KS201UK_Numbers!G350/KS201UK_Numbers!$E350)*100,1)</f>
        <v>0</v>
      </c>
      <c r="H350" s="98">
        <f>ROUND((KS201UK_Numbers!H350/KS201UK_Numbers!$E350)*100,1)</f>
        <v>1.3</v>
      </c>
      <c r="I350" s="98">
        <f>ROUND((KS201UK_Numbers!I350/KS201UK_Numbers!$E350)*100,1)</f>
        <v>0.5</v>
      </c>
      <c r="J350" s="98">
        <f>ROUND((KS201UK_Numbers!J350/KS201UK_Numbers!$E350)*100,1)</f>
        <v>0</v>
      </c>
      <c r="K350" s="98">
        <f>ROUND((KS201UK_Numbers!K350/KS201UK_Numbers!$E350)*100,1)</f>
        <v>0.2</v>
      </c>
      <c r="L350" s="98">
        <f>ROUND((KS201UK_Numbers!L350/KS201UK_Numbers!$E350)*100,1)</f>
        <v>0.3</v>
      </c>
      <c r="M350" s="98">
        <f>ROUND((KS201UK_Numbers!M350/KS201UK_Numbers!$E350)*100,1)</f>
        <v>0.3</v>
      </c>
      <c r="N350" s="98">
        <f>ROUND((KS201UK_Numbers!N350/KS201UK_Numbers!$E350)*100,1)</f>
        <v>0.7</v>
      </c>
      <c r="O350" s="98">
        <f>ROUND((KS201UK_Numbers!O350/KS201UK_Numbers!$E350)*100,1)</f>
        <v>0.2</v>
      </c>
    </row>
    <row r="351" spans="1:15" s="25" customFormat="1" x14ac:dyDescent="0.25">
      <c r="A351" s="45" t="s">
        <v>545</v>
      </c>
      <c r="B351" s="2"/>
      <c r="C351" s="2"/>
      <c r="D351" s="2" t="s">
        <v>546</v>
      </c>
      <c r="E351" s="93">
        <f>KS201UK_Numbers!E351</f>
        <v>91033</v>
      </c>
      <c r="F351" s="98">
        <f>ROUND((KS201UK_Numbers!F351/KS201UK_Numbers!$E351)*100,1)</f>
        <v>94.6</v>
      </c>
      <c r="G351" s="98">
        <f>ROUND((KS201UK_Numbers!G351/KS201UK_Numbers!$E351)*100,1)</f>
        <v>0.3</v>
      </c>
      <c r="H351" s="98">
        <f>ROUND((KS201UK_Numbers!H351/KS201UK_Numbers!$E351)*100,1)</f>
        <v>1.6</v>
      </c>
      <c r="I351" s="98">
        <f>ROUND((KS201UK_Numbers!I351/KS201UK_Numbers!$E351)*100,1)</f>
        <v>1</v>
      </c>
      <c r="J351" s="98">
        <f>ROUND((KS201UK_Numbers!J351/KS201UK_Numbers!$E351)*100,1)</f>
        <v>0.2</v>
      </c>
      <c r="K351" s="98">
        <f>ROUND((KS201UK_Numbers!K351/KS201UK_Numbers!$E351)*100,1)</f>
        <v>0.1</v>
      </c>
      <c r="L351" s="98">
        <f>ROUND((KS201UK_Numbers!L351/KS201UK_Numbers!$E351)*100,1)</f>
        <v>0.5</v>
      </c>
      <c r="M351" s="98">
        <f>ROUND((KS201UK_Numbers!M351/KS201UK_Numbers!$E351)*100,1)</f>
        <v>0.9</v>
      </c>
      <c r="N351" s="98">
        <f>ROUND((KS201UK_Numbers!N351/KS201UK_Numbers!$E351)*100,1)</f>
        <v>0.6</v>
      </c>
      <c r="O351" s="98">
        <f>ROUND((KS201UK_Numbers!O351/KS201UK_Numbers!$E351)*100,1)</f>
        <v>0.3</v>
      </c>
    </row>
    <row r="352" spans="1:15" s="25" customFormat="1" x14ac:dyDescent="0.25">
      <c r="A352" s="45" t="s">
        <v>547</v>
      </c>
      <c r="B352" s="2"/>
      <c r="C352" s="2"/>
      <c r="D352" s="2" t="s">
        <v>548</v>
      </c>
      <c r="E352" s="93">
        <f>KS201UK_Numbers!E352</f>
        <v>120684</v>
      </c>
      <c r="F352" s="98">
        <f>ROUND((KS201UK_Numbers!F352/KS201UK_Numbers!$E352)*100,1)</f>
        <v>97</v>
      </c>
      <c r="G352" s="98">
        <f>ROUND((KS201UK_Numbers!G352/KS201UK_Numbers!$E352)*100,1)</f>
        <v>0.1</v>
      </c>
      <c r="H352" s="98">
        <f>ROUND((KS201UK_Numbers!H352/KS201UK_Numbers!$E352)*100,1)</f>
        <v>1.3</v>
      </c>
      <c r="I352" s="98">
        <f>ROUND((KS201UK_Numbers!I352/KS201UK_Numbers!$E352)*100,1)</f>
        <v>0.4</v>
      </c>
      <c r="J352" s="98">
        <f>ROUND((KS201UK_Numbers!J352/KS201UK_Numbers!$E352)*100,1)</f>
        <v>0.1</v>
      </c>
      <c r="K352" s="98">
        <f>ROUND((KS201UK_Numbers!K352/KS201UK_Numbers!$E352)*100,1)</f>
        <v>0.1</v>
      </c>
      <c r="L352" s="98">
        <f>ROUND((KS201UK_Numbers!L352/KS201UK_Numbers!$E352)*100,1)</f>
        <v>0.3</v>
      </c>
      <c r="M352" s="98">
        <f>ROUND((KS201UK_Numbers!M352/KS201UK_Numbers!$E352)*100,1)</f>
        <v>0.3</v>
      </c>
      <c r="N352" s="98">
        <f>ROUND((KS201UK_Numbers!N352/KS201UK_Numbers!$E352)*100,1)</f>
        <v>0.3</v>
      </c>
      <c r="O352" s="98">
        <f>ROUND((KS201UK_Numbers!O352/KS201UK_Numbers!$E352)*100,1)</f>
        <v>0.2</v>
      </c>
    </row>
    <row r="353" spans="1:15" s="25" customFormat="1" x14ac:dyDescent="0.25">
      <c r="A353" s="45" t="s">
        <v>549</v>
      </c>
      <c r="B353" s="2"/>
      <c r="C353" s="2"/>
      <c r="D353" s="2" t="s">
        <v>550</v>
      </c>
      <c r="E353" s="93">
        <f>KS201UK_Numbers!E353</f>
        <v>176462</v>
      </c>
      <c r="F353" s="98">
        <f>ROUND((KS201UK_Numbers!F353/KS201UK_Numbers!$E353)*100,1)</f>
        <v>97.3</v>
      </c>
      <c r="G353" s="98">
        <f>ROUND((KS201UK_Numbers!G353/KS201UK_Numbers!$E353)*100,1)</f>
        <v>0.2</v>
      </c>
      <c r="H353" s="98">
        <f>ROUND((KS201UK_Numbers!H353/KS201UK_Numbers!$E353)*100,1)</f>
        <v>0.9</v>
      </c>
      <c r="I353" s="98">
        <f>ROUND((KS201UK_Numbers!I353/KS201UK_Numbers!$E353)*100,1)</f>
        <v>0.3</v>
      </c>
      <c r="J353" s="98">
        <f>ROUND((KS201UK_Numbers!J353/KS201UK_Numbers!$E353)*100,1)</f>
        <v>0</v>
      </c>
      <c r="K353" s="98">
        <f>ROUND((KS201UK_Numbers!K353/KS201UK_Numbers!$E353)*100,1)</f>
        <v>0.1</v>
      </c>
      <c r="L353" s="98">
        <f>ROUND((KS201UK_Numbers!L353/KS201UK_Numbers!$E353)*100,1)</f>
        <v>0.2</v>
      </c>
      <c r="M353" s="98">
        <f>ROUND((KS201UK_Numbers!M353/KS201UK_Numbers!$E353)*100,1)</f>
        <v>0.4</v>
      </c>
      <c r="N353" s="98">
        <f>ROUND((KS201UK_Numbers!N353/KS201UK_Numbers!$E353)*100,1)</f>
        <v>0.3</v>
      </c>
      <c r="O353" s="98">
        <f>ROUND((KS201UK_Numbers!O353/KS201UK_Numbers!$E353)*100,1)</f>
        <v>0.2</v>
      </c>
    </row>
    <row r="354" spans="1:15" s="25" customFormat="1" x14ac:dyDescent="0.25">
      <c r="A354" s="45" t="s">
        <v>551</v>
      </c>
      <c r="B354" s="2"/>
      <c r="C354" s="2"/>
      <c r="D354" s="2" t="s">
        <v>552</v>
      </c>
      <c r="E354" s="93">
        <f>KS201UK_Numbers!E354</f>
        <v>93807</v>
      </c>
      <c r="F354" s="98">
        <f>ROUND((KS201UK_Numbers!F354/KS201UK_Numbers!$E354)*100,1)</f>
        <v>84.6</v>
      </c>
      <c r="G354" s="98">
        <f>ROUND((KS201UK_Numbers!G354/KS201UK_Numbers!$E354)*100,1)</f>
        <v>0.2</v>
      </c>
      <c r="H354" s="98">
        <f>ROUND((KS201UK_Numbers!H354/KS201UK_Numbers!$E354)*100,1)</f>
        <v>2.2000000000000002</v>
      </c>
      <c r="I354" s="98">
        <f>ROUND((KS201UK_Numbers!I354/KS201UK_Numbers!$E354)*100,1)</f>
        <v>1.4</v>
      </c>
      <c r="J354" s="98">
        <f>ROUND((KS201UK_Numbers!J354/KS201UK_Numbers!$E354)*100,1)</f>
        <v>0.7</v>
      </c>
      <c r="K354" s="98">
        <f>ROUND((KS201UK_Numbers!K354/KS201UK_Numbers!$E354)*100,1)</f>
        <v>0.2</v>
      </c>
      <c r="L354" s="98">
        <f>ROUND((KS201UK_Numbers!L354/KS201UK_Numbers!$E354)*100,1)</f>
        <v>0.5</v>
      </c>
      <c r="M354" s="98">
        <f>ROUND((KS201UK_Numbers!M354/KS201UK_Numbers!$E354)*100,1)</f>
        <v>7.6</v>
      </c>
      <c r="N354" s="98">
        <f>ROUND((KS201UK_Numbers!N354/KS201UK_Numbers!$E354)*100,1)</f>
        <v>2</v>
      </c>
      <c r="O354" s="98">
        <f>ROUND((KS201UK_Numbers!O354/KS201UK_Numbers!$E354)*100,1)</f>
        <v>0.6</v>
      </c>
    </row>
    <row r="355" spans="1:15" s="4" customFormat="1" x14ac:dyDescent="0.25">
      <c r="A355" s="45" t="s">
        <v>553</v>
      </c>
      <c r="B355" s="2"/>
      <c r="C355" s="2"/>
      <c r="D355" s="2" t="s">
        <v>554</v>
      </c>
      <c r="E355" s="93">
        <f>KS201UK_Numbers!E355</f>
        <v>116398</v>
      </c>
      <c r="F355" s="98">
        <f>ROUND((KS201UK_Numbers!F355/KS201UK_Numbers!$E355)*100,1)</f>
        <v>95.8</v>
      </c>
      <c r="G355" s="98">
        <f>ROUND((KS201UK_Numbers!G355/KS201UK_Numbers!$E355)*100,1)</f>
        <v>0.1</v>
      </c>
      <c r="H355" s="98">
        <f>ROUND((KS201UK_Numbers!H355/KS201UK_Numbers!$E355)*100,1)</f>
        <v>1.3</v>
      </c>
      <c r="I355" s="98">
        <f>ROUND((KS201UK_Numbers!I355/KS201UK_Numbers!$E355)*100,1)</f>
        <v>0.8</v>
      </c>
      <c r="J355" s="98">
        <f>ROUND((KS201UK_Numbers!J355/KS201UK_Numbers!$E355)*100,1)</f>
        <v>0.1</v>
      </c>
      <c r="K355" s="98">
        <f>ROUND((KS201UK_Numbers!K355/KS201UK_Numbers!$E355)*100,1)</f>
        <v>0.1</v>
      </c>
      <c r="L355" s="98">
        <f>ROUND((KS201UK_Numbers!L355/KS201UK_Numbers!$E355)*100,1)</f>
        <v>0.4</v>
      </c>
      <c r="M355" s="98">
        <f>ROUND((KS201UK_Numbers!M355/KS201UK_Numbers!$E355)*100,1)</f>
        <v>0.6</v>
      </c>
      <c r="N355" s="98">
        <f>ROUND((KS201UK_Numbers!N355/KS201UK_Numbers!$E355)*100,1)</f>
        <v>0.4</v>
      </c>
      <c r="O355" s="98">
        <f>ROUND((KS201UK_Numbers!O355/KS201UK_Numbers!$E355)*100,1)</f>
        <v>0.3</v>
      </c>
    </row>
    <row r="356" spans="1:15" s="25" customFormat="1" x14ac:dyDescent="0.25">
      <c r="A356" s="45" t="s">
        <v>555</v>
      </c>
      <c r="B356" s="2"/>
      <c r="C356" s="2"/>
      <c r="D356" s="2" t="s">
        <v>556</v>
      </c>
      <c r="E356" s="93">
        <f>KS201UK_Numbers!E356</f>
        <v>116595</v>
      </c>
      <c r="F356" s="98">
        <f>ROUND((KS201UK_Numbers!F356/KS201UK_Numbers!$E356)*100,1)</f>
        <v>95.5</v>
      </c>
      <c r="G356" s="98">
        <f>ROUND((KS201UK_Numbers!G356/KS201UK_Numbers!$E356)*100,1)</f>
        <v>0.2</v>
      </c>
      <c r="H356" s="98">
        <f>ROUND((KS201UK_Numbers!H356/KS201UK_Numbers!$E356)*100,1)</f>
        <v>1.4</v>
      </c>
      <c r="I356" s="98">
        <f>ROUND((KS201UK_Numbers!I356/KS201UK_Numbers!$E356)*100,1)</f>
        <v>0.6</v>
      </c>
      <c r="J356" s="98">
        <f>ROUND((KS201UK_Numbers!J356/KS201UK_Numbers!$E356)*100,1)</f>
        <v>0.1</v>
      </c>
      <c r="K356" s="98">
        <f>ROUND((KS201UK_Numbers!K356/KS201UK_Numbers!$E356)*100,1)</f>
        <v>0.2</v>
      </c>
      <c r="L356" s="98">
        <f>ROUND((KS201UK_Numbers!L356/KS201UK_Numbers!$E356)*100,1)</f>
        <v>0.6</v>
      </c>
      <c r="M356" s="98">
        <f>ROUND((KS201UK_Numbers!M356/KS201UK_Numbers!$E356)*100,1)</f>
        <v>0.8</v>
      </c>
      <c r="N356" s="98">
        <f>ROUND((KS201UK_Numbers!N356/KS201UK_Numbers!$E356)*100,1)</f>
        <v>0.4</v>
      </c>
      <c r="O356" s="98">
        <f>ROUND((KS201UK_Numbers!O356/KS201UK_Numbers!$E356)*100,1)</f>
        <v>0.3</v>
      </c>
    </row>
    <row r="357" spans="1:15" s="25" customFormat="1" x14ac:dyDescent="0.25">
      <c r="A357" s="45"/>
      <c r="B357" s="2"/>
      <c r="C357" s="2"/>
      <c r="D357" s="2"/>
      <c r="E357" s="93"/>
      <c r="F357" s="98"/>
      <c r="G357" s="98"/>
      <c r="H357" s="98"/>
      <c r="I357" s="98"/>
      <c r="J357" s="98"/>
      <c r="K357" s="98"/>
      <c r="L357" s="98"/>
      <c r="M357" s="98"/>
      <c r="N357" s="98"/>
      <c r="O357" s="98"/>
    </row>
    <row r="358" spans="1:15" s="25" customFormat="1" x14ac:dyDescent="0.25">
      <c r="A358" s="12" t="s">
        <v>557</v>
      </c>
      <c r="B358" s="3"/>
      <c r="C358" s="3" t="s">
        <v>849</v>
      </c>
      <c r="D358" s="3"/>
      <c r="E358" s="93">
        <f>KS201UK_Numbers!E358</f>
        <v>1463740</v>
      </c>
      <c r="F358" s="98">
        <f>ROUND((KS201UK_Numbers!F358/KS201UK_Numbers!$E358)*100,1)</f>
        <v>93.4</v>
      </c>
      <c r="G358" s="98">
        <f>ROUND((KS201UK_Numbers!G358/KS201UK_Numbers!$E358)*100,1)</f>
        <v>0.3</v>
      </c>
      <c r="H358" s="98">
        <f>ROUND((KS201UK_Numbers!H358/KS201UK_Numbers!$E358)*100,1)</f>
        <v>1.5</v>
      </c>
      <c r="I358" s="98">
        <f>ROUND((KS201UK_Numbers!I358/KS201UK_Numbers!$E358)*100,1)</f>
        <v>1.2</v>
      </c>
      <c r="J358" s="98">
        <f>ROUND((KS201UK_Numbers!J358/KS201UK_Numbers!$E358)*100,1)</f>
        <v>0.2</v>
      </c>
      <c r="K358" s="98">
        <f>ROUND((KS201UK_Numbers!K358/KS201UK_Numbers!$E358)*100,1)</f>
        <v>0.2</v>
      </c>
      <c r="L358" s="98">
        <f>ROUND((KS201UK_Numbers!L358/KS201UK_Numbers!$E358)*100,1)</f>
        <v>0.4</v>
      </c>
      <c r="M358" s="98">
        <f>ROUND((KS201UK_Numbers!M358/KS201UK_Numbers!$E358)*100,1)</f>
        <v>1.2</v>
      </c>
      <c r="N358" s="98">
        <f>ROUND((KS201UK_Numbers!N358/KS201UK_Numbers!$E358)*100,1)</f>
        <v>1.1000000000000001</v>
      </c>
      <c r="O358" s="98">
        <f>ROUND((KS201UK_Numbers!O358/KS201UK_Numbers!$E358)*100,1)</f>
        <v>0.5</v>
      </c>
    </row>
    <row r="359" spans="1:15" s="25" customFormat="1" x14ac:dyDescent="0.25">
      <c r="A359" s="45" t="s">
        <v>558</v>
      </c>
      <c r="B359" s="2"/>
      <c r="C359" s="2"/>
      <c r="D359" s="2" t="s">
        <v>559</v>
      </c>
      <c r="E359" s="93">
        <f>KS201UK_Numbers!E359</f>
        <v>117956</v>
      </c>
      <c r="F359" s="98">
        <f>ROUND((KS201UK_Numbers!F359/KS201UK_Numbers!$E359)*100,1)</f>
        <v>93.2</v>
      </c>
      <c r="G359" s="98">
        <f>ROUND((KS201UK_Numbers!G359/KS201UK_Numbers!$E359)*100,1)</f>
        <v>0.5</v>
      </c>
      <c r="H359" s="98">
        <f>ROUND((KS201UK_Numbers!H359/KS201UK_Numbers!$E359)*100,1)</f>
        <v>1.4</v>
      </c>
      <c r="I359" s="98">
        <f>ROUND((KS201UK_Numbers!I359/KS201UK_Numbers!$E359)*100,1)</f>
        <v>0.8</v>
      </c>
      <c r="J359" s="98">
        <f>ROUND((KS201UK_Numbers!J359/KS201UK_Numbers!$E359)*100,1)</f>
        <v>0.1</v>
      </c>
      <c r="K359" s="98">
        <f>ROUND((KS201UK_Numbers!K359/KS201UK_Numbers!$E359)*100,1)</f>
        <v>0.2</v>
      </c>
      <c r="L359" s="98">
        <f>ROUND((KS201UK_Numbers!L359/KS201UK_Numbers!$E359)*100,1)</f>
        <v>0.4</v>
      </c>
      <c r="M359" s="98">
        <f>ROUND((KS201UK_Numbers!M359/KS201UK_Numbers!$E359)*100,1)</f>
        <v>1.9</v>
      </c>
      <c r="N359" s="98">
        <f>ROUND((KS201UK_Numbers!N359/KS201UK_Numbers!$E359)*100,1)</f>
        <v>1.2</v>
      </c>
      <c r="O359" s="98">
        <f>ROUND((KS201UK_Numbers!O359/KS201UK_Numbers!$E359)*100,1)</f>
        <v>0.3</v>
      </c>
    </row>
    <row r="360" spans="1:15" s="25" customFormat="1" x14ac:dyDescent="0.25">
      <c r="A360" s="45" t="s">
        <v>560</v>
      </c>
      <c r="B360" s="2"/>
      <c r="C360" s="2"/>
      <c r="D360" s="2" t="s">
        <v>561</v>
      </c>
      <c r="E360" s="93">
        <f>KS201UK_Numbers!E360</f>
        <v>151145</v>
      </c>
      <c r="F360" s="98">
        <f>ROUND((KS201UK_Numbers!F360/KS201UK_Numbers!$E360)*100,1)</f>
        <v>92.8</v>
      </c>
      <c r="G360" s="98">
        <f>ROUND((KS201UK_Numbers!G360/KS201UK_Numbers!$E360)*100,1)</f>
        <v>0.2</v>
      </c>
      <c r="H360" s="98">
        <f>ROUND((KS201UK_Numbers!H360/KS201UK_Numbers!$E360)*100,1)</f>
        <v>1.7</v>
      </c>
      <c r="I360" s="98">
        <f>ROUND((KS201UK_Numbers!I360/KS201UK_Numbers!$E360)*100,1)</f>
        <v>1</v>
      </c>
      <c r="J360" s="98">
        <f>ROUND((KS201UK_Numbers!J360/KS201UK_Numbers!$E360)*100,1)</f>
        <v>0.2</v>
      </c>
      <c r="K360" s="98">
        <f>ROUND((KS201UK_Numbers!K360/KS201UK_Numbers!$E360)*100,1)</f>
        <v>0.2</v>
      </c>
      <c r="L360" s="98">
        <f>ROUND((KS201UK_Numbers!L360/KS201UK_Numbers!$E360)*100,1)</f>
        <v>1</v>
      </c>
      <c r="M360" s="98">
        <f>ROUND((KS201UK_Numbers!M360/KS201UK_Numbers!$E360)*100,1)</f>
        <v>1.1000000000000001</v>
      </c>
      <c r="N360" s="98">
        <f>ROUND((KS201UK_Numbers!N360/KS201UK_Numbers!$E360)*100,1)</f>
        <v>1.3</v>
      </c>
      <c r="O360" s="98">
        <f>ROUND((KS201UK_Numbers!O360/KS201UK_Numbers!$E360)*100,1)</f>
        <v>0.6</v>
      </c>
    </row>
    <row r="361" spans="1:15" s="25" customFormat="1" x14ac:dyDescent="0.25">
      <c r="A361" s="45" t="s">
        <v>562</v>
      </c>
      <c r="B361" s="2"/>
      <c r="C361" s="2"/>
      <c r="D361" s="2" t="s">
        <v>563</v>
      </c>
      <c r="E361" s="93">
        <f>KS201UK_Numbers!E361</f>
        <v>97365</v>
      </c>
      <c r="F361" s="98">
        <f>ROUND((KS201UK_Numbers!F361/KS201UK_Numbers!$E361)*100,1)</f>
        <v>87.1</v>
      </c>
      <c r="G361" s="98">
        <f>ROUND((KS201UK_Numbers!G361/KS201UK_Numbers!$E361)*100,1)</f>
        <v>0.3</v>
      </c>
      <c r="H361" s="98">
        <f>ROUND((KS201UK_Numbers!H361/KS201UK_Numbers!$E361)*100,1)</f>
        <v>2.2000000000000002</v>
      </c>
      <c r="I361" s="98">
        <f>ROUND((KS201UK_Numbers!I361/KS201UK_Numbers!$E361)*100,1)</f>
        <v>2.7</v>
      </c>
      <c r="J361" s="98">
        <f>ROUND((KS201UK_Numbers!J361/KS201UK_Numbers!$E361)*100,1)</f>
        <v>0.2</v>
      </c>
      <c r="K361" s="98">
        <f>ROUND((KS201UK_Numbers!K361/KS201UK_Numbers!$E361)*100,1)</f>
        <v>0.4</v>
      </c>
      <c r="L361" s="98">
        <f>ROUND((KS201UK_Numbers!L361/KS201UK_Numbers!$E361)*100,1)</f>
        <v>0.6</v>
      </c>
      <c r="M361" s="98">
        <f>ROUND((KS201UK_Numbers!M361/KS201UK_Numbers!$E361)*100,1)</f>
        <v>2</v>
      </c>
      <c r="N361" s="98">
        <f>ROUND((KS201UK_Numbers!N361/KS201UK_Numbers!$E361)*100,1)</f>
        <v>3.7</v>
      </c>
      <c r="O361" s="98">
        <f>ROUND((KS201UK_Numbers!O361/KS201UK_Numbers!$E361)*100,1)</f>
        <v>0.8</v>
      </c>
    </row>
    <row r="362" spans="1:15" s="25" customFormat="1" x14ac:dyDescent="0.25">
      <c r="A362" s="45" t="s">
        <v>564</v>
      </c>
      <c r="B362" s="2"/>
      <c r="C362" s="2"/>
      <c r="D362" s="2" t="s">
        <v>565</v>
      </c>
      <c r="E362" s="93">
        <f>KS201UK_Numbers!E362</f>
        <v>111674</v>
      </c>
      <c r="F362" s="98">
        <f>ROUND((KS201UK_Numbers!F362/KS201UK_Numbers!$E362)*100,1)</f>
        <v>96.5</v>
      </c>
      <c r="G362" s="98">
        <f>ROUND((KS201UK_Numbers!G362/KS201UK_Numbers!$E362)*100,1)</f>
        <v>0.2</v>
      </c>
      <c r="H362" s="98">
        <f>ROUND((KS201UK_Numbers!H362/KS201UK_Numbers!$E362)*100,1)</f>
        <v>0.9</v>
      </c>
      <c r="I362" s="98">
        <f>ROUND((KS201UK_Numbers!I362/KS201UK_Numbers!$E362)*100,1)</f>
        <v>0.4</v>
      </c>
      <c r="J362" s="98">
        <f>ROUND((KS201UK_Numbers!J362/KS201UK_Numbers!$E362)*100,1)</f>
        <v>0</v>
      </c>
      <c r="K362" s="98">
        <f>ROUND((KS201UK_Numbers!K362/KS201UK_Numbers!$E362)*100,1)</f>
        <v>0.1</v>
      </c>
      <c r="L362" s="98">
        <f>ROUND((KS201UK_Numbers!L362/KS201UK_Numbers!$E362)*100,1)</f>
        <v>0.2</v>
      </c>
      <c r="M362" s="98">
        <f>ROUND((KS201UK_Numbers!M362/KS201UK_Numbers!$E362)*100,1)</f>
        <v>1</v>
      </c>
      <c r="N362" s="98">
        <f>ROUND((KS201UK_Numbers!N362/KS201UK_Numbers!$E362)*100,1)</f>
        <v>0.3</v>
      </c>
      <c r="O362" s="98">
        <f>ROUND((KS201UK_Numbers!O362/KS201UK_Numbers!$E362)*100,1)</f>
        <v>0.2</v>
      </c>
    </row>
    <row r="363" spans="1:15" s="25" customFormat="1" x14ac:dyDescent="0.25">
      <c r="A363" s="45" t="s">
        <v>566</v>
      </c>
      <c r="B363" s="2"/>
      <c r="C363" s="2"/>
      <c r="D363" s="2" t="s">
        <v>567</v>
      </c>
      <c r="E363" s="93">
        <f>KS201UK_Numbers!E363</f>
        <v>101720</v>
      </c>
      <c r="F363" s="98">
        <f>ROUND((KS201UK_Numbers!F363/KS201UK_Numbers!$E363)*100,1)</f>
        <v>82.5</v>
      </c>
      <c r="G363" s="98">
        <f>ROUND((KS201UK_Numbers!G363/KS201UK_Numbers!$E363)*100,1)</f>
        <v>0.3</v>
      </c>
      <c r="H363" s="98">
        <f>ROUND((KS201UK_Numbers!H363/KS201UK_Numbers!$E363)*100,1)</f>
        <v>2</v>
      </c>
      <c r="I363" s="98">
        <f>ROUND((KS201UK_Numbers!I363/KS201UK_Numbers!$E363)*100,1)</f>
        <v>7.4</v>
      </c>
      <c r="J363" s="98">
        <f>ROUND((KS201UK_Numbers!J363/KS201UK_Numbers!$E363)*100,1)</f>
        <v>0.5</v>
      </c>
      <c r="K363" s="98">
        <f>ROUND((KS201UK_Numbers!K363/KS201UK_Numbers!$E363)*100,1)</f>
        <v>0.5</v>
      </c>
      <c r="L363" s="98">
        <f>ROUND((KS201UK_Numbers!L363/KS201UK_Numbers!$E363)*100,1)</f>
        <v>0.3</v>
      </c>
      <c r="M363" s="98">
        <f>ROUND((KS201UK_Numbers!M363/KS201UK_Numbers!$E363)*100,1)</f>
        <v>1.7</v>
      </c>
      <c r="N363" s="98">
        <f>ROUND((KS201UK_Numbers!N363/KS201UK_Numbers!$E363)*100,1)</f>
        <v>2.8</v>
      </c>
      <c r="O363" s="98">
        <f>ROUND((KS201UK_Numbers!O363/KS201UK_Numbers!$E363)*100,1)</f>
        <v>1.9</v>
      </c>
    </row>
    <row r="364" spans="1:15" s="25" customFormat="1" x14ac:dyDescent="0.25">
      <c r="A364" s="45" t="s">
        <v>568</v>
      </c>
      <c r="B364" s="2"/>
      <c r="C364" s="2"/>
      <c r="D364" s="2" t="s">
        <v>569</v>
      </c>
      <c r="E364" s="93">
        <f>KS201UK_Numbers!E364</f>
        <v>155143</v>
      </c>
      <c r="F364" s="98">
        <f>ROUND((KS201UK_Numbers!F364/KS201UK_Numbers!$E364)*100,1)</f>
        <v>93.6</v>
      </c>
      <c r="G364" s="98">
        <f>ROUND((KS201UK_Numbers!G364/KS201UK_Numbers!$E364)*100,1)</f>
        <v>0.5</v>
      </c>
      <c r="H364" s="98">
        <f>ROUND((KS201UK_Numbers!H364/KS201UK_Numbers!$E364)*100,1)</f>
        <v>1.5</v>
      </c>
      <c r="I364" s="98">
        <f>ROUND((KS201UK_Numbers!I364/KS201UK_Numbers!$E364)*100,1)</f>
        <v>0.8</v>
      </c>
      <c r="J364" s="98">
        <f>ROUND((KS201UK_Numbers!J364/KS201UK_Numbers!$E364)*100,1)</f>
        <v>0.2</v>
      </c>
      <c r="K364" s="98">
        <f>ROUND((KS201UK_Numbers!K364/KS201UK_Numbers!$E364)*100,1)</f>
        <v>0.2</v>
      </c>
      <c r="L364" s="98">
        <f>ROUND((KS201UK_Numbers!L364/KS201UK_Numbers!$E364)*100,1)</f>
        <v>0.3</v>
      </c>
      <c r="M364" s="98">
        <f>ROUND((KS201UK_Numbers!M364/KS201UK_Numbers!$E364)*100,1)</f>
        <v>1.6</v>
      </c>
      <c r="N364" s="98">
        <f>ROUND((KS201UK_Numbers!N364/KS201UK_Numbers!$E364)*100,1)</f>
        <v>0.9</v>
      </c>
      <c r="O364" s="98">
        <f>ROUND((KS201UK_Numbers!O364/KS201UK_Numbers!$E364)*100,1)</f>
        <v>0.3</v>
      </c>
    </row>
    <row r="365" spans="1:15" s="25" customFormat="1" x14ac:dyDescent="0.25">
      <c r="A365" s="45" t="s">
        <v>570</v>
      </c>
      <c r="B365" s="2"/>
      <c r="C365" s="2"/>
      <c r="D365" s="2" t="s">
        <v>571</v>
      </c>
      <c r="E365" s="93">
        <f>KS201UK_Numbers!E365</f>
        <v>114893</v>
      </c>
      <c r="F365" s="98">
        <f>ROUND((KS201UK_Numbers!F365/KS201UK_Numbers!$E365)*100,1)</f>
        <v>95.4</v>
      </c>
      <c r="G365" s="98">
        <f>ROUND((KS201UK_Numbers!G365/KS201UK_Numbers!$E365)*100,1)</f>
        <v>0.3</v>
      </c>
      <c r="H365" s="98">
        <f>ROUND((KS201UK_Numbers!H365/KS201UK_Numbers!$E365)*100,1)</f>
        <v>1.5</v>
      </c>
      <c r="I365" s="98">
        <f>ROUND((KS201UK_Numbers!I365/KS201UK_Numbers!$E365)*100,1)</f>
        <v>0.6</v>
      </c>
      <c r="J365" s="98">
        <f>ROUND((KS201UK_Numbers!J365/KS201UK_Numbers!$E365)*100,1)</f>
        <v>0.1</v>
      </c>
      <c r="K365" s="98">
        <f>ROUND((KS201UK_Numbers!K365/KS201UK_Numbers!$E365)*100,1)</f>
        <v>0.1</v>
      </c>
      <c r="L365" s="98">
        <f>ROUND((KS201UK_Numbers!L365/KS201UK_Numbers!$E365)*100,1)</f>
        <v>0.4</v>
      </c>
      <c r="M365" s="98">
        <f>ROUND((KS201UK_Numbers!M365/KS201UK_Numbers!$E365)*100,1)</f>
        <v>0.5</v>
      </c>
      <c r="N365" s="98">
        <f>ROUND((KS201UK_Numbers!N365/KS201UK_Numbers!$E365)*100,1)</f>
        <v>0.7</v>
      </c>
      <c r="O365" s="98">
        <f>ROUND((KS201UK_Numbers!O365/KS201UK_Numbers!$E365)*100,1)</f>
        <v>0.2</v>
      </c>
    </row>
    <row r="366" spans="1:15" s="25" customFormat="1" x14ac:dyDescent="0.25">
      <c r="A366" s="45" t="s">
        <v>572</v>
      </c>
      <c r="B366" s="2"/>
      <c r="C366" s="2"/>
      <c r="D366" s="2" t="s">
        <v>573</v>
      </c>
      <c r="E366" s="93">
        <f>KS201UK_Numbers!E366</f>
        <v>107969</v>
      </c>
      <c r="F366" s="98">
        <f>ROUND((KS201UK_Numbers!F366/KS201UK_Numbers!$E366)*100,1)</f>
        <v>94.5</v>
      </c>
      <c r="G366" s="98">
        <f>ROUND((KS201UK_Numbers!G366/KS201UK_Numbers!$E366)*100,1)</f>
        <v>0.2</v>
      </c>
      <c r="H366" s="98">
        <f>ROUND((KS201UK_Numbers!H366/KS201UK_Numbers!$E366)*100,1)</f>
        <v>1.2</v>
      </c>
      <c r="I366" s="98">
        <f>ROUND((KS201UK_Numbers!I366/KS201UK_Numbers!$E366)*100,1)</f>
        <v>0.4</v>
      </c>
      <c r="J366" s="98">
        <f>ROUND((KS201UK_Numbers!J366/KS201UK_Numbers!$E366)*100,1)</f>
        <v>0.1</v>
      </c>
      <c r="K366" s="98">
        <f>ROUND((KS201UK_Numbers!K366/KS201UK_Numbers!$E366)*100,1)</f>
        <v>0.2</v>
      </c>
      <c r="L366" s="98">
        <f>ROUND((KS201UK_Numbers!L366/KS201UK_Numbers!$E366)*100,1)</f>
        <v>0.3</v>
      </c>
      <c r="M366" s="98">
        <f>ROUND((KS201UK_Numbers!M366/KS201UK_Numbers!$E366)*100,1)</f>
        <v>2.5</v>
      </c>
      <c r="N366" s="98">
        <f>ROUND((KS201UK_Numbers!N366/KS201UK_Numbers!$E366)*100,1)</f>
        <v>0.4</v>
      </c>
      <c r="O366" s="98">
        <f>ROUND((KS201UK_Numbers!O366/KS201UK_Numbers!$E366)*100,1)</f>
        <v>0.3</v>
      </c>
    </row>
    <row r="367" spans="1:15" s="25" customFormat="1" x14ac:dyDescent="0.25">
      <c r="A367" s="45" t="s">
        <v>574</v>
      </c>
      <c r="B367" s="2"/>
      <c r="C367" s="2"/>
      <c r="D367" s="2" t="s">
        <v>575</v>
      </c>
      <c r="E367" s="93">
        <f>KS201UK_Numbers!E367</f>
        <v>135835</v>
      </c>
      <c r="F367" s="98">
        <f>ROUND((KS201UK_Numbers!F367/KS201UK_Numbers!$E367)*100,1)</f>
        <v>96</v>
      </c>
      <c r="G367" s="98">
        <f>ROUND((KS201UK_Numbers!G367/KS201UK_Numbers!$E367)*100,1)</f>
        <v>0.5</v>
      </c>
      <c r="H367" s="98">
        <f>ROUND((KS201UK_Numbers!H367/KS201UK_Numbers!$E367)*100,1)</f>
        <v>1.2</v>
      </c>
      <c r="I367" s="98">
        <f>ROUND((KS201UK_Numbers!I367/KS201UK_Numbers!$E367)*100,1)</f>
        <v>0.4</v>
      </c>
      <c r="J367" s="98">
        <f>ROUND((KS201UK_Numbers!J367/KS201UK_Numbers!$E367)*100,1)</f>
        <v>0.1</v>
      </c>
      <c r="K367" s="98">
        <f>ROUND((KS201UK_Numbers!K367/KS201UK_Numbers!$E367)*100,1)</f>
        <v>0.2</v>
      </c>
      <c r="L367" s="98">
        <f>ROUND((KS201UK_Numbers!L367/KS201UK_Numbers!$E367)*100,1)</f>
        <v>0.2</v>
      </c>
      <c r="M367" s="98">
        <f>ROUND((KS201UK_Numbers!M367/KS201UK_Numbers!$E367)*100,1)</f>
        <v>0.3</v>
      </c>
      <c r="N367" s="98">
        <f>ROUND((KS201UK_Numbers!N367/KS201UK_Numbers!$E367)*100,1)</f>
        <v>1</v>
      </c>
      <c r="O367" s="98">
        <f>ROUND((KS201UK_Numbers!O367/KS201UK_Numbers!$E367)*100,1)</f>
        <v>0.2</v>
      </c>
    </row>
    <row r="368" spans="1:15" s="4" customFormat="1" x14ac:dyDescent="0.25">
      <c r="A368" s="45" t="s">
        <v>576</v>
      </c>
      <c r="B368" s="2"/>
      <c r="C368" s="2"/>
      <c r="D368" s="2" t="s">
        <v>577</v>
      </c>
      <c r="E368" s="93">
        <f>KS201UK_Numbers!E368</f>
        <v>134186</v>
      </c>
      <c r="F368" s="98">
        <f>ROUND((KS201UK_Numbers!F368/KS201UK_Numbers!$E368)*100,1)</f>
        <v>95.4</v>
      </c>
      <c r="G368" s="98">
        <f>ROUND((KS201UK_Numbers!G368/KS201UK_Numbers!$E368)*100,1)</f>
        <v>0.1</v>
      </c>
      <c r="H368" s="98">
        <f>ROUND((KS201UK_Numbers!H368/KS201UK_Numbers!$E368)*100,1)</f>
        <v>1.6</v>
      </c>
      <c r="I368" s="98">
        <f>ROUND((KS201UK_Numbers!I368/KS201UK_Numbers!$E368)*100,1)</f>
        <v>0.5</v>
      </c>
      <c r="J368" s="98">
        <f>ROUND((KS201UK_Numbers!J368/KS201UK_Numbers!$E368)*100,1)</f>
        <v>0.1</v>
      </c>
      <c r="K368" s="98">
        <f>ROUND((KS201UK_Numbers!K368/KS201UK_Numbers!$E368)*100,1)</f>
        <v>0.1</v>
      </c>
      <c r="L368" s="98">
        <f>ROUND((KS201UK_Numbers!L368/KS201UK_Numbers!$E368)*100,1)</f>
        <v>0.3</v>
      </c>
      <c r="M368" s="98">
        <f>ROUND((KS201UK_Numbers!M368/KS201UK_Numbers!$E368)*100,1)</f>
        <v>0.7</v>
      </c>
      <c r="N368" s="98">
        <f>ROUND((KS201UK_Numbers!N368/KS201UK_Numbers!$E368)*100,1)</f>
        <v>0.7</v>
      </c>
      <c r="O368" s="98">
        <f>ROUND((KS201UK_Numbers!O368/KS201UK_Numbers!$E368)*100,1)</f>
        <v>0.3</v>
      </c>
    </row>
    <row r="369" spans="1:15" s="25" customFormat="1" x14ac:dyDescent="0.25">
      <c r="A369" s="45" t="s">
        <v>578</v>
      </c>
      <c r="B369" s="2"/>
      <c r="C369" s="2"/>
      <c r="D369" s="2" t="s">
        <v>579</v>
      </c>
      <c r="E369" s="93">
        <f>KS201UK_Numbers!E369</f>
        <v>120805</v>
      </c>
      <c r="F369" s="98">
        <f>ROUND((KS201UK_Numbers!F369/KS201UK_Numbers!$E369)*100,1)</f>
        <v>95.6</v>
      </c>
      <c r="G369" s="98">
        <f>ROUND((KS201UK_Numbers!G369/KS201UK_Numbers!$E369)*100,1)</f>
        <v>0.3</v>
      </c>
      <c r="H369" s="98">
        <f>ROUND((KS201UK_Numbers!H369/KS201UK_Numbers!$E369)*100,1)</f>
        <v>1.4</v>
      </c>
      <c r="I369" s="98">
        <f>ROUND((KS201UK_Numbers!I369/KS201UK_Numbers!$E369)*100,1)</f>
        <v>0.6</v>
      </c>
      <c r="J369" s="98">
        <f>ROUND((KS201UK_Numbers!J369/KS201UK_Numbers!$E369)*100,1)</f>
        <v>0.1</v>
      </c>
      <c r="K369" s="98">
        <f>ROUND((KS201UK_Numbers!K369/KS201UK_Numbers!$E369)*100,1)</f>
        <v>0.2</v>
      </c>
      <c r="L369" s="98">
        <f>ROUND((KS201UK_Numbers!L369/KS201UK_Numbers!$E369)*100,1)</f>
        <v>0.4</v>
      </c>
      <c r="M369" s="98">
        <f>ROUND((KS201UK_Numbers!M369/KS201UK_Numbers!$E369)*100,1)</f>
        <v>0.6</v>
      </c>
      <c r="N369" s="98">
        <f>ROUND((KS201UK_Numbers!N369/KS201UK_Numbers!$E369)*100,1)</f>
        <v>0.3</v>
      </c>
      <c r="O369" s="98">
        <f>ROUND((KS201UK_Numbers!O369/KS201UK_Numbers!$E369)*100,1)</f>
        <v>0.3</v>
      </c>
    </row>
    <row r="370" spans="1:15" s="25" customFormat="1" x14ac:dyDescent="0.25">
      <c r="A370" s="45" t="s">
        <v>580</v>
      </c>
      <c r="B370" s="2"/>
      <c r="C370" s="2"/>
      <c r="D370" s="2" t="s">
        <v>581</v>
      </c>
      <c r="E370" s="93">
        <f>KS201UK_Numbers!E370</f>
        <v>115049</v>
      </c>
      <c r="F370" s="98">
        <f>ROUND((KS201UK_Numbers!F370/KS201UK_Numbers!$E370)*100,1)</f>
        <v>94.7</v>
      </c>
      <c r="G370" s="98">
        <f>ROUND((KS201UK_Numbers!G370/KS201UK_Numbers!$E370)*100,1)</f>
        <v>0.3</v>
      </c>
      <c r="H370" s="98">
        <f>ROUND((KS201UK_Numbers!H370/KS201UK_Numbers!$E370)*100,1)</f>
        <v>1.6</v>
      </c>
      <c r="I370" s="98">
        <f>ROUND((KS201UK_Numbers!I370/KS201UK_Numbers!$E370)*100,1)</f>
        <v>0.6</v>
      </c>
      <c r="J370" s="98">
        <f>ROUND((KS201UK_Numbers!J370/KS201UK_Numbers!$E370)*100,1)</f>
        <v>0.2</v>
      </c>
      <c r="K370" s="98">
        <f>ROUND((KS201UK_Numbers!K370/KS201UK_Numbers!$E370)*100,1)</f>
        <v>0.4</v>
      </c>
      <c r="L370" s="98">
        <f>ROUND((KS201UK_Numbers!L370/KS201UK_Numbers!$E370)*100,1)</f>
        <v>0.5</v>
      </c>
      <c r="M370" s="98">
        <f>ROUND((KS201UK_Numbers!M370/KS201UK_Numbers!$E370)*100,1)</f>
        <v>0.8</v>
      </c>
      <c r="N370" s="98">
        <f>ROUND((KS201UK_Numbers!N370/KS201UK_Numbers!$E370)*100,1)</f>
        <v>0.6</v>
      </c>
      <c r="O370" s="98">
        <f>ROUND((KS201UK_Numbers!O370/KS201UK_Numbers!$E370)*100,1)</f>
        <v>0.3</v>
      </c>
    </row>
    <row r="371" spans="1:15" s="25" customFormat="1" x14ac:dyDescent="0.25">
      <c r="A371" s="45"/>
      <c r="B371" s="2"/>
      <c r="C371" s="2"/>
      <c r="D371" s="2"/>
      <c r="E371" s="93"/>
      <c r="F371" s="98"/>
      <c r="G371" s="98"/>
      <c r="H371" s="98"/>
      <c r="I371" s="98"/>
      <c r="J371" s="98"/>
      <c r="K371" s="98"/>
      <c r="L371" s="98"/>
      <c r="M371" s="98"/>
      <c r="N371" s="98"/>
      <c r="O371" s="98"/>
    </row>
    <row r="372" spans="1:15" s="25" customFormat="1" x14ac:dyDescent="0.25">
      <c r="A372" s="12" t="s">
        <v>582</v>
      </c>
      <c r="B372" s="3"/>
      <c r="C372" s="3" t="s">
        <v>583</v>
      </c>
      <c r="D372" s="3"/>
      <c r="E372" s="93">
        <f>KS201UK_Numbers!E372</f>
        <v>653798</v>
      </c>
      <c r="F372" s="98">
        <f>ROUND((KS201UK_Numbers!F372/KS201UK_Numbers!$E372)*100,1)</f>
        <v>90.8</v>
      </c>
      <c r="G372" s="98">
        <f>ROUND((KS201UK_Numbers!G372/KS201UK_Numbers!$E372)*100,1)</f>
        <v>0.1</v>
      </c>
      <c r="H372" s="98">
        <f>ROUND((KS201UK_Numbers!H372/KS201UK_Numbers!$E372)*100,1)</f>
        <v>2</v>
      </c>
      <c r="I372" s="98">
        <f>ROUND((KS201UK_Numbers!I372/KS201UK_Numbers!$E372)*100,1)</f>
        <v>1.2</v>
      </c>
      <c r="J372" s="98">
        <f>ROUND((KS201UK_Numbers!J372/KS201UK_Numbers!$E372)*100,1)</f>
        <v>1.2</v>
      </c>
      <c r="K372" s="98">
        <f>ROUND((KS201UK_Numbers!K372/KS201UK_Numbers!$E372)*100,1)</f>
        <v>0.4</v>
      </c>
      <c r="L372" s="98">
        <f>ROUND((KS201UK_Numbers!L372/KS201UK_Numbers!$E372)*100,1)</f>
        <v>0.9</v>
      </c>
      <c r="M372" s="98">
        <f>ROUND((KS201UK_Numbers!M372/KS201UK_Numbers!$E372)*100,1)</f>
        <v>1.2</v>
      </c>
      <c r="N372" s="98">
        <f>ROUND((KS201UK_Numbers!N372/KS201UK_Numbers!$E372)*100,1)</f>
        <v>1.7</v>
      </c>
      <c r="O372" s="98">
        <f>ROUND((KS201UK_Numbers!O372/KS201UK_Numbers!$E372)*100,1)</f>
        <v>0.5</v>
      </c>
    </row>
    <row r="373" spans="1:15" s="25" customFormat="1" x14ac:dyDescent="0.25">
      <c r="A373" s="45" t="s">
        <v>584</v>
      </c>
      <c r="B373" s="2"/>
      <c r="C373" s="2"/>
      <c r="D373" s="2" t="s">
        <v>585</v>
      </c>
      <c r="E373" s="93">
        <f>KS201UK_Numbers!E373</f>
        <v>141868</v>
      </c>
      <c r="F373" s="98">
        <f>ROUND((KS201UK_Numbers!F373/KS201UK_Numbers!$E373)*100,1)</f>
        <v>92.1</v>
      </c>
      <c r="G373" s="98">
        <f>ROUND((KS201UK_Numbers!G373/KS201UK_Numbers!$E373)*100,1)</f>
        <v>0.1</v>
      </c>
      <c r="H373" s="98">
        <f>ROUND((KS201UK_Numbers!H373/KS201UK_Numbers!$E373)*100,1)</f>
        <v>1.8</v>
      </c>
      <c r="I373" s="98">
        <f>ROUND((KS201UK_Numbers!I373/KS201UK_Numbers!$E373)*100,1)</f>
        <v>1.2</v>
      </c>
      <c r="J373" s="98">
        <f>ROUND((KS201UK_Numbers!J373/KS201UK_Numbers!$E373)*100,1)</f>
        <v>1.7</v>
      </c>
      <c r="K373" s="98">
        <f>ROUND((KS201UK_Numbers!K373/KS201UK_Numbers!$E373)*100,1)</f>
        <v>0.1</v>
      </c>
      <c r="L373" s="98">
        <f>ROUND((KS201UK_Numbers!L373/KS201UK_Numbers!$E373)*100,1)</f>
        <v>0.5</v>
      </c>
      <c r="M373" s="98">
        <f>ROUND((KS201UK_Numbers!M373/KS201UK_Numbers!$E373)*100,1)</f>
        <v>0.8</v>
      </c>
      <c r="N373" s="98">
        <f>ROUND((KS201UK_Numbers!N373/KS201UK_Numbers!$E373)*100,1)</f>
        <v>1.4</v>
      </c>
      <c r="O373" s="98">
        <f>ROUND((KS201UK_Numbers!O373/KS201UK_Numbers!$E373)*100,1)</f>
        <v>0.4</v>
      </c>
    </row>
    <row r="374" spans="1:15" s="25" customFormat="1" x14ac:dyDescent="0.25">
      <c r="A374" s="45" t="s">
        <v>586</v>
      </c>
      <c r="B374" s="2"/>
      <c r="C374" s="2"/>
      <c r="D374" s="2" t="s">
        <v>587</v>
      </c>
      <c r="E374" s="93">
        <f>KS201UK_Numbers!E374</f>
        <v>151906</v>
      </c>
      <c r="F374" s="98">
        <f>ROUND((KS201UK_Numbers!F374/KS201UK_Numbers!$E374)*100,1)</f>
        <v>77.599999999999994</v>
      </c>
      <c r="G374" s="98">
        <f>ROUND((KS201UK_Numbers!G374/KS201UK_Numbers!$E374)*100,1)</f>
        <v>0.1</v>
      </c>
      <c r="H374" s="98">
        <f>ROUND((KS201UK_Numbers!H374/KS201UK_Numbers!$E374)*100,1)</f>
        <v>4</v>
      </c>
      <c r="I374" s="98">
        <f>ROUND((KS201UK_Numbers!I374/KS201UK_Numbers!$E374)*100,1)</f>
        <v>2.9</v>
      </c>
      <c r="J374" s="98">
        <f>ROUND((KS201UK_Numbers!J374/KS201UK_Numbers!$E374)*100,1)</f>
        <v>3.2</v>
      </c>
      <c r="K374" s="98">
        <f>ROUND((KS201UK_Numbers!K374/KS201UK_Numbers!$E374)*100,1)</f>
        <v>1.2</v>
      </c>
      <c r="L374" s="98">
        <f>ROUND((KS201UK_Numbers!L374/KS201UK_Numbers!$E374)*100,1)</f>
        <v>2.2999999999999998</v>
      </c>
      <c r="M374" s="98">
        <f>ROUND((KS201UK_Numbers!M374/KS201UK_Numbers!$E374)*100,1)</f>
        <v>2.8</v>
      </c>
      <c r="N374" s="98">
        <f>ROUND((KS201UK_Numbers!N374/KS201UK_Numbers!$E374)*100,1)</f>
        <v>4.5999999999999996</v>
      </c>
      <c r="O374" s="98">
        <f>ROUND((KS201UK_Numbers!O374/KS201UK_Numbers!$E374)*100,1)</f>
        <v>1.4</v>
      </c>
    </row>
    <row r="375" spans="1:15" s="25" customFormat="1" x14ac:dyDescent="0.25">
      <c r="A375" s="45" t="s">
        <v>588</v>
      </c>
      <c r="B375" s="2"/>
      <c r="C375" s="2"/>
      <c r="D375" s="2" t="s">
        <v>589</v>
      </c>
      <c r="E375" s="93">
        <f>KS201UK_Numbers!E375</f>
        <v>134257</v>
      </c>
      <c r="F375" s="98">
        <f>ROUND((KS201UK_Numbers!F375/KS201UK_Numbers!$E375)*100,1)</f>
        <v>96</v>
      </c>
      <c r="G375" s="98">
        <f>ROUND((KS201UK_Numbers!G375/KS201UK_Numbers!$E375)*100,1)</f>
        <v>0.1</v>
      </c>
      <c r="H375" s="98">
        <f>ROUND((KS201UK_Numbers!H375/KS201UK_Numbers!$E375)*100,1)</f>
        <v>1.3</v>
      </c>
      <c r="I375" s="98">
        <f>ROUND((KS201UK_Numbers!I375/KS201UK_Numbers!$E375)*100,1)</f>
        <v>0.6</v>
      </c>
      <c r="J375" s="98">
        <f>ROUND((KS201UK_Numbers!J375/KS201UK_Numbers!$E375)*100,1)</f>
        <v>0.1</v>
      </c>
      <c r="K375" s="98">
        <f>ROUND((KS201UK_Numbers!K375/KS201UK_Numbers!$E375)*100,1)</f>
        <v>0.1</v>
      </c>
      <c r="L375" s="98">
        <f>ROUND((KS201UK_Numbers!L375/KS201UK_Numbers!$E375)*100,1)</f>
        <v>0.3</v>
      </c>
      <c r="M375" s="98">
        <f>ROUND((KS201UK_Numbers!M375/KS201UK_Numbers!$E375)*100,1)</f>
        <v>0.6</v>
      </c>
      <c r="N375" s="98">
        <f>ROUND((KS201UK_Numbers!N375/KS201UK_Numbers!$E375)*100,1)</f>
        <v>0.6</v>
      </c>
      <c r="O375" s="98">
        <f>ROUND((KS201UK_Numbers!O375/KS201UK_Numbers!$E375)*100,1)</f>
        <v>0.2</v>
      </c>
    </row>
    <row r="376" spans="1:15" s="25" customFormat="1" x14ac:dyDescent="0.25">
      <c r="A376" s="45" t="s">
        <v>590</v>
      </c>
      <c r="B376" s="2"/>
      <c r="C376" s="2"/>
      <c r="D376" s="2" t="s">
        <v>591</v>
      </c>
      <c r="E376" s="93">
        <f>KS201UK_Numbers!E376</f>
        <v>120988</v>
      </c>
      <c r="F376" s="98">
        <f>ROUND((KS201UK_Numbers!F376/KS201UK_Numbers!$E376)*100,1)</f>
        <v>94.8</v>
      </c>
      <c r="G376" s="98">
        <f>ROUND((KS201UK_Numbers!G376/KS201UK_Numbers!$E376)*100,1)</f>
        <v>0.1</v>
      </c>
      <c r="H376" s="98">
        <f>ROUND((KS201UK_Numbers!H376/KS201UK_Numbers!$E376)*100,1)</f>
        <v>1.3</v>
      </c>
      <c r="I376" s="98">
        <f>ROUND((KS201UK_Numbers!I376/KS201UK_Numbers!$E376)*100,1)</f>
        <v>0.7</v>
      </c>
      <c r="J376" s="98">
        <f>ROUND((KS201UK_Numbers!J376/KS201UK_Numbers!$E376)*100,1)</f>
        <v>0.3</v>
      </c>
      <c r="K376" s="98">
        <f>ROUND((KS201UK_Numbers!K376/KS201UK_Numbers!$E376)*100,1)</f>
        <v>0.2</v>
      </c>
      <c r="L376" s="98">
        <f>ROUND((KS201UK_Numbers!L376/KS201UK_Numbers!$E376)*100,1)</f>
        <v>0.5</v>
      </c>
      <c r="M376" s="98">
        <f>ROUND((KS201UK_Numbers!M376/KS201UK_Numbers!$E376)*100,1)</f>
        <v>0.8</v>
      </c>
      <c r="N376" s="98">
        <f>ROUND((KS201UK_Numbers!N376/KS201UK_Numbers!$E376)*100,1)</f>
        <v>1</v>
      </c>
      <c r="O376" s="98">
        <f>ROUND((KS201UK_Numbers!O376/KS201UK_Numbers!$E376)*100,1)</f>
        <v>0.3</v>
      </c>
    </row>
    <row r="377" spans="1:15" s="4" customFormat="1" x14ac:dyDescent="0.25">
      <c r="A377" s="45" t="s">
        <v>592</v>
      </c>
      <c r="B377" s="2"/>
      <c r="C377" s="2"/>
      <c r="D377" s="2" t="s">
        <v>593</v>
      </c>
      <c r="E377" s="93">
        <f>KS201UK_Numbers!E377</f>
        <v>104779</v>
      </c>
      <c r="F377" s="98">
        <f>ROUND((KS201UK_Numbers!F377/KS201UK_Numbers!$E377)*100,1)</f>
        <v>96.7</v>
      </c>
      <c r="G377" s="98">
        <f>ROUND((KS201UK_Numbers!G377/KS201UK_Numbers!$E377)*100,1)</f>
        <v>0.2</v>
      </c>
      <c r="H377" s="98">
        <f>ROUND((KS201UK_Numbers!H377/KS201UK_Numbers!$E377)*100,1)</f>
        <v>1.2</v>
      </c>
      <c r="I377" s="98">
        <f>ROUND((KS201UK_Numbers!I377/KS201UK_Numbers!$E377)*100,1)</f>
        <v>0.3</v>
      </c>
      <c r="J377" s="98">
        <f>ROUND((KS201UK_Numbers!J377/KS201UK_Numbers!$E377)*100,1)</f>
        <v>0.1</v>
      </c>
      <c r="K377" s="98">
        <f>ROUND((KS201UK_Numbers!K377/KS201UK_Numbers!$E377)*100,1)</f>
        <v>0.1</v>
      </c>
      <c r="L377" s="98">
        <f>ROUND((KS201UK_Numbers!L377/KS201UK_Numbers!$E377)*100,1)</f>
        <v>0.3</v>
      </c>
      <c r="M377" s="98">
        <f>ROUND((KS201UK_Numbers!M377/KS201UK_Numbers!$E377)*100,1)</f>
        <v>0.5</v>
      </c>
      <c r="N377" s="98">
        <f>ROUND((KS201UK_Numbers!N377/KS201UK_Numbers!$E377)*100,1)</f>
        <v>0.4</v>
      </c>
      <c r="O377" s="98">
        <f>ROUND((KS201UK_Numbers!O377/KS201UK_Numbers!$E377)*100,1)</f>
        <v>0.2</v>
      </c>
    </row>
    <row r="378" spans="1:15" s="25" customFormat="1" x14ac:dyDescent="0.25">
      <c r="A378" s="45"/>
      <c r="B378" s="2"/>
      <c r="C378" s="2"/>
      <c r="D378" s="2"/>
      <c r="E378" s="93"/>
      <c r="F378" s="98"/>
      <c r="G378" s="98"/>
      <c r="H378" s="98"/>
      <c r="I378" s="98"/>
      <c r="J378" s="98"/>
      <c r="K378" s="98"/>
      <c r="L378" s="98"/>
      <c r="M378" s="98"/>
      <c r="N378" s="98"/>
      <c r="O378" s="98"/>
    </row>
    <row r="379" spans="1:15" s="25" customFormat="1" x14ac:dyDescent="0.25">
      <c r="A379" s="12" t="s">
        <v>594</v>
      </c>
      <c r="B379" s="3"/>
      <c r="C379" s="3" t="s">
        <v>595</v>
      </c>
      <c r="D379" s="3"/>
      <c r="E379" s="93">
        <f>KS201UK_Numbers!E379</f>
        <v>1132390</v>
      </c>
      <c r="F379" s="98">
        <f>ROUND((KS201UK_Numbers!F379/KS201UK_Numbers!$E379)*100,1)</f>
        <v>90.2</v>
      </c>
      <c r="G379" s="98">
        <f>ROUND((KS201UK_Numbers!G379/KS201UK_Numbers!$E379)*100,1)</f>
        <v>0.2</v>
      </c>
      <c r="H379" s="98">
        <f>ROUND((KS201UK_Numbers!H379/KS201UK_Numbers!$E379)*100,1)</f>
        <v>2.1</v>
      </c>
      <c r="I379" s="98">
        <f>ROUND((KS201UK_Numbers!I379/KS201UK_Numbers!$E379)*100,1)</f>
        <v>1.8</v>
      </c>
      <c r="J379" s="98">
        <f>ROUND((KS201UK_Numbers!J379/KS201UK_Numbers!$E379)*100,1)</f>
        <v>1</v>
      </c>
      <c r="K379" s="98">
        <f>ROUND((KS201UK_Numbers!K379/KS201UK_Numbers!$E379)*100,1)</f>
        <v>0.3</v>
      </c>
      <c r="L379" s="98">
        <f>ROUND((KS201UK_Numbers!L379/KS201UK_Numbers!$E379)*100,1)</f>
        <v>0.8</v>
      </c>
      <c r="M379" s="98">
        <f>ROUND((KS201UK_Numbers!M379/KS201UK_Numbers!$E379)*100,1)</f>
        <v>1.7</v>
      </c>
      <c r="N379" s="98">
        <f>ROUND((KS201UK_Numbers!N379/KS201UK_Numbers!$E379)*100,1)</f>
        <v>1.1000000000000001</v>
      </c>
      <c r="O379" s="98">
        <f>ROUND((KS201UK_Numbers!O379/KS201UK_Numbers!$E379)*100,1)</f>
        <v>0.8</v>
      </c>
    </row>
    <row r="380" spans="1:15" s="25" customFormat="1" x14ac:dyDescent="0.25">
      <c r="A380" s="45" t="s">
        <v>596</v>
      </c>
      <c r="B380" s="2"/>
      <c r="C380" s="2"/>
      <c r="D380" s="2" t="s">
        <v>597</v>
      </c>
      <c r="E380" s="93">
        <f>KS201UK_Numbers!E380</f>
        <v>130875</v>
      </c>
      <c r="F380" s="98">
        <f>ROUND((KS201UK_Numbers!F380/KS201UK_Numbers!$E380)*100,1)</f>
        <v>90.1</v>
      </c>
      <c r="G380" s="98">
        <f>ROUND((KS201UK_Numbers!G380/KS201UK_Numbers!$E380)*100,1)</f>
        <v>0.1</v>
      </c>
      <c r="H380" s="98">
        <f>ROUND((KS201UK_Numbers!H380/KS201UK_Numbers!$E380)*100,1)</f>
        <v>2.6</v>
      </c>
      <c r="I380" s="98">
        <f>ROUND((KS201UK_Numbers!I380/KS201UK_Numbers!$E380)*100,1)</f>
        <v>1.9</v>
      </c>
      <c r="J380" s="98">
        <f>ROUND((KS201UK_Numbers!J380/KS201UK_Numbers!$E380)*100,1)</f>
        <v>0.4</v>
      </c>
      <c r="K380" s="98">
        <f>ROUND((KS201UK_Numbers!K380/KS201UK_Numbers!$E380)*100,1)</f>
        <v>0.4</v>
      </c>
      <c r="L380" s="98">
        <f>ROUND((KS201UK_Numbers!L380/KS201UK_Numbers!$E380)*100,1)</f>
        <v>0.9</v>
      </c>
      <c r="M380" s="98">
        <f>ROUND((KS201UK_Numbers!M380/KS201UK_Numbers!$E380)*100,1)</f>
        <v>1.8</v>
      </c>
      <c r="N380" s="98">
        <f>ROUND((KS201UK_Numbers!N380/KS201UK_Numbers!$E380)*100,1)</f>
        <v>0.8</v>
      </c>
      <c r="O380" s="98">
        <f>ROUND((KS201UK_Numbers!O380/KS201UK_Numbers!$E380)*100,1)</f>
        <v>1</v>
      </c>
    </row>
    <row r="381" spans="1:15" s="25" customFormat="1" x14ac:dyDescent="0.25">
      <c r="A381" s="45" t="s">
        <v>598</v>
      </c>
      <c r="B381" s="2"/>
      <c r="C381" s="2"/>
      <c r="D381" s="2" t="s">
        <v>599</v>
      </c>
      <c r="E381" s="93">
        <f>KS201UK_Numbers!E381</f>
        <v>75102</v>
      </c>
      <c r="F381" s="98">
        <f>ROUND((KS201UK_Numbers!F381/KS201UK_Numbers!$E381)*100,1)</f>
        <v>85.7</v>
      </c>
      <c r="G381" s="98">
        <f>ROUND((KS201UK_Numbers!G381/KS201UK_Numbers!$E381)*100,1)</f>
        <v>0.2</v>
      </c>
      <c r="H381" s="98">
        <f>ROUND((KS201UK_Numbers!H381/KS201UK_Numbers!$E381)*100,1)</f>
        <v>2.6</v>
      </c>
      <c r="I381" s="98">
        <f>ROUND((KS201UK_Numbers!I381/KS201UK_Numbers!$E381)*100,1)</f>
        <v>2.4</v>
      </c>
      <c r="J381" s="98">
        <f>ROUND((KS201UK_Numbers!J381/KS201UK_Numbers!$E381)*100,1)</f>
        <v>0.9</v>
      </c>
      <c r="K381" s="98">
        <f>ROUND((KS201UK_Numbers!K381/KS201UK_Numbers!$E381)*100,1)</f>
        <v>0.4</v>
      </c>
      <c r="L381" s="98">
        <f>ROUND((KS201UK_Numbers!L381/KS201UK_Numbers!$E381)*100,1)</f>
        <v>1.2</v>
      </c>
      <c r="M381" s="98">
        <f>ROUND((KS201UK_Numbers!M381/KS201UK_Numbers!$E381)*100,1)</f>
        <v>3.7</v>
      </c>
      <c r="N381" s="98">
        <f>ROUND((KS201UK_Numbers!N381/KS201UK_Numbers!$E381)*100,1)</f>
        <v>1.5</v>
      </c>
      <c r="O381" s="98">
        <f>ROUND((KS201UK_Numbers!O381/KS201UK_Numbers!$E381)*100,1)</f>
        <v>1.4</v>
      </c>
    </row>
    <row r="382" spans="1:15" s="25" customFormat="1" x14ac:dyDescent="0.25">
      <c r="A382" s="45" t="s">
        <v>600</v>
      </c>
      <c r="B382" s="2"/>
      <c r="C382" s="2"/>
      <c r="D382" s="2" t="s">
        <v>601</v>
      </c>
      <c r="E382" s="93">
        <f>KS201UK_Numbers!E382</f>
        <v>137183</v>
      </c>
      <c r="F382" s="98">
        <f>ROUND((KS201UK_Numbers!F382/KS201UK_Numbers!$E382)*100,1)</f>
        <v>90.5</v>
      </c>
      <c r="G382" s="98">
        <f>ROUND((KS201UK_Numbers!G382/KS201UK_Numbers!$E382)*100,1)</f>
        <v>0.4</v>
      </c>
      <c r="H382" s="98">
        <f>ROUND((KS201UK_Numbers!H382/KS201UK_Numbers!$E382)*100,1)</f>
        <v>1.8</v>
      </c>
      <c r="I382" s="98">
        <f>ROUND((KS201UK_Numbers!I382/KS201UK_Numbers!$E382)*100,1)</f>
        <v>1.2</v>
      </c>
      <c r="J382" s="98">
        <f>ROUND((KS201UK_Numbers!J382/KS201UK_Numbers!$E382)*100,1)</f>
        <v>0.4</v>
      </c>
      <c r="K382" s="98">
        <f>ROUND((KS201UK_Numbers!K382/KS201UK_Numbers!$E382)*100,1)</f>
        <v>0.2</v>
      </c>
      <c r="L382" s="98">
        <f>ROUND((KS201UK_Numbers!L382/KS201UK_Numbers!$E382)*100,1)</f>
        <v>1.4</v>
      </c>
      <c r="M382" s="98">
        <f>ROUND((KS201UK_Numbers!M382/KS201UK_Numbers!$E382)*100,1)</f>
        <v>1.7</v>
      </c>
      <c r="N382" s="98">
        <f>ROUND((KS201UK_Numbers!N382/KS201UK_Numbers!$E382)*100,1)</f>
        <v>1.2</v>
      </c>
      <c r="O382" s="98">
        <f>ROUND((KS201UK_Numbers!O382/KS201UK_Numbers!$E382)*100,1)</f>
        <v>1.2</v>
      </c>
    </row>
    <row r="383" spans="1:15" s="25" customFormat="1" x14ac:dyDescent="0.25">
      <c r="A383" s="45" t="s">
        <v>602</v>
      </c>
      <c r="B383" s="2"/>
      <c r="C383" s="2"/>
      <c r="D383" s="2" t="s">
        <v>603</v>
      </c>
      <c r="E383" s="93">
        <f>KS201UK_Numbers!E383</f>
        <v>85375</v>
      </c>
      <c r="F383" s="98">
        <f>ROUND((KS201UK_Numbers!F383/KS201UK_Numbers!$E383)*100,1)</f>
        <v>94.9</v>
      </c>
      <c r="G383" s="98">
        <f>ROUND((KS201UK_Numbers!G383/KS201UK_Numbers!$E383)*100,1)</f>
        <v>0.1</v>
      </c>
      <c r="H383" s="98">
        <f>ROUND((KS201UK_Numbers!H383/KS201UK_Numbers!$E383)*100,1)</f>
        <v>1.5</v>
      </c>
      <c r="I383" s="98">
        <f>ROUND((KS201UK_Numbers!I383/KS201UK_Numbers!$E383)*100,1)</f>
        <v>0.8</v>
      </c>
      <c r="J383" s="98">
        <f>ROUND((KS201UK_Numbers!J383/KS201UK_Numbers!$E383)*100,1)</f>
        <v>0.2</v>
      </c>
      <c r="K383" s="98">
        <f>ROUND((KS201UK_Numbers!K383/KS201UK_Numbers!$E383)*100,1)</f>
        <v>0.2</v>
      </c>
      <c r="L383" s="98">
        <f>ROUND((KS201UK_Numbers!L383/KS201UK_Numbers!$E383)*100,1)</f>
        <v>0.4</v>
      </c>
      <c r="M383" s="98">
        <f>ROUND((KS201UK_Numbers!M383/KS201UK_Numbers!$E383)*100,1)</f>
        <v>0.9</v>
      </c>
      <c r="N383" s="98">
        <f>ROUND((KS201UK_Numbers!N383/KS201UK_Numbers!$E383)*100,1)</f>
        <v>0.5</v>
      </c>
      <c r="O383" s="98">
        <f>ROUND((KS201UK_Numbers!O383/KS201UK_Numbers!$E383)*100,1)</f>
        <v>0.4</v>
      </c>
    </row>
    <row r="384" spans="1:15" s="4" customFormat="1" x14ac:dyDescent="0.25">
      <c r="A384" s="45" t="s">
        <v>604</v>
      </c>
      <c r="B384" s="2"/>
      <c r="C384" s="2"/>
      <c r="D384" s="2" t="s">
        <v>605</v>
      </c>
      <c r="E384" s="93">
        <f>KS201UK_Numbers!E384</f>
        <v>137835</v>
      </c>
      <c r="F384" s="98">
        <f>ROUND((KS201UK_Numbers!F384/KS201UK_Numbers!$E384)*100,1)</f>
        <v>90.5</v>
      </c>
      <c r="G384" s="98">
        <f>ROUND((KS201UK_Numbers!G384/KS201UK_Numbers!$E384)*100,1)</f>
        <v>0.1</v>
      </c>
      <c r="H384" s="98">
        <f>ROUND((KS201UK_Numbers!H384/KS201UK_Numbers!$E384)*100,1)</f>
        <v>2.2000000000000002</v>
      </c>
      <c r="I384" s="98">
        <f>ROUND((KS201UK_Numbers!I384/KS201UK_Numbers!$E384)*100,1)</f>
        <v>1.6</v>
      </c>
      <c r="J384" s="98">
        <f>ROUND((KS201UK_Numbers!J384/KS201UK_Numbers!$E384)*100,1)</f>
        <v>0.9</v>
      </c>
      <c r="K384" s="98">
        <f>ROUND((KS201UK_Numbers!K384/KS201UK_Numbers!$E384)*100,1)</f>
        <v>0.4</v>
      </c>
      <c r="L384" s="98">
        <f>ROUND((KS201UK_Numbers!L384/KS201UK_Numbers!$E384)*100,1)</f>
        <v>0.7</v>
      </c>
      <c r="M384" s="98">
        <f>ROUND((KS201UK_Numbers!M384/KS201UK_Numbers!$E384)*100,1)</f>
        <v>1.6</v>
      </c>
      <c r="N384" s="98">
        <f>ROUND((KS201UK_Numbers!N384/KS201UK_Numbers!$E384)*100,1)</f>
        <v>1.6</v>
      </c>
      <c r="O384" s="98">
        <f>ROUND((KS201UK_Numbers!O384/KS201UK_Numbers!$E384)*100,1)</f>
        <v>0.6</v>
      </c>
    </row>
    <row r="385" spans="1:15" s="25" customFormat="1" x14ac:dyDescent="0.25">
      <c r="A385" s="45" t="s">
        <v>606</v>
      </c>
      <c r="B385" s="2"/>
      <c r="C385" s="2"/>
      <c r="D385" s="2" t="s">
        <v>607</v>
      </c>
      <c r="E385" s="93">
        <f>KS201UK_Numbers!E385</f>
        <v>80510</v>
      </c>
      <c r="F385" s="98">
        <f>ROUND((KS201UK_Numbers!F385/KS201UK_Numbers!$E385)*100,1)</f>
        <v>88.7</v>
      </c>
      <c r="G385" s="98">
        <f>ROUND((KS201UK_Numbers!G385/KS201UK_Numbers!$E385)*100,1)</f>
        <v>0.3</v>
      </c>
      <c r="H385" s="98">
        <f>ROUND((KS201UK_Numbers!H385/KS201UK_Numbers!$E385)*100,1)</f>
        <v>2.1</v>
      </c>
      <c r="I385" s="98">
        <f>ROUND((KS201UK_Numbers!I385/KS201UK_Numbers!$E385)*100,1)</f>
        <v>2.5</v>
      </c>
      <c r="J385" s="98">
        <f>ROUND((KS201UK_Numbers!J385/KS201UK_Numbers!$E385)*100,1)</f>
        <v>0.5</v>
      </c>
      <c r="K385" s="98">
        <f>ROUND((KS201UK_Numbers!K385/KS201UK_Numbers!$E385)*100,1)</f>
        <v>0.3</v>
      </c>
      <c r="L385" s="98">
        <f>ROUND((KS201UK_Numbers!L385/KS201UK_Numbers!$E385)*100,1)</f>
        <v>1.5</v>
      </c>
      <c r="M385" s="98">
        <f>ROUND((KS201UK_Numbers!M385/KS201UK_Numbers!$E385)*100,1)</f>
        <v>2.2000000000000002</v>
      </c>
      <c r="N385" s="98">
        <f>ROUND((KS201UK_Numbers!N385/KS201UK_Numbers!$E385)*100,1)</f>
        <v>1.1000000000000001</v>
      </c>
      <c r="O385" s="98">
        <f>ROUND((KS201UK_Numbers!O385/KS201UK_Numbers!$E385)*100,1)</f>
        <v>1</v>
      </c>
    </row>
    <row r="386" spans="1:15" s="25" customFormat="1" x14ac:dyDescent="0.25">
      <c r="A386" s="45" t="s">
        <v>608</v>
      </c>
      <c r="B386" s="2"/>
      <c r="C386" s="2"/>
      <c r="D386" s="2" t="s">
        <v>609</v>
      </c>
      <c r="E386" s="93">
        <f>KS201UK_Numbers!E386</f>
        <v>95598</v>
      </c>
      <c r="F386" s="98">
        <f>ROUND((KS201UK_Numbers!F386/KS201UK_Numbers!$E386)*100,1)</f>
        <v>87.1</v>
      </c>
      <c r="G386" s="98">
        <f>ROUND((KS201UK_Numbers!G386/KS201UK_Numbers!$E386)*100,1)</f>
        <v>0.2</v>
      </c>
      <c r="H386" s="98">
        <f>ROUND((KS201UK_Numbers!H386/KS201UK_Numbers!$E386)*100,1)</f>
        <v>2.5</v>
      </c>
      <c r="I386" s="98">
        <f>ROUND((KS201UK_Numbers!I386/KS201UK_Numbers!$E386)*100,1)</f>
        <v>4.2</v>
      </c>
      <c r="J386" s="98">
        <f>ROUND((KS201UK_Numbers!J386/KS201UK_Numbers!$E386)*100,1)</f>
        <v>0.7</v>
      </c>
      <c r="K386" s="98">
        <f>ROUND((KS201UK_Numbers!K386/KS201UK_Numbers!$E386)*100,1)</f>
        <v>0.3</v>
      </c>
      <c r="L386" s="98">
        <f>ROUND((KS201UK_Numbers!L386/KS201UK_Numbers!$E386)*100,1)</f>
        <v>0.6</v>
      </c>
      <c r="M386" s="98">
        <f>ROUND((KS201UK_Numbers!M386/KS201UK_Numbers!$E386)*100,1)</f>
        <v>1.8</v>
      </c>
      <c r="N386" s="98">
        <f>ROUND((KS201UK_Numbers!N386/KS201UK_Numbers!$E386)*100,1)</f>
        <v>1.6</v>
      </c>
      <c r="O386" s="98">
        <f>ROUND((KS201UK_Numbers!O386/KS201UK_Numbers!$E386)*100,1)</f>
        <v>1</v>
      </c>
    </row>
    <row r="387" spans="1:15" s="25" customFormat="1" x14ac:dyDescent="0.25">
      <c r="A387" s="45" t="s">
        <v>610</v>
      </c>
      <c r="B387" s="2"/>
      <c r="C387" s="2"/>
      <c r="D387" s="2" t="s">
        <v>611</v>
      </c>
      <c r="E387" s="93">
        <f>KS201UK_Numbers!E387</f>
        <v>86144</v>
      </c>
      <c r="F387" s="98">
        <f>ROUND((KS201UK_Numbers!F387/KS201UK_Numbers!$E387)*100,1)</f>
        <v>90</v>
      </c>
      <c r="G387" s="98">
        <f>ROUND((KS201UK_Numbers!G387/KS201UK_Numbers!$E387)*100,1)</f>
        <v>0.2</v>
      </c>
      <c r="H387" s="98">
        <f>ROUND((KS201UK_Numbers!H387/KS201UK_Numbers!$E387)*100,1)</f>
        <v>1.9</v>
      </c>
      <c r="I387" s="98">
        <f>ROUND((KS201UK_Numbers!I387/KS201UK_Numbers!$E387)*100,1)</f>
        <v>2</v>
      </c>
      <c r="J387" s="98">
        <f>ROUND((KS201UK_Numbers!J387/KS201UK_Numbers!$E387)*100,1)</f>
        <v>0.8</v>
      </c>
      <c r="K387" s="98">
        <f>ROUND((KS201UK_Numbers!K387/KS201UK_Numbers!$E387)*100,1)</f>
        <v>0.3</v>
      </c>
      <c r="L387" s="98">
        <f>ROUND((KS201UK_Numbers!L387/KS201UK_Numbers!$E387)*100,1)</f>
        <v>0.6</v>
      </c>
      <c r="M387" s="98">
        <f>ROUND((KS201UK_Numbers!M387/KS201UK_Numbers!$E387)*100,1)</f>
        <v>2.5</v>
      </c>
      <c r="N387" s="98">
        <f>ROUND((KS201UK_Numbers!N387/KS201UK_Numbers!$E387)*100,1)</f>
        <v>1</v>
      </c>
      <c r="O387" s="98">
        <f>ROUND((KS201UK_Numbers!O387/KS201UK_Numbers!$E387)*100,1)</f>
        <v>0.7</v>
      </c>
    </row>
    <row r="388" spans="1:15" s="25" customFormat="1" x14ac:dyDescent="0.25">
      <c r="A388" s="45" t="s">
        <v>612</v>
      </c>
      <c r="B388" s="2"/>
      <c r="C388" s="2"/>
      <c r="D388" s="2" t="s">
        <v>613</v>
      </c>
      <c r="E388" s="93">
        <f>KS201UK_Numbers!E388</f>
        <v>82998</v>
      </c>
      <c r="F388" s="98">
        <f>ROUND((KS201UK_Numbers!F388/KS201UK_Numbers!$E388)*100,1)</f>
        <v>93.5</v>
      </c>
      <c r="G388" s="98">
        <f>ROUND((KS201UK_Numbers!G388/KS201UK_Numbers!$E388)*100,1)</f>
        <v>0.3</v>
      </c>
      <c r="H388" s="98">
        <f>ROUND((KS201UK_Numbers!H388/KS201UK_Numbers!$E388)*100,1)</f>
        <v>2.2000000000000002</v>
      </c>
      <c r="I388" s="98">
        <f>ROUND((KS201UK_Numbers!I388/KS201UK_Numbers!$E388)*100,1)</f>
        <v>0.9</v>
      </c>
      <c r="J388" s="98">
        <f>ROUND((KS201UK_Numbers!J388/KS201UK_Numbers!$E388)*100,1)</f>
        <v>0.2</v>
      </c>
      <c r="K388" s="98">
        <f>ROUND((KS201UK_Numbers!K388/KS201UK_Numbers!$E388)*100,1)</f>
        <v>0.1</v>
      </c>
      <c r="L388" s="98">
        <f>ROUND((KS201UK_Numbers!L388/KS201UK_Numbers!$E388)*100,1)</f>
        <v>0.5</v>
      </c>
      <c r="M388" s="98">
        <f>ROUND((KS201UK_Numbers!M388/KS201UK_Numbers!$E388)*100,1)</f>
        <v>0.9</v>
      </c>
      <c r="N388" s="98">
        <f>ROUND((KS201UK_Numbers!N388/KS201UK_Numbers!$E388)*100,1)</f>
        <v>1.1000000000000001</v>
      </c>
      <c r="O388" s="98">
        <f>ROUND((KS201UK_Numbers!O388/KS201UK_Numbers!$E388)*100,1)</f>
        <v>0.3</v>
      </c>
    </row>
    <row r="389" spans="1:15" s="25" customFormat="1" x14ac:dyDescent="0.25">
      <c r="A389" s="45" t="s">
        <v>614</v>
      </c>
      <c r="B389" s="2"/>
      <c r="C389" s="2"/>
      <c r="D389" s="2" t="s">
        <v>615</v>
      </c>
      <c r="E389" s="93">
        <f>KS201UK_Numbers!E389</f>
        <v>121572</v>
      </c>
      <c r="F389" s="98">
        <f>ROUND((KS201UK_Numbers!F389/KS201UK_Numbers!$E389)*100,1)</f>
        <v>95.9</v>
      </c>
      <c r="G389" s="98">
        <f>ROUND((KS201UK_Numbers!G389/KS201UK_Numbers!$E389)*100,1)</f>
        <v>0.1</v>
      </c>
      <c r="H389" s="98">
        <f>ROUND((KS201UK_Numbers!H389/KS201UK_Numbers!$E389)*100,1)</f>
        <v>1.3</v>
      </c>
      <c r="I389" s="98">
        <f>ROUND((KS201UK_Numbers!I389/KS201UK_Numbers!$E389)*100,1)</f>
        <v>0.4</v>
      </c>
      <c r="J389" s="98">
        <f>ROUND((KS201UK_Numbers!J389/KS201UK_Numbers!$E389)*100,1)</f>
        <v>0.2</v>
      </c>
      <c r="K389" s="98">
        <f>ROUND((KS201UK_Numbers!K389/KS201UK_Numbers!$E389)*100,1)</f>
        <v>0.1</v>
      </c>
      <c r="L389" s="98">
        <f>ROUND((KS201UK_Numbers!L389/KS201UK_Numbers!$E389)*100,1)</f>
        <v>0.5</v>
      </c>
      <c r="M389" s="98">
        <f>ROUND((KS201UK_Numbers!M389/KS201UK_Numbers!$E389)*100,1)</f>
        <v>0.6</v>
      </c>
      <c r="N389" s="98">
        <f>ROUND((KS201UK_Numbers!N389/KS201UK_Numbers!$E389)*100,1)</f>
        <v>0.4</v>
      </c>
      <c r="O389" s="98">
        <f>ROUND((KS201UK_Numbers!O389/KS201UK_Numbers!$E389)*100,1)</f>
        <v>0.3</v>
      </c>
    </row>
    <row r="390" spans="1:15" s="25" customFormat="1" x14ac:dyDescent="0.25">
      <c r="A390" s="45" t="s">
        <v>616</v>
      </c>
      <c r="B390" s="2"/>
      <c r="C390" s="2"/>
      <c r="D390" s="2" t="s">
        <v>617</v>
      </c>
      <c r="E390" s="93">
        <f>KS201UK_Numbers!E390</f>
        <v>99198</v>
      </c>
      <c r="F390" s="98">
        <f>ROUND((KS201UK_Numbers!F390/KS201UK_Numbers!$E390)*100,1)</f>
        <v>83.4</v>
      </c>
      <c r="G390" s="98">
        <f>ROUND((KS201UK_Numbers!G390/KS201UK_Numbers!$E390)*100,1)</f>
        <v>0.2</v>
      </c>
      <c r="H390" s="98">
        <f>ROUND((KS201UK_Numbers!H390/KS201UK_Numbers!$E390)*100,1)</f>
        <v>2.4</v>
      </c>
      <c r="I390" s="98">
        <f>ROUND((KS201UK_Numbers!I390/KS201UK_Numbers!$E390)*100,1)</f>
        <v>2.2999999999999998</v>
      </c>
      <c r="J390" s="98">
        <f>ROUND((KS201UK_Numbers!J390/KS201UK_Numbers!$E390)*100,1)</f>
        <v>5.7</v>
      </c>
      <c r="K390" s="98">
        <f>ROUND((KS201UK_Numbers!K390/KS201UK_Numbers!$E390)*100,1)</f>
        <v>0.5</v>
      </c>
      <c r="L390" s="98">
        <f>ROUND((KS201UK_Numbers!L390/KS201UK_Numbers!$E390)*100,1)</f>
        <v>0.9</v>
      </c>
      <c r="M390" s="98">
        <f>ROUND((KS201UK_Numbers!M390/KS201UK_Numbers!$E390)*100,1)</f>
        <v>2.1</v>
      </c>
      <c r="N390" s="98">
        <f>ROUND((KS201UK_Numbers!N390/KS201UK_Numbers!$E390)*100,1)</f>
        <v>1.4</v>
      </c>
      <c r="O390" s="98">
        <f>ROUND((KS201UK_Numbers!O390/KS201UK_Numbers!$E390)*100,1)</f>
        <v>1.1000000000000001</v>
      </c>
    </row>
    <row r="391" spans="1:15" s="4" customFormat="1" x14ac:dyDescent="0.25">
      <c r="A391" s="12"/>
      <c r="B391" s="2"/>
      <c r="C391" s="2"/>
      <c r="D391" s="2"/>
      <c r="E391" s="93"/>
      <c r="F391" s="98"/>
      <c r="G391" s="98"/>
      <c r="H391" s="98"/>
      <c r="I391" s="98"/>
      <c r="J391" s="98"/>
      <c r="K391" s="98"/>
      <c r="L391" s="98"/>
      <c r="M391" s="98"/>
      <c r="N391" s="98"/>
      <c r="O391" s="98"/>
    </row>
    <row r="392" spans="1:15" s="25" customFormat="1" x14ac:dyDescent="0.25">
      <c r="A392" s="12" t="s">
        <v>618</v>
      </c>
      <c r="B392" s="3"/>
      <c r="C392" s="3" t="s">
        <v>619</v>
      </c>
      <c r="D392" s="3"/>
      <c r="E392" s="93">
        <f>KS201UK_Numbers!E392</f>
        <v>806892</v>
      </c>
      <c r="F392" s="98">
        <f>ROUND((KS201UK_Numbers!F392/KS201UK_Numbers!$E392)*100,1)</f>
        <v>93.6</v>
      </c>
      <c r="G392" s="98">
        <f>ROUND((KS201UK_Numbers!G392/KS201UK_Numbers!$E392)*100,1)</f>
        <v>0.1</v>
      </c>
      <c r="H392" s="98">
        <f>ROUND((KS201UK_Numbers!H392/KS201UK_Numbers!$E392)*100,1)</f>
        <v>1.5</v>
      </c>
      <c r="I392" s="98">
        <f>ROUND((KS201UK_Numbers!I392/KS201UK_Numbers!$E392)*100,1)</f>
        <v>1.2</v>
      </c>
      <c r="J392" s="98">
        <f>ROUND((KS201UK_Numbers!J392/KS201UK_Numbers!$E392)*100,1)</f>
        <v>0.6</v>
      </c>
      <c r="K392" s="98">
        <f>ROUND((KS201UK_Numbers!K392/KS201UK_Numbers!$E392)*100,1)</f>
        <v>0.3</v>
      </c>
      <c r="L392" s="98">
        <f>ROUND((KS201UK_Numbers!L392/KS201UK_Numbers!$E392)*100,1)</f>
        <v>0.4</v>
      </c>
      <c r="M392" s="98">
        <f>ROUND((KS201UK_Numbers!M392/KS201UK_Numbers!$E392)*100,1)</f>
        <v>1</v>
      </c>
      <c r="N392" s="98">
        <f>ROUND((KS201UK_Numbers!N392/KS201UK_Numbers!$E392)*100,1)</f>
        <v>0.9</v>
      </c>
      <c r="O392" s="98">
        <f>ROUND((KS201UK_Numbers!O392/KS201UK_Numbers!$E392)*100,1)</f>
        <v>0.3</v>
      </c>
    </row>
    <row r="393" spans="1:15" s="25" customFormat="1" x14ac:dyDescent="0.25">
      <c r="A393" s="45" t="s">
        <v>620</v>
      </c>
      <c r="B393" s="2"/>
      <c r="C393" s="2"/>
      <c r="D393" s="2" t="s">
        <v>621</v>
      </c>
      <c r="E393" s="93">
        <f>KS201UK_Numbers!E393</f>
        <v>61182</v>
      </c>
      <c r="F393" s="98">
        <f>ROUND((KS201UK_Numbers!F393/KS201UK_Numbers!$E393)*100,1)</f>
        <v>95.7</v>
      </c>
      <c r="G393" s="98">
        <f>ROUND((KS201UK_Numbers!G393/KS201UK_Numbers!$E393)*100,1)</f>
        <v>0.2</v>
      </c>
      <c r="H393" s="98">
        <f>ROUND((KS201UK_Numbers!H393/KS201UK_Numbers!$E393)*100,1)</f>
        <v>1.4</v>
      </c>
      <c r="I393" s="98">
        <f>ROUND((KS201UK_Numbers!I393/KS201UK_Numbers!$E393)*100,1)</f>
        <v>0.4</v>
      </c>
      <c r="J393" s="98">
        <f>ROUND((KS201UK_Numbers!J393/KS201UK_Numbers!$E393)*100,1)</f>
        <v>0.1</v>
      </c>
      <c r="K393" s="98">
        <f>ROUND((KS201UK_Numbers!K393/KS201UK_Numbers!$E393)*100,1)</f>
        <v>0.4</v>
      </c>
      <c r="L393" s="98">
        <f>ROUND((KS201UK_Numbers!L393/KS201UK_Numbers!$E393)*100,1)</f>
        <v>0.4</v>
      </c>
      <c r="M393" s="98">
        <f>ROUND((KS201UK_Numbers!M393/KS201UK_Numbers!$E393)*100,1)</f>
        <v>0.4</v>
      </c>
      <c r="N393" s="98">
        <f>ROUND((KS201UK_Numbers!N393/KS201UK_Numbers!$E393)*100,1)</f>
        <v>0.5</v>
      </c>
      <c r="O393" s="98">
        <f>ROUND((KS201UK_Numbers!O393/KS201UK_Numbers!$E393)*100,1)</f>
        <v>0.4</v>
      </c>
    </row>
    <row r="394" spans="1:15" s="25" customFormat="1" x14ac:dyDescent="0.25">
      <c r="A394" s="45" t="s">
        <v>622</v>
      </c>
      <c r="B394" s="2"/>
      <c r="C394" s="2"/>
      <c r="D394" s="2" t="s">
        <v>623</v>
      </c>
      <c r="E394" s="93">
        <f>KS201UK_Numbers!E394</f>
        <v>149518</v>
      </c>
      <c r="F394" s="98">
        <f>ROUND((KS201UK_Numbers!F394/KS201UK_Numbers!$E394)*100,1)</f>
        <v>96.9</v>
      </c>
      <c r="G394" s="98">
        <f>ROUND((KS201UK_Numbers!G394/KS201UK_Numbers!$E394)*100,1)</f>
        <v>0.1</v>
      </c>
      <c r="H394" s="98">
        <f>ROUND((KS201UK_Numbers!H394/KS201UK_Numbers!$E394)*100,1)</f>
        <v>1</v>
      </c>
      <c r="I394" s="98">
        <f>ROUND((KS201UK_Numbers!I394/KS201UK_Numbers!$E394)*100,1)</f>
        <v>0.3</v>
      </c>
      <c r="J394" s="98">
        <f>ROUND((KS201UK_Numbers!J394/KS201UK_Numbers!$E394)*100,1)</f>
        <v>0.1</v>
      </c>
      <c r="K394" s="98">
        <f>ROUND((KS201UK_Numbers!K394/KS201UK_Numbers!$E394)*100,1)</f>
        <v>0.2</v>
      </c>
      <c r="L394" s="98">
        <f>ROUND((KS201UK_Numbers!L394/KS201UK_Numbers!$E394)*100,1)</f>
        <v>0.3</v>
      </c>
      <c r="M394" s="98">
        <f>ROUND((KS201UK_Numbers!M394/KS201UK_Numbers!$E394)*100,1)</f>
        <v>0.5</v>
      </c>
      <c r="N394" s="98">
        <f>ROUND((KS201UK_Numbers!N394/KS201UK_Numbers!$E394)*100,1)</f>
        <v>0.4</v>
      </c>
      <c r="O394" s="98">
        <f>ROUND((KS201UK_Numbers!O394/KS201UK_Numbers!$E394)*100,1)</f>
        <v>0.2</v>
      </c>
    </row>
    <row r="395" spans="1:15" s="25" customFormat="1" x14ac:dyDescent="0.25">
      <c r="A395" s="45" t="s">
        <v>624</v>
      </c>
      <c r="B395" s="2"/>
      <c r="C395" s="2"/>
      <c r="D395" s="2" t="s">
        <v>625</v>
      </c>
      <c r="E395" s="93">
        <f>KS201UK_Numbers!E395</f>
        <v>113794</v>
      </c>
      <c r="F395" s="98">
        <f>ROUND((KS201UK_Numbers!F395/KS201UK_Numbers!$E395)*100,1)</f>
        <v>96.7</v>
      </c>
      <c r="G395" s="98">
        <f>ROUND((KS201UK_Numbers!G395/KS201UK_Numbers!$E395)*100,1)</f>
        <v>0.2</v>
      </c>
      <c r="H395" s="98">
        <f>ROUND((KS201UK_Numbers!H395/KS201UK_Numbers!$E395)*100,1)</f>
        <v>1</v>
      </c>
      <c r="I395" s="98">
        <f>ROUND((KS201UK_Numbers!I395/KS201UK_Numbers!$E395)*100,1)</f>
        <v>0.4</v>
      </c>
      <c r="J395" s="98">
        <f>ROUND((KS201UK_Numbers!J395/KS201UK_Numbers!$E395)*100,1)</f>
        <v>0</v>
      </c>
      <c r="K395" s="98">
        <f>ROUND((KS201UK_Numbers!K395/KS201UK_Numbers!$E395)*100,1)</f>
        <v>0.1</v>
      </c>
      <c r="L395" s="98">
        <f>ROUND((KS201UK_Numbers!L395/KS201UK_Numbers!$E395)*100,1)</f>
        <v>0.3</v>
      </c>
      <c r="M395" s="98">
        <f>ROUND((KS201UK_Numbers!M395/KS201UK_Numbers!$E395)*100,1)</f>
        <v>0.6</v>
      </c>
      <c r="N395" s="98">
        <f>ROUND((KS201UK_Numbers!N395/KS201UK_Numbers!$E395)*100,1)</f>
        <v>0.5</v>
      </c>
      <c r="O395" s="98">
        <f>ROUND((KS201UK_Numbers!O395/KS201UK_Numbers!$E395)*100,1)</f>
        <v>0.2</v>
      </c>
    </row>
    <row r="396" spans="1:15" s="25" customFormat="1" x14ac:dyDescent="0.25">
      <c r="A396" s="45" t="s">
        <v>626</v>
      </c>
      <c r="B396" s="2"/>
      <c r="C396" s="2"/>
      <c r="D396" s="2" t="s">
        <v>627</v>
      </c>
      <c r="E396" s="93">
        <f>KS201UK_Numbers!E396</f>
        <v>106597</v>
      </c>
      <c r="F396" s="98">
        <f>ROUND((KS201UK_Numbers!F396/KS201UK_Numbers!$E396)*100,1)</f>
        <v>79.8</v>
      </c>
      <c r="G396" s="98">
        <f>ROUND((KS201UK_Numbers!G396/KS201UK_Numbers!$E396)*100,1)</f>
        <v>0.1</v>
      </c>
      <c r="H396" s="98">
        <f>ROUND((KS201UK_Numbers!H396/KS201UK_Numbers!$E396)*100,1)</f>
        <v>2.9</v>
      </c>
      <c r="I396" s="98">
        <f>ROUND((KS201UK_Numbers!I396/KS201UK_Numbers!$E396)*100,1)</f>
        <v>5.2</v>
      </c>
      <c r="J396" s="98">
        <f>ROUND((KS201UK_Numbers!J396/KS201UK_Numbers!$E396)*100,1)</f>
        <v>4.3</v>
      </c>
      <c r="K396" s="98">
        <f>ROUND((KS201UK_Numbers!K396/KS201UK_Numbers!$E396)*100,1)</f>
        <v>0.4</v>
      </c>
      <c r="L396" s="98">
        <f>ROUND((KS201UK_Numbers!L396/KS201UK_Numbers!$E396)*100,1)</f>
        <v>0.5</v>
      </c>
      <c r="M396" s="98">
        <f>ROUND((KS201UK_Numbers!M396/KS201UK_Numbers!$E396)*100,1)</f>
        <v>2.6</v>
      </c>
      <c r="N396" s="98">
        <f>ROUND((KS201UK_Numbers!N396/KS201UK_Numbers!$E396)*100,1)</f>
        <v>3.3</v>
      </c>
      <c r="O396" s="98">
        <f>ROUND((KS201UK_Numbers!O396/KS201UK_Numbers!$E396)*100,1)</f>
        <v>1</v>
      </c>
    </row>
    <row r="397" spans="1:15" s="25" customFormat="1" x14ac:dyDescent="0.25">
      <c r="A397" s="45" t="s">
        <v>628</v>
      </c>
      <c r="B397" s="2"/>
      <c r="C397" s="2"/>
      <c r="D397" s="2" t="s">
        <v>629</v>
      </c>
      <c r="E397" s="93">
        <f>KS201UK_Numbers!E397</f>
        <v>131301</v>
      </c>
      <c r="F397" s="98">
        <f>ROUND((KS201UK_Numbers!F397/KS201UK_Numbers!$E397)*100,1)</f>
        <v>95.8</v>
      </c>
      <c r="G397" s="98">
        <f>ROUND((KS201UK_Numbers!G397/KS201UK_Numbers!$E397)*100,1)</f>
        <v>0.2</v>
      </c>
      <c r="H397" s="98">
        <f>ROUND((KS201UK_Numbers!H397/KS201UK_Numbers!$E397)*100,1)</f>
        <v>1.4</v>
      </c>
      <c r="I397" s="98">
        <f>ROUND((KS201UK_Numbers!I397/KS201UK_Numbers!$E397)*100,1)</f>
        <v>0.6</v>
      </c>
      <c r="J397" s="98">
        <f>ROUND((KS201UK_Numbers!J397/KS201UK_Numbers!$E397)*100,1)</f>
        <v>0.1</v>
      </c>
      <c r="K397" s="98">
        <f>ROUND((KS201UK_Numbers!K397/KS201UK_Numbers!$E397)*100,1)</f>
        <v>0.2</v>
      </c>
      <c r="L397" s="98">
        <f>ROUND((KS201UK_Numbers!L397/KS201UK_Numbers!$E397)*100,1)</f>
        <v>0.4</v>
      </c>
      <c r="M397" s="98">
        <f>ROUND((KS201UK_Numbers!M397/KS201UK_Numbers!$E397)*100,1)</f>
        <v>0.8</v>
      </c>
      <c r="N397" s="98">
        <f>ROUND((KS201UK_Numbers!N397/KS201UK_Numbers!$E397)*100,1)</f>
        <v>0.5</v>
      </c>
      <c r="O397" s="98">
        <f>ROUND((KS201UK_Numbers!O397/KS201UK_Numbers!$E397)*100,1)</f>
        <v>0.2</v>
      </c>
    </row>
    <row r="398" spans="1:15" s="4" customFormat="1" x14ac:dyDescent="0.25">
      <c r="A398" s="45" t="s">
        <v>630</v>
      </c>
      <c r="B398" s="2"/>
      <c r="C398" s="2"/>
      <c r="D398" s="2" t="s">
        <v>631</v>
      </c>
      <c r="E398" s="93">
        <f>KS201UK_Numbers!E398</f>
        <v>139860</v>
      </c>
      <c r="F398" s="98">
        <f>ROUND((KS201UK_Numbers!F398/KS201UK_Numbers!$E398)*100,1)</f>
        <v>95</v>
      </c>
      <c r="G398" s="98">
        <f>ROUND((KS201UK_Numbers!G398/KS201UK_Numbers!$E398)*100,1)</f>
        <v>0.1</v>
      </c>
      <c r="H398" s="98">
        <f>ROUND((KS201UK_Numbers!H398/KS201UK_Numbers!$E398)*100,1)</f>
        <v>1.4</v>
      </c>
      <c r="I398" s="98">
        <f>ROUND((KS201UK_Numbers!I398/KS201UK_Numbers!$E398)*100,1)</f>
        <v>1</v>
      </c>
      <c r="J398" s="98">
        <f>ROUND((KS201UK_Numbers!J398/KS201UK_Numbers!$E398)*100,1)</f>
        <v>0.1</v>
      </c>
      <c r="K398" s="98">
        <f>ROUND((KS201UK_Numbers!K398/KS201UK_Numbers!$E398)*100,1)</f>
        <v>0.3</v>
      </c>
      <c r="L398" s="98">
        <f>ROUND((KS201UK_Numbers!L398/KS201UK_Numbers!$E398)*100,1)</f>
        <v>0.4</v>
      </c>
      <c r="M398" s="98">
        <f>ROUND((KS201UK_Numbers!M398/KS201UK_Numbers!$E398)*100,1)</f>
        <v>0.9</v>
      </c>
      <c r="N398" s="98">
        <f>ROUND((KS201UK_Numbers!N398/KS201UK_Numbers!$E398)*100,1)</f>
        <v>0.6</v>
      </c>
      <c r="O398" s="98">
        <f>ROUND((KS201UK_Numbers!O398/KS201UK_Numbers!$E398)*100,1)</f>
        <v>0.2</v>
      </c>
    </row>
    <row r="399" spans="1:15" s="25" customFormat="1" x14ac:dyDescent="0.25">
      <c r="A399" s="45" t="s">
        <v>632</v>
      </c>
      <c r="B399" s="2"/>
      <c r="C399" s="2"/>
      <c r="D399" s="2" t="s">
        <v>633</v>
      </c>
      <c r="E399" s="93">
        <f>KS201UK_Numbers!E399</f>
        <v>104640</v>
      </c>
      <c r="F399" s="98">
        <f>ROUND((KS201UK_Numbers!F399/KS201UK_Numbers!$E399)*100,1)</f>
        <v>93.7</v>
      </c>
      <c r="G399" s="98">
        <f>ROUND((KS201UK_Numbers!G399/KS201UK_Numbers!$E399)*100,1)</f>
        <v>0.1</v>
      </c>
      <c r="H399" s="98">
        <f>ROUND((KS201UK_Numbers!H399/KS201UK_Numbers!$E399)*100,1)</f>
        <v>1.8</v>
      </c>
      <c r="I399" s="98">
        <f>ROUND((KS201UK_Numbers!I399/KS201UK_Numbers!$E399)*100,1)</f>
        <v>0.7</v>
      </c>
      <c r="J399" s="98">
        <f>ROUND((KS201UK_Numbers!J399/KS201UK_Numbers!$E399)*100,1)</f>
        <v>0.2</v>
      </c>
      <c r="K399" s="98">
        <f>ROUND((KS201UK_Numbers!K399/KS201UK_Numbers!$E399)*100,1)</f>
        <v>0.5</v>
      </c>
      <c r="L399" s="98">
        <f>ROUND((KS201UK_Numbers!L399/KS201UK_Numbers!$E399)*100,1)</f>
        <v>0.5</v>
      </c>
      <c r="M399" s="98">
        <f>ROUND((KS201UK_Numbers!M399/KS201UK_Numbers!$E399)*100,1)</f>
        <v>1.3</v>
      </c>
      <c r="N399" s="98">
        <f>ROUND((KS201UK_Numbers!N399/KS201UK_Numbers!$E399)*100,1)</f>
        <v>0.8</v>
      </c>
      <c r="O399" s="98">
        <f>ROUND((KS201UK_Numbers!O399/KS201UK_Numbers!$E399)*100,1)</f>
        <v>0.4</v>
      </c>
    </row>
    <row r="400" spans="1:15" s="25" customFormat="1" x14ac:dyDescent="0.25">
      <c r="A400" s="45"/>
      <c r="B400" s="2"/>
      <c r="C400" s="2"/>
      <c r="D400" s="2"/>
      <c r="E400" s="93"/>
      <c r="F400" s="98"/>
      <c r="G400" s="98"/>
      <c r="H400" s="98"/>
      <c r="I400" s="98"/>
      <c r="J400" s="98"/>
      <c r="K400" s="98"/>
      <c r="L400" s="98"/>
      <c r="M400" s="98"/>
      <c r="N400" s="98"/>
      <c r="O400" s="98"/>
    </row>
    <row r="401" spans="1:15" s="25" customFormat="1" x14ac:dyDescent="0.25">
      <c r="A401" s="12" t="s">
        <v>634</v>
      </c>
      <c r="B401" s="3" t="s">
        <v>850</v>
      </c>
      <c r="C401" s="3"/>
      <c r="D401" s="3"/>
      <c r="E401" s="93">
        <f>KS201UK_Numbers!E401</f>
        <v>5288935</v>
      </c>
      <c r="F401" s="98">
        <f>ROUND((KS201UK_Numbers!F401/KS201UK_Numbers!$E401)*100,1)</f>
        <v>95.3</v>
      </c>
      <c r="G401" s="98">
        <f>ROUND((KS201UK_Numbers!G401/KS201UK_Numbers!$E401)*100,1)</f>
        <v>0.1</v>
      </c>
      <c r="H401" s="98">
        <f>ROUND((KS201UK_Numbers!H401/KS201UK_Numbers!$E401)*100,1)</f>
        <v>1.4</v>
      </c>
      <c r="I401" s="98">
        <f>ROUND((KS201UK_Numbers!I401/KS201UK_Numbers!$E401)*100,1)</f>
        <v>0.6</v>
      </c>
      <c r="J401" s="98">
        <f>ROUND((KS201UK_Numbers!J401/KS201UK_Numbers!$E401)*100,1)</f>
        <v>0.2</v>
      </c>
      <c r="K401" s="98">
        <f>ROUND((KS201UK_Numbers!K401/KS201UK_Numbers!$E401)*100,1)</f>
        <v>0.2</v>
      </c>
      <c r="L401" s="98">
        <f>ROUND((KS201UK_Numbers!L401/KS201UK_Numbers!$E401)*100,1)</f>
        <v>0.4</v>
      </c>
      <c r="M401" s="98">
        <f>ROUND((KS201UK_Numbers!M401/KS201UK_Numbers!$E401)*100,1)</f>
        <v>0.5</v>
      </c>
      <c r="N401" s="98">
        <f>ROUND((KS201UK_Numbers!N401/KS201UK_Numbers!$E401)*100,1)</f>
        <v>0.9</v>
      </c>
      <c r="O401" s="98">
        <f>ROUND((KS201UK_Numbers!O401/KS201UK_Numbers!$E401)*100,1)</f>
        <v>0.3</v>
      </c>
    </row>
    <row r="402" spans="1:15" s="25" customFormat="1" x14ac:dyDescent="0.25">
      <c r="A402" s="45"/>
      <c r="B402" s="3"/>
      <c r="C402" s="3"/>
      <c r="D402" s="3"/>
      <c r="E402" s="93"/>
      <c r="F402" s="98"/>
      <c r="G402" s="98"/>
      <c r="H402" s="98"/>
      <c r="I402" s="98"/>
      <c r="J402" s="98"/>
      <c r="K402" s="98"/>
      <c r="L402" s="98"/>
      <c r="M402" s="98"/>
      <c r="N402" s="98"/>
      <c r="O402" s="98"/>
    </row>
    <row r="403" spans="1:15" s="4" customFormat="1" x14ac:dyDescent="0.25">
      <c r="A403" s="12" t="s">
        <v>635</v>
      </c>
      <c r="B403" s="3"/>
      <c r="C403" s="3" t="s">
        <v>636</v>
      </c>
      <c r="D403" s="3"/>
      <c r="E403" s="93">
        <f>KS201UK_Numbers!E403</f>
        <v>176016</v>
      </c>
      <c r="F403" s="98">
        <f>ROUND((KS201UK_Numbers!F403/KS201UK_Numbers!$E403)*100,1)</f>
        <v>94.5</v>
      </c>
      <c r="G403" s="98">
        <f>ROUND((KS201UK_Numbers!G403/KS201UK_Numbers!$E403)*100,1)</f>
        <v>0</v>
      </c>
      <c r="H403" s="98">
        <f>ROUND((KS201UK_Numbers!H403/KS201UK_Numbers!$E403)*100,1)</f>
        <v>1.6</v>
      </c>
      <c r="I403" s="98">
        <f>ROUND((KS201UK_Numbers!I403/KS201UK_Numbers!$E403)*100,1)</f>
        <v>0.6</v>
      </c>
      <c r="J403" s="98">
        <f>ROUND((KS201UK_Numbers!J403/KS201UK_Numbers!$E403)*100,1)</f>
        <v>0.1</v>
      </c>
      <c r="K403" s="98">
        <f>ROUND((KS201UK_Numbers!K403/KS201UK_Numbers!$E403)*100,1)</f>
        <v>0.1</v>
      </c>
      <c r="L403" s="98">
        <f>ROUND((KS201UK_Numbers!L403/KS201UK_Numbers!$E403)*100,1)</f>
        <v>1.1000000000000001</v>
      </c>
      <c r="M403" s="98">
        <f>ROUND((KS201UK_Numbers!M403/KS201UK_Numbers!$E403)*100,1)</f>
        <v>0.7</v>
      </c>
      <c r="N403" s="98">
        <f>ROUND((KS201UK_Numbers!N403/KS201UK_Numbers!$E403)*100,1)</f>
        <v>0.8</v>
      </c>
      <c r="O403" s="98">
        <f>ROUND((KS201UK_Numbers!O403/KS201UK_Numbers!$E403)*100,1)</f>
        <v>0.4</v>
      </c>
    </row>
    <row r="404" spans="1:15" s="4" customFormat="1" x14ac:dyDescent="0.25">
      <c r="A404" s="12" t="s">
        <v>637</v>
      </c>
      <c r="B404" s="3"/>
      <c r="C404" s="3" t="s">
        <v>638</v>
      </c>
      <c r="D404" s="3"/>
      <c r="E404" s="93">
        <f>KS201UK_Numbers!E404</f>
        <v>183491</v>
      </c>
      <c r="F404" s="98">
        <f>ROUND((KS201UK_Numbers!F404/KS201UK_Numbers!$E404)*100,1)</f>
        <v>91.9</v>
      </c>
      <c r="G404" s="98">
        <f>ROUND((KS201UK_Numbers!G404/KS201UK_Numbers!$E404)*100,1)</f>
        <v>0.1</v>
      </c>
      <c r="H404" s="98">
        <f>ROUND((KS201UK_Numbers!H404/KS201UK_Numbers!$E404)*100,1)</f>
        <v>2.2999999999999998</v>
      </c>
      <c r="I404" s="98">
        <f>ROUND((KS201UK_Numbers!I404/KS201UK_Numbers!$E404)*100,1)</f>
        <v>1.1000000000000001</v>
      </c>
      <c r="J404" s="98">
        <f>ROUND((KS201UK_Numbers!J404/KS201UK_Numbers!$E404)*100,1)</f>
        <v>0.1</v>
      </c>
      <c r="K404" s="98">
        <f>ROUND((KS201UK_Numbers!K404/KS201UK_Numbers!$E404)*100,1)</f>
        <v>0.2</v>
      </c>
      <c r="L404" s="98">
        <f>ROUND((KS201UK_Numbers!L404/KS201UK_Numbers!$E404)*100,1)</f>
        <v>1</v>
      </c>
      <c r="M404" s="98">
        <f>ROUND((KS201UK_Numbers!M404/KS201UK_Numbers!$E404)*100,1)</f>
        <v>1.5</v>
      </c>
      <c r="N404" s="98">
        <f>ROUND((KS201UK_Numbers!N404/KS201UK_Numbers!$E404)*100,1)</f>
        <v>1</v>
      </c>
      <c r="O404" s="98">
        <f>ROUND((KS201UK_Numbers!O404/KS201UK_Numbers!$E404)*100,1)</f>
        <v>0.9</v>
      </c>
    </row>
    <row r="405" spans="1:15" s="4" customFormat="1" x14ac:dyDescent="0.25">
      <c r="A405" s="12" t="s">
        <v>639</v>
      </c>
      <c r="B405" s="3"/>
      <c r="C405" s="3" t="s">
        <v>640</v>
      </c>
      <c r="D405" s="3"/>
      <c r="E405" s="93">
        <f>KS201UK_Numbers!E405</f>
        <v>428234</v>
      </c>
      <c r="F405" s="98">
        <f>ROUND((KS201UK_Numbers!F405/KS201UK_Numbers!$E405)*100,1)</f>
        <v>83.9</v>
      </c>
      <c r="G405" s="98">
        <f>ROUND((KS201UK_Numbers!G405/KS201UK_Numbers!$E405)*100,1)</f>
        <v>0.1</v>
      </c>
      <c r="H405" s="98">
        <f>ROUND((KS201UK_Numbers!H405/KS201UK_Numbers!$E405)*100,1)</f>
        <v>3.6</v>
      </c>
      <c r="I405" s="98">
        <f>ROUND((KS201UK_Numbers!I405/KS201UK_Numbers!$E405)*100,1)</f>
        <v>1.5</v>
      </c>
      <c r="J405" s="98">
        <f>ROUND((KS201UK_Numbers!J405/KS201UK_Numbers!$E405)*100,1)</f>
        <v>1.6</v>
      </c>
      <c r="K405" s="98">
        <f>ROUND((KS201UK_Numbers!K405/KS201UK_Numbers!$E405)*100,1)</f>
        <v>0.5</v>
      </c>
      <c r="L405" s="98">
        <f>ROUND((KS201UK_Numbers!L405/KS201UK_Numbers!$E405)*100,1)</f>
        <v>0.9</v>
      </c>
      <c r="M405" s="98">
        <f>ROUND((KS201UK_Numbers!M405/KS201UK_Numbers!$E405)*100,1)</f>
        <v>1</v>
      </c>
      <c r="N405" s="98">
        <f>ROUND((KS201UK_Numbers!N405/KS201UK_Numbers!$E405)*100,1)</f>
        <v>6</v>
      </c>
      <c r="O405" s="98">
        <f>ROUND((KS201UK_Numbers!O405/KS201UK_Numbers!$E405)*100,1)</f>
        <v>0.9</v>
      </c>
    </row>
    <row r="406" spans="1:15" s="4" customFormat="1" x14ac:dyDescent="0.25">
      <c r="A406" s="12" t="s">
        <v>641</v>
      </c>
      <c r="B406" s="3"/>
      <c r="C406" s="3" t="s">
        <v>642</v>
      </c>
      <c r="D406" s="3"/>
      <c r="E406" s="93">
        <f>KS201UK_Numbers!E406</f>
        <v>532273</v>
      </c>
      <c r="F406" s="98">
        <f>ROUND((KS201UK_Numbers!F406/KS201UK_Numbers!$E406)*100,1)</f>
        <v>98.1</v>
      </c>
      <c r="G406" s="98">
        <f>ROUND((KS201UK_Numbers!G406/KS201UK_Numbers!$E406)*100,1)</f>
        <v>0.1</v>
      </c>
      <c r="H406" s="98">
        <f>ROUND((KS201UK_Numbers!H406/KS201UK_Numbers!$E406)*100,1)</f>
        <v>0.8</v>
      </c>
      <c r="I406" s="98">
        <f>ROUND((KS201UK_Numbers!I406/KS201UK_Numbers!$E406)*100,1)</f>
        <v>0.2</v>
      </c>
      <c r="J406" s="98">
        <f>ROUND((KS201UK_Numbers!J406/KS201UK_Numbers!$E406)*100,1)</f>
        <v>0</v>
      </c>
      <c r="K406" s="98">
        <f>ROUND((KS201UK_Numbers!K406/KS201UK_Numbers!$E406)*100,1)</f>
        <v>0.1</v>
      </c>
      <c r="L406" s="98">
        <f>ROUND((KS201UK_Numbers!L406/KS201UK_Numbers!$E406)*100,1)</f>
        <v>0.2</v>
      </c>
      <c r="M406" s="98">
        <f>ROUND((KS201UK_Numbers!M406/KS201UK_Numbers!$E406)*100,1)</f>
        <v>0.2</v>
      </c>
      <c r="N406" s="98">
        <f>ROUND((KS201UK_Numbers!N406/KS201UK_Numbers!$E406)*100,1)</f>
        <v>0.1</v>
      </c>
      <c r="O406" s="98">
        <f>ROUND((KS201UK_Numbers!O406/KS201UK_Numbers!$E406)*100,1)</f>
        <v>0.2</v>
      </c>
    </row>
    <row r="407" spans="1:15" s="4" customFormat="1" x14ac:dyDescent="0.25">
      <c r="A407" s="12" t="s">
        <v>643</v>
      </c>
      <c r="B407" s="3"/>
      <c r="C407" s="3" t="s">
        <v>644</v>
      </c>
      <c r="D407" s="3"/>
      <c r="E407" s="93">
        <f>KS201UK_Numbers!E407</f>
        <v>2203</v>
      </c>
      <c r="F407" s="98">
        <f>ROUND((KS201UK_Numbers!F407/KS201UK_Numbers!$E407)*100,1)</f>
        <v>98.8</v>
      </c>
      <c r="G407" s="98">
        <f>ROUND((KS201UK_Numbers!G407/KS201UK_Numbers!$E407)*100,1)</f>
        <v>0</v>
      </c>
      <c r="H407" s="98">
        <f>ROUND((KS201UK_Numbers!H407/KS201UK_Numbers!$E407)*100,1)</f>
        <v>0.8</v>
      </c>
      <c r="I407" s="98">
        <f>ROUND((KS201UK_Numbers!I407/KS201UK_Numbers!$E407)*100,1)</f>
        <v>0</v>
      </c>
      <c r="J407" s="98">
        <f>ROUND((KS201UK_Numbers!J407/KS201UK_Numbers!$E407)*100,1)</f>
        <v>0</v>
      </c>
      <c r="K407" s="98">
        <f>ROUND((KS201UK_Numbers!K407/KS201UK_Numbers!$E407)*100,1)</f>
        <v>0</v>
      </c>
      <c r="L407" s="98">
        <f>ROUND((KS201UK_Numbers!L407/KS201UK_Numbers!$E407)*100,1)</f>
        <v>0</v>
      </c>
      <c r="M407" s="98">
        <f>ROUND((KS201UK_Numbers!M407/KS201UK_Numbers!$E407)*100,1)</f>
        <v>0.1</v>
      </c>
      <c r="N407" s="98">
        <f>ROUND((KS201UK_Numbers!N407/KS201UK_Numbers!$E407)*100,1)</f>
        <v>0.1</v>
      </c>
      <c r="O407" s="98">
        <f>ROUND((KS201UK_Numbers!O407/KS201UK_Numbers!$E407)*100,1)</f>
        <v>0.2</v>
      </c>
    </row>
    <row r="408" spans="1:15" s="4" customFormat="1" x14ac:dyDescent="0.25">
      <c r="A408" s="12" t="s">
        <v>645</v>
      </c>
      <c r="B408" s="3"/>
      <c r="C408" s="3" t="s">
        <v>646</v>
      </c>
      <c r="D408" s="3"/>
      <c r="E408" s="93">
        <f>KS201UK_Numbers!E408</f>
        <v>202566</v>
      </c>
      <c r="F408" s="98">
        <f>ROUND((KS201UK_Numbers!F408/KS201UK_Numbers!$E408)*100,1)</f>
        <v>97.2</v>
      </c>
      <c r="G408" s="98">
        <f>ROUND((KS201UK_Numbers!G408/KS201UK_Numbers!$E408)*100,1)</f>
        <v>0.1</v>
      </c>
      <c r="H408" s="98">
        <f>ROUND((KS201UK_Numbers!H408/KS201UK_Numbers!$E408)*100,1)</f>
        <v>1</v>
      </c>
      <c r="I408" s="98">
        <f>ROUND((KS201UK_Numbers!I408/KS201UK_Numbers!$E408)*100,1)</f>
        <v>0.4</v>
      </c>
      <c r="J408" s="98">
        <f>ROUND((KS201UK_Numbers!J408/KS201UK_Numbers!$E408)*100,1)</f>
        <v>0.1</v>
      </c>
      <c r="K408" s="98">
        <f>ROUND((KS201UK_Numbers!K408/KS201UK_Numbers!$E408)*100,1)</f>
        <v>0.1</v>
      </c>
      <c r="L408" s="98">
        <f>ROUND((KS201UK_Numbers!L408/KS201UK_Numbers!$E408)*100,1)</f>
        <v>0.3</v>
      </c>
      <c r="M408" s="98">
        <f>ROUND((KS201UK_Numbers!M408/KS201UK_Numbers!$E408)*100,1)</f>
        <v>0.3</v>
      </c>
      <c r="N408" s="98">
        <f>ROUND((KS201UK_Numbers!N408/KS201UK_Numbers!$E408)*100,1)</f>
        <v>0.3</v>
      </c>
      <c r="O408" s="98">
        <f>ROUND((KS201UK_Numbers!O408/KS201UK_Numbers!$E408)*100,1)</f>
        <v>0.2</v>
      </c>
    </row>
    <row r="409" spans="1:15" s="4" customFormat="1" x14ac:dyDescent="0.25">
      <c r="A409" s="12" t="s">
        <v>647</v>
      </c>
      <c r="B409" s="3"/>
      <c r="C409" s="3" t="s">
        <v>648</v>
      </c>
      <c r="D409" s="3"/>
      <c r="E409" s="93">
        <f>KS201UK_Numbers!E409</f>
        <v>256384</v>
      </c>
      <c r="F409" s="98">
        <f>ROUND((KS201UK_Numbers!F409/KS201UK_Numbers!$E409)*100,1)</f>
        <v>96.1</v>
      </c>
      <c r="G409" s="98">
        <f>ROUND((KS201UK_Numbers!G409/KS201UK_Numbers!$E409)*100,1)</f>
        <v>0.1</v>
      </c>
      <c r="H409" s="98">
        <f>ROUND((KS201UK_Numbers!H409/KS201UK_Numbers!$E409)*100,1)</f>
        <v>1.3</v>
      </c>
      <c r="I409" s="98">
        <f>ROUND((KS201UK_Numbers!I409/KS201UK_Numbers!$E409)*100,1)</f>
        <v>0.3</v>
      </c>
      <c r="J409" s="98">
        <f>ROUND((KS201UK_Numbers!J409/KS201UK_Numbers!$E409)*100,1)</f>
        <v>0.1</v>
      </c>
      <c r="K409" s="98">
        <f>ROUND((KS201UK_Numbers!K409/KS201UK_Numbers!$E409)*100,1)</f>
        <v>0.1</v>
      </c>
      <c r="L409" s="98">
        <f>ROUND((KS201UK_Numbers!L409/KS201UK_Numbers!$E409)*100,1)</f>
        <v>0.5</v>
      </c>
      <c r="M409" s="98">
        <f>ROUND((KS201UK_Numbers!M409/KS201UK_Numbers!$E409)*100,1)</f>
        <v>0.5</v>
      </c>
      <c r="N409" s="98">
        <f>ROUND((KS201UK_Numbers!N409/KS201UK_Numbers!$E409)*100,1)</f>
        <v>0.7</v>
      </c>
      <c r="O409" s="98">
        <f>ROUND((KS201UK_Numbers!O409/KS201UK_Numbers!$E409)*100,1)</f>
        <v>0.4</v>
      </c>
    </row>
    <row r="410" spans="1:15" s="4" customFormat="1" x14ac:dyDescent="0.25">
      <c r="A410" s="12" t="s">
        <v>649</v>
      </c>
      <c r="B410" s="3"/>
      <c r="C410" s="3" t="s">
        <v>650</v>
      </c>
      <c r="D410" s="3"/>
      <c r="E410" s="93">
        <f>KS201UK_Numbers!E410</f>
        <v>147645</v>
      </c>
      <c r="F410" s="98">
        <f>ROUND((KS201UK_Numbers!F410/KS201UK_Numbers!$E410)*100,1)</f>
        <v>95.7</v>
      </c>
      <c r="G410" s="98">
        <f>ROUND((KS201UK_Numbers!G410/KS201UK_Numbers!$E410)*100,1)</f>
        <v>0.1</v>
      </c>
      <c r="H410" s="98">
        <f>ROUND((KS201UK_Numbers!H410/KS201UK_Numbers!$E410)*100,1)</f>
        <v>1.3</v>
      </c>
      <c r="I410" s="98">
        <f>ROUND((KS201UK_Numbers!I410/KS201UK_Numbers!$E410)*100,1)</f>
        <v>0.7</v>
      </c>
      <c r="J410" s="98">
        <f>ROUND((KS201UK_Numbers!J410/KS201UK_Numbers!$E410)*100,1)</f>
        <v>0.1</v>
      </c>
      <c r="K410" s="98">
        <f>ROUND((KS201UK_Numbers!K410/KS201UK_Numbers!$E410)*100,1)</f>
        <v>0.3</v>
      </c>
      <c r="L410" s="98">
        <f>ROUND((KS201UK_Numbers!L410/KS201UK_Numbers!$E410)*100,1)</f>
        <v>0.5</v>
      </c>
      <c r="M410" s="98">
        <f>ROUND((KS201UK_Numbers!M410/KS201UK_Numbers!$E410)*100,1)</f>
        <v>0.7</v>
      </c>
      <c r="N410" s="98">
        <f>ROUND((KS201UK_Numbers!N410/KS201UK_Numbers!$E410)*100,1)</f>
        <v>0.4</v>
      </c>
      <c r="O410" s="98">
        <f>ROUND((KS201UK_Numbers!O410/KS201UK_Numbers!$E410)*100,1)</f>
        <v>0.3</v>
      </c>
    </row>
    <row r="411" spans="1:15" s="4" customFormat="1" x14ac:dyDescent="0.25">
      <c r="A411" s="12" t="s">
        <v>651</v>
      </c>
      <c r="B411" s="3"/>
      <c r="C411" s="3" t="s">
        <v>652</v>
      </c>
      <c r="D411" s="3"/>
      <c r="E411" s="93">
        <f>KS201UK_Numbers!E411</f>
        <v>262767</v>
      </c>
      <c r="F411" s="98">
        <f>ROUND((KS201UK_Numbers!F411/KS201UK_Numbers!$E411)*100,1)</f>
        <v>94.9</v>
      </c>
      <c r="G411" s="98">
        <f>ROUND((KS201UK_Numbers!G411/KS201UK_Numbers!$E411)*100,1)</f>
        <v>0.1</v>
      </c>
      <c r="H411" s="98">
        <f>ROUND((KS201UK_Numbers!H411/KS201UK_Numbers!$E411)*100,1)</f>
        <v>1.4</v>
      </c>
      <c r="I411" s="98">
        <f>ROUND((KS201UK_Numbers!I411/KS201UK_Numbers!$E411)*100,1)</f>
        <v>1</v>
      </c>
      <c r="J411" s="98">
        <f>ROUND((KS201UK_Numbers!J411/KS201UK_Numbers!$E411)*100,1)</f>
        <v>0.3</v>
      </c>
      <c r="K411" s="98">
        <f>ROUND((KS201UK_Numbers!K411/KS201UK_Numbers!$E411)*100,1)</f>
        <v>0.1</v>
      </c>
      <c r="L411" s="98">
        <f>ROUND((KS201UK_Numbers!L411/KS201UK_Numbers!$E411)*100,1)</f>
        <v>0.5</v>
      </c>
      <c r="M411" s="98">
        <f>ROUND((KS201UK_Numbers!M411/KS201UK_Numbers!$E411)*100,1)</f>
        <v>0.6</v>
      </c>
      <c r="N411" s="98">
        <f>ROUND((KS201UK_Numbers!N411/KS201UK_Numbers!$E411)*100,1)</f>
        <v>0.8</v>
      </c>
      <c r="O411" s="98">
        <f>ROUND((KS201UK_Numbers!O411/KS201UK_Numbers!$E411)*100,1)</f>
        <v>0.3</v>
      </c>
    </row>
    <row r="412" spans="1:15" s="4" customFormat="1" x14ac:dyDescent="0.25">
      <c r="A412" s="12" t="s">
        <v>653</v>
      </c>
      <c r="B412" s="3"/>
      <c r="C412" s="3" t="s">
        <v>654</v>
      </c>
      <c r="D412" s="3"/>
      <c r="E412" s="93">
        <f>KS201UK_Numbers!E412</f>
        <v>209156</v>
      </c>
      <c r="F412" s="98">
        <f>ROUND((KS201UK_Numbers!F412/KS201UK_Numbers!$E412)*100,1)</f>
        <v>89.8</v>
      </c>
      <c r="G412" s="98">
        <f>ROUND((KS201UK_Numbers!G412/KS201UK_Numbers!$E412)*100,1)</f>
        <v>0.1</v>
      </c>
      <c r="H412" s="98">
        <f>ROUND((KS201UK_Numbers!H412/KS201UK_Numbers!$E412)*100,1)</f>
        <v>2</v>
      </c>
      <c r="I412" s="98">
        <f>ROUND((KS201UK_Numbers!I412/KS201UK_Numbers!$E412)*100,1)</f>
        <v>3.3</v>
      </c>
      <c r="J412" s="98">
        <f>ROUND((KS201UK_Numbers!J412/KS201UK_Numbers!$E412)*100,1)</f>
        <v>0.6</v>
      </c>
      <c r="K412" s="98">
        <f>ROUND((KS201UK_Numbers!K412/KS201UK_Numbers!$E412)*100,1)</f>
        <v>0.4</v>
      </c>
      <c r="L412" s="98">
        <f>ROUND((KS201UK_Numbers!L412/KS201UK_Numbers!$E412)*100,1)</f>
        <v>0.5</v>
      </c>
      <c r="M412" s="98">
        <f>ROUND((KS201UK_Numbers!M412/KS201UK_Numbers!$E412)*100,1)</f>
        <v>1.6</v>
      </c>
      <c r="N412" s="98">
        <f>ROUND((KS201UK_Numbers!N412/KS201UK_Numbers!$E412)*100,1)</f>
        <v>1.4</v>
      </c>
      <c r="O412" s="98">
        <f>ROUND((KS201UK_Numbers!O412/KS201UK_Numbers!$E412)*100,1)</f>
        <v>0.4</v>
      </c>
    </row>
    <row r="413" spans="1:15" s="4" customFormat="1" x14ac:dyDescent="0.25">
      <c r="A413" s="12" t="s">
        <v>655</v>
      </c>
      <c r="B413" s="3"/>
      <c r="C413" s="3" t="s">
        <v>656</v>
      </c>
      <c r="D413" s="3"/>
      <c r="E413" s="93">
        <f>KS201UK_Numbers!E413</f>
        <v>130959</v>
      </c>
      <c r="F413" s="98">
        <f>ROUND((KS201UK_Numbers!F413/KS201UK_Numbers!$E413)*100,1)</f>
        <v>97.5</v>
      </c>
      <c r="G413" s="98">
        <f>ROUND((KS201UK_Numbers!G413/KS201UK_Numbers!$E413)*100,1)</f>
        <v>0</v>
      </c>
      <c r="H413" s="98">
        <f>ROUND((KS201UK_Numbers!H413/KS201UK_Numbers!$E413)*100,1)</f>
        <v>1.1000000000000001</v>
      </c>
      <c r="I413" s="98">
        <f>ROUND((KS201UK_Numbers!I413/KS201UK_Numbers!$E413)*100,1)</f>
        <v>0.3</v>
      </c>
      <c r="J413" s="98">
        <f>ROUND((KS201UK_Numbers!J413/KS201UK_Numbers!$E413)*100,1)</f>
        <v>0.1</v>
      </c>
      <c r="K413" s="98">
        <f>ROUND((KS201UK_Numbers!K413/KS201UK_Numbers!$E413)*100,1)</f>
        <v>0.1</v>
      </c>
      <c r="L413" s="98">
        <f>ROUND((KS201UK_Numbers!L413/KS201UK_Numbers!$E413)*100,1)</f>
        <v>0.2</v>
      </c>
      <c r="M413" s="98">
        <f>ROUND((KS201UK_Numbers!M413/KS201UK_Numbers!$E413)*100,1)</f>
        <v>0.4</v>
      </c>
      <c r="N413" s="98">
        <f>ROUND((KS201UK_Numbers!N413/KS201UK_Numbers!$E413)*100,1)</f>
        <v>0.2</v>
      </c>
      <c r="O413" s="98">
        <f>ROUND((KS201UK_Numbers!O413/KS201UK_Numbers!$E413)*100,1)</f>
        <v>0.2</v>
      </c>
    </row>
    <row r="414" spans="1:15" s="4" customFormat="1" x14ac:dyDescent="0.25">
      <c r="A414" s="12" t="s">
        <v>657</v>
      </c>
      <c r="B414" s="3"/>
      <c r="C414" s="3" t="s">
        <v>658</v>
      </c>
      <c r="D414" s="3"/>
      <c r="E414" s="93">
        <f>KS201UK_Numbers!E414</f>
        <v>470981</v>
      </c>
      <c r="F414" s="98">
        <f>ROUND((KS201UK_Numbers!F414/KS201UK_Numbers!$E414)*100,1)</f>
        <v>96.4</v>
      </c>
      <c r="G414" s="98">
        <f>ROUND((KS201UK_Numbers!G414/KS201UK_Numbers!$E414)*100,1)</f>
        <v>0.2</v>
      </c>
      <c r="H414" s="98">
        <f>ROUND((KS201UK_Numbers!H414/KS201UK_Numbers!$E414)*100,1)</f>
        <v>1.2</v>
      </c>
      <c r="I414" s="98">
        <f>ROUND((KS201UK_Numbers!I414/KS201UK_Numbers!$E414)*100,1)</f>
        <v>0.3</v>
      </c>
      <c r="J414" s="98">
        <f>ROUND((KS201UK_Numbers!J414/KS201UK_Numbers!$E414)*100,1)</f>
        <v>0</v>
      </c>
      <c r="K414" s="98">
        <f>ROUND((KS201UK_Numbers!K414/KS201UK_Numbers!$E414)*100,1)</f>
        <v>0.1</v>
      </c>
      <c r="L414" s="98">
        <f>ROUND((KS201UK_Numbers!L414/KS201UK_Numbers!$E414)*100,1)</f>
        <v>0.3</v>
      </c>
      <c r="M414" s="98">
        <f>ROUND((KS201UK_Numbers!M414/KS201UK_Numbers!$E414)*100,1)</f>
        <v>0.6</v>
      </c>
      <c r="N414" s="98">
        <f>ROUND((KS201UK_Numbers!N414/KS201UK_Numbers!$E414)*100,1)</f>
        <v>0.7</v>
      </c>
      <c r="O414" s="98">
        <f>ROUND((KS201UK_Numbers!O414/KS201UK_Numbers!$E414)*100,1)</f>
        <v>0.2</v>
      </c>
    </row>
    <row r="415" spans="1:15" s="25" customFormat="1" x14ac:dyDescent="0.25">
      <c r="A415" s="45"/>
      <c r="B415" s="2"/>
      <c r="C415" s="2"/>
      <c r="D415" s="2"/>
      <c r="E415" s="93"/>
      <c r="F415" s="98"/>
      <c r="G415" s="98"/>
      <c r="H415" s="98"/>
      <c r="I415" s="98"/>
      <c r="J415" s="98"/>
      <c r="K415" s="98"/>
      <c r="L415" s="98"/>
      <c r="M415" s="98"/>
      <c r="N415" s="98"/>
      <c r="O415" s="98"/>
    </row>
    <row r="416" spans="1:15" s="25" customFormat="1" x14ac:dyDescent="0.25">
      <c r="A416" s="12" t="s">
        <v>659</v>
      </c>
      <c r="B416" s="3"/>
      <c r="C416" s="3" t="s">
        <v>851</v>
      </c>
      <c r="D416" s="3"/>
      <c r="E416" s="93">
        <f>KS201UK_Numbers!E416</f>
        <v>746399</v>
      </c>
      <c r="F416" s="98">
        <f>ROUND((KS201UK_Numbers!F416/KS201UK_Numbers!$E416)*100,1)</f>
        <v>97.5</v>
      </c>
      <c r="G416" s="98">
        <f>ROUND((KS201UK_Numbers!G416/KS201UK_Numbers!$E416)*100,1)</f>
        <v>0.1</v>
      </c>
      <c r="H416" s="98">
        <f>ROUND((KS201UK_Numbers!H416/KS201UK_Numbers!$E416)*100,1)</f>
        <v>0.9</v>
      </c>
      <c r="I416" s="98">
        <f>ROUND((KS201UK_Numbers!I416/KS201UK_Numbers!$E416)*100,1)</f>
        <v>0.3</v>
      </c>
      <c r="J416" s="98">
        <f>ROUND((KS201UK_Numbers!J416/KS201UK_Numbers!$E416)*100,1)</f>
        <v>0</v>
      </c>
      <c r="K416" s="98">
        <f>ROUND((KS201UK_Numbers!K416/KS201UK_Numbers!$E416)*100,1)</f>
        <v>0.1</v>
      </c>
      <c r="L416" s="98">
        <f>ROUND((KS201UK_Numbers!L416/KS201UK_Numbers!$E416)*100,1)</f>
        <v>0.4</v>
      </c>
      <c r="M416" s="98">
        <f>ROUND((KS201UK_Numbers!M416/KS201UK_Numbers!$E416)*100,1)</f>
        <v>0.4</v>
      </c>
      <c r="N416" s="98">
        <f>ROUND((KS201UK_Numbers!N416/KS201UK_Numbers!$E416)*100,1)</f>
        <v>0.2</v>
      </c>
      <c r="O416" s="98">
        <f>ROUND((KS201UK_Numbers!O416/KS201UK_Numbers!$E416)*100,1)</f>
        <v>0.2</v>
      </c>
    </row>
    <row r="417" spans="1:15" s="25" customFormat="1" x14ac:dyDescent="0.25">
      <c r="A417" s="45" t="s">
        <v>660</v>
      </c>
      <c r="B417" s="2"/>
      <c r="C417" s="2"/>
      <c r="D417" s="2" t="s">
        <v>661</v>
      </c>
      <c r="E417" s="93">
        <f>KS201UK_Numbers!E417</f>
        <v>132457</v>
      </c>
      <c r="F417" s="98">
        <f>ROUND((KS201UK_Numbers!F417/KS201UK_Numbers!$E417)*100,1)</f>
        <v>98.3</v>
      </c>
      <c r="G417" s="98">
        <f>ROUND((KS201UK_Numbers!G417/KS201UK_Numbers!$E417)*100,1)</f>
        <v>0.1</v>
      </c>
      <c r="H417" s="98">
        <f>ROUND((KS201UK_Numbers!H417/KS201UK_Numbers!$E417)*100,1)</f>
        <v>0.7</v>
      </c>
      <c r="I417" s="98">
        <f>ROUND((KS201UK_Numbers!I417/KS201UK_Numbers!$E417)*100,1)</f>
        <v>0.2</v>
      </c>
      <c r="J417" s="98">
        <f>ROUND((KS201UK_Numbers!J417/KS201UK_Numbers!$E417)*100,1)</f>
        <v>0</v>
      </c>
      <c r="K417" s="98">
        <f>ROUND((KS201UK_Numbers!K417/KS201UK_Numbers!$E417)*100,1)</f>
        <v>0.1</v>
      </c>
      <c r="L417" s="98">
        <f>ROUND((KS201UK_Numbers!L417/KS201UK_Numbers!$E417)*100,1)</f>
        <v>0.2</v>
      </c>
      <c r="M417" s="98">
        <f>ROUND((KS201UK_Numbers!M417/KS201UK_Numbers!$E417)*100,1)</f>
        <v>0.3</v>
      </c>
      <c r="N417" s="98">
        <f>ROUND((KS201UK_Numbers!N417/KS201UK_Numbers!$E417)*100,1)</f>
        <v>0.1</v>
      </c>
      <c r="O417" s="98">
        <f>ROUND((KS201UK_Numbers!O417/KS201UK_Numbers!$E417)*100,1)</f>
        <v>0.1</v>
      </c>
    </row>
    <row r="418" spans="1:15" s="25" customFormat="1" x14ac:dyDescent="0.25">
      <c r="A418" s="45" t="s">
        <v>662</v>
      </c>
      <c r="B418" s="2"/>
      <c r="C418" s="2"/>
      <c r="D418" s="2" t="s">
        <v>663</v>
      </c>
      <c r="E418" s="93">
        <f>KS201UK_Numbers!E418</f>
        <v>117773</v>
      </c>
      <c r="F418" s="98">
        <f>ROUND((KS201UK_Numbers!F418/KS201UK_Numbers!$E418)*100,1)</f>
        <v>93</v>
      </c>
      <c r="G418" s="98">
        <f>ROUND((KS201UK_Numbers!G418/KS201UK_Numbers!$E418)*100,1)</f>
        <v>0.1</v>
      </c>
      <c r="H418" s="98">
        <f>ROUND((KS201UK_Numbers!H418/KS201UK_Numbers!$E418)*100,1)</f>
        <v>1.6</v>
      </c>
      <c r="I418" s="98">
        <f>ROUND((KS201UK_Numbers!I418/KS201UK_Numbers!$E418)*100,1)</f>
        <v>0.8</v>
      </c>
      <c r="J418" s="98">
        <f>ROUND((KS201UK_Numbers!J418/KS201UK_Numbers!$E418)*100,1)</f>
        <v>0.1</v>
      </c>
      <c r="K418" s="98">
        <f>ROUND((KS201UK_Numbers!K418/KS201UK_Numbers!$E418)*100,1)</f>
        <v>0.2</v>
      </c>
      <c r="L418" s="98">
        <f>ROUND((KS201UK_Numbers!L418/KS201UK_Numbers!$E418)*100,1)</f>
        <v>1.7</v>
      </c>
      <c r="M418" s="98">
        <f>ROUND((KS201UK_Numbers!M418/KS201UK_Numbers!$E418)*100,1)</f>
        <v>1.1000000000000001</v>
      </c>
      <c r="N418" s="98">
        <f>ROUND((KS201UK_Numbers!N418/KS201UK_Numbers!$E418)*100,1)</f>
        <v>0.6</v>
      </c>
      <c r="O418" s="98">
        <f>ROUND((KS201UK_Numbers!O418/KS201UK_Numbers!$E418)*100,1)</f>
        <v>0.8</v>
      </c>
    </row>
    <row r="419" spans="1:15" s="25" customFormat="1" x14ac:dyDescent="0.25">
      <c r="A419" s="45" t="s">
        <v>664</v>
      </c>
      <c r="B419" s="2"/>
      <c r="C419" s="2"/>
      <c r="D419" s="2" t="s">
        <v>665</v>
      </c>
      <c r="E419" s="93">
        <f>KS201UK_Numbers!E419</f>
        <v>77750</v>
      </c>
      <c r="F419" s="98">
        <f>ROUND((KS201UK_Numbers!F419/KS201UK_Numbers!$E419)*100,1)</f>
        <v>98.5</v>
      </c>
      <c r="G419" s="98">
        <f>ROUND((KS201UK_Numbers!G419/KS201UK_Numbers!$E419)*100,1)</f>
        <v>0.1</v>
      </c>
      <c r="H419" s="98">
        <f>ROUND((KS201UK_Numbers!H419/KS201UK_Numbers!$E419)*100,1)</f>
        <v>0.6</v>
      </c>
      <c r="I419" s="98">
        <f>ROUND((KS201UK_Numbers!I419/KS201UK_Numbers!$E419)*100,1)</f>
        <v>0.1</v>
      </c>
      <c r="J419" s="98">
        <f>ROUND((KS201UK_Numbers!J419/KS201UK_Numbers!$E419)*100,1)</f>
        <v>0</v>
      </c>
      <c r="K419" s="98">
        <f>ROUND((KS201UK_Numbers!K419/KS201UK_Numbers!$E419)*100,1)</f>
        <v>0</v>
      </c>
      <c r="L419" s="98">
        <f>ROUND((KS201UK_Numbers!L419/KS201UK_Numbers!$E419)*100,1)</f>
        <v>0.2</v>
      </c>
      <c r="M419" s="98">
        <f>ROUND((KS201UK_Numbers!M419/KS201UK_Numbers!$E419)*100,1)</f>
        <v>0.2</v>
      </c>
      <c r="N419" s="98">
        <f>ROUND((KS201UK_Numbers!N419/KS201UK_Numbers!$E419)*100,1)</f>
        <v>0.1</v>
      </c>
      <c r="O419" s="98">
        <f>ROUND((KS201UK_Numbers!O419/KS201UK_Numbers!$E419)*100,1)</f>
        <v>0.1</v>
      </c>
    </row>
    <row r="420" spans="1:15" s="25" customFormat="1" x14ac:dyDescent="0.25">
      <c r="A420" s="45" t="s">
        <v>666</v>
      </c>
      <c r="B420" s="2"/>
      <c r="C420" s="2"/>
      <c r="D420" s="2" t="s">
        <v>667</v>
      </c>
      <c r="E420" s="93">
        <f>KS201UK_Numbers!E420</f>
        <v>93667</v>
      </c>
      <c r="F420" s="98">
        <f>ROUND((KS201UK_Numbers!F420/KS201UK_Numbers!$E420)*100,1)</f>
        <v>97.9</v>
      </c>
      <c r="G420" s="98">
        <f>ROUND((KS201UK_Numbers!G420/KS201UK_Numbers!$E420)*100,1)</f>
        <v>0</v>
      </c>
      <c r="H420" s="98">
        <f>ROUND((KS201UK_Numbers!H420/KS201UK_Numbers!$E420)*100,1)</f>
        <v>0.8</v>
      </c>
      <c r="I420" s="98">
        <f>ROUND((KS201UK_Numbers!I420/KS201UK_Numbers!$E420)*100,1)</f>
        <v>0.2</v>
      </c>
      <c r="J420" s="98">
        <f>ROUND((KS201UK_Numbers!J420/KS201UK_Numbers!$E420)*100,1)</f>
        <v>0.1</v>
      </c>
      <c r="K420" s="98">
        <f>ROUND((KS201UK_Numbers!K420/KS201UK_Numbers!$E420)*100,1)</f>
        <v>0.1</v>
      </c>
      <c r="L420" s="98">
        <f>ROUND((KS201UK_Numbers!L420/KS201UK_Numbers!$E420)*100,1)</f>
        <v>0.2</v>
      </c>
      <c r="M420" s="98">
        <f>ROUND((KS201UK_Numbers!M420/KS201UK_Numbers!$E420)*100,1)</f>
        <v>0.3</v>
      </c>
      <c r="N420" s="98">
        <f>ROUND((KS201UK_Numbers!N420/KS201UK_Numbers!$E420)*100,1)</f>
        <v>0.2</v>
      </c>
      <c r="O420" s="98">
        <f>ROUND((KS201UK_Numbers!O420/KS201UK_Numbers!$E420)*100,1)</f>
        <v>0.2</v>
      </c>
    </row>
    <row r="421" spans="1:15" s="25" customFormat="1" x14ac:dyDescent="0.25">
      <c r="A421" s="45" t="s">
        <v>668</v>
      </c>
      <c r="B421" s="2"/>
      <c r="C421" s="2"/>
      <c r="D421" s="2" t="s">
        <v>669</v>
      </c>
      <c r="E421" s="93">
        <f>KS201UK_Numbers!E421</f>
        <v>83140</v>
      </c>
      <c r="F421" s="98">
        <f>ROUND((KS201UK_Numbers!F421/KS201UK_Numbers!$E421)*100,1)</f>
        <v>98.3</v>
      </c>
      <c r="G421" s="98">
        <f>ROUND((KS201UK_Numbers!G421/KS201UK_Numbers!$E421)*100,1)</f>
        <v>0.1</v>
      </c>
      <c r="H421" s="98">
        <f>ROUND((KS201UK_Numbers!H421/KS201UK_Numbers!$E421)*100,1)</f>
        <v>0.8</v>
      </c>
      <c r="I421" s="98">
        <f>ROUND((KS201UK_Numbers!I421/KS201UK_Numbers!$E421)*100,1)</f>
        <v>0.1</v>
      </c>
      <c r="J421" s="98">
        <f>ROUND((KS201UK_Numbers!J421/KS201UK_Numbers!$E421)*100,1)</f>
        <v>0</v>
      </c>
      <c r="K421" s="98">
        <f>ROUND((KS201UK_Numbers!K421/KS201UK_Numbers!$E421)*100,1)</f>
        <v>0.1</v>
      </c>
      <c r="L421" s="98">
        <f>ROUND((KS201UK_Numbers!L421/KS201UK_Numbers!$E421)*100,1)</f>
        <v>0.1</v>
      </c>
      <c r="M421" s="98">
        <f>ROUND((KS201UK_Numbers!M421/KS201UK_Numbers!$E421)*100,1)</f>
        <v>0.2</v>
      </c>
      <c r="N421" s="98">
        <f>ROUND((KS201UK_Numbers!N421/KS201UK_Numbers!$E421)*100,1)</f>
        <v>0.1</v>
      </c>
      <c r="O421" s="98">
        <f>ROUND((KS201UK_Numbers!O421/KS201UK_Numbers!$E421)*100,1)</f>
        <v>0.1</v>
      </c>
    </row>
    <row r="422" spans="1:15" s="25" customFormat="1" x14ac:dyDescent="0.25">
      <c r="A422" s="45" t="s">
        <v>670</v>
      </c>
      <c r="B422" s="2"/>
      <c r="C422" s="2"/>
      <c r="D422" s="2" t="s">
        <v>671</v>
      </c>
      <c r="E422" s="93">
        <f>KS201UK_Numbers!E422</f>
        <v>124220</v>
      </c>
      <c r="F422" s="98">
        <f>ROUND((KS201UK_Numbers!F422/KS201UK_Numbers!$E422)*100,1)</f>
        <v>98.2</v>
      </c>
      <c r="G422" s="98">
        <f>ROUND((KS201UK_Numbers!G422/KS201UK_Numbers!$E422)*100,1)</f>
        <v>0.1</v>
      </c>
      <c r="H422" s="98">
        <f>ROUND((KS201UK_Numbers!H422/KS201UK_Numbers!$E422)*100,1)</f>
        <v>0.7</v>
      </c>
      <c r="I422" s="98">
        <f>ROUND((KS201UK_Numbers!I422/KS201UK_Numbers!$E422)*100,1)</f>
        <v>0.1</v>
      </c>
      <c r="J422" s="98">
        <f>ROUND((KS201UK_Numbers!J422/KS201UK_Numbers!$E422)*100,1)</f>
        <v>0</v>
      </c>
      <c r="K422" s="98">
        <f>ROUND((KS201UK_Numbers!K422/KS201UK_Numbers!$E422)*100,1)</f>
        <v>0.1</v>
      </c>
      <c r="L422" s="98">
        <f>ROUND((KS201UK_Numbers!L422/KS201UK_Numbers!$E422)*100,1)</f>
        <v>0.3</v>
      </c>
      <c r="M422" s="98">
        <f>ROUND((KS201UK_Numbers!M422/KS201UK_Numbers!$E422)*100,1)</f>
        <v>0.2</v>
      </c>
      <c r="N422" s="98">
        <f>ROUND((KS201UK_Numbers!N422/KS201UK_Numbers!$E422)*100,1)</f>
        <v>0.1</v>
      </c>
      <c r="O422" s="98">
        <f>ROUND((KS201UK_Numbers!O422/KS201UK_Numbers!$E422)*100,1)</f>
        <v>0.1</v>
      </c>
    </row>
    <row r="423" spans="1:15" s="25" customFormat="1" x14ac:dyDescent="0.25">
      <c r="A423" s="45" t="s">
        <v>672</v>
      </c>
      <c r="B423" s="2"/>
      <c r="C423" s="2"/>
      <c r="D423" s="2" t="s">
        <v>673</v>
      </c>
      <c r="E423" s="93">
        <f>KS201UK_Numbers!E423</f>
        <v>63839</v>
      </c>
      <c r="F423" s="98">
        <f>ROUND((KS201UK_Numbers!F423/KS201UK_Numbers!$E423)*100,1)</f>
        <v>98.6</v>
      </c>
      <c r="G423" s="98">
        <f>ROUND((KS201UK_Numbers!G423/KS201UK_Numbers!$E423)*100,1)</f>
        <v>0.1</v>
      </c>
      <c r="H423" s="98">
        <f>ROUND((KS201UK_Numbers!H423/KS201UK_Numbers!$E423)*100,1)</f>
        <v>0.7</v>
      </c>
      <c r="I423" s="98">
        <f>ROUND((KS201UK_Numbers!I423/KS201UK_Numbers!$E423)*100,1)</f>
        <v>0.1</v>
      </c>
      <c r="J423" s="98">
        <f>ROUND((KS201UK_Numbers!J423/KS201UK_Numbers!$E423)*100,1)</f>
        <v>0</v>
      </c>
      <c r="K423" s="98">
        <f>ROUND((KS201UK_Numbers!K423/KS201UK_Numbers!$E423)*100,1)</f>
        <v>0</v>
      </c>
      <c r="L423" s="98">
        <f>ROUND((KS201UK_Numbers!L423/KS201UK_Numbers!$E423)*100,1)</f>
        <v>0.2</v>
      </c>
      <c r="M423" s="98">
        <f>ROUND((KS201UK_Numbers!M423/KS201UK_Numbers!$E423)*100,1)</f>
        <v>0.1</v>
      </c>
      <c r="N423" s="98">
        <f>ROUND((KS201UK_Numbers!N423/KS201UK_Numbers!$E423)*100,1)</f>
        <v>0.1</v>
      </c>
      <c r="O423" s="98">
        <f>ROUND((KS201UK_Numbers!O423/KS201UK_Numbers!$E423)*100,1)</f>
        <v>0.1</v>
      </c>
    </row>
    <row r="424" spans="1:15" s="25" customFormat="1" x14ac:dyDescent="0.25">
      <c r="A424" s="45" t="s">
        <v>674</v>
      </c>
      <c r="B424" s="2"/>
      <c r="C424" s="2"/>
      <c r="D424" s="2" t="s">
        <v>675</v>
      </c>
      <c r="E424" s="93">
        <f>KS201UK_Numbers!E424</f>
        <v>53553</v>
      </c>
      <c r="F424" s="98">
        <f>ROUND((KS201UK_Numbers!F424/KS201UK_Numbers!$E424)*100,1)</f>
        <v>98.4</v>
      </c>
      <c r="G424" s="98">
        <f>ROUND((KS201UK_Numbers!G424/KS201UK_Numbers!$E424)*100,1)</f>
        <v>0</v>
      </c>
      <c r="H424" s="98">
        <f>ROUND((KS201UK_Numbers!H424/KS201UK_Numbers!$E424)*100,1)</f>
        <v>0.8</v>
      </c>
      <c r="I424" s="98">
        <f>ROUND((KS201UK_Numbers!I424/KS201UK_Numbers!$E424)*100,1)</f>
        <v>0.1</v>
      </c>
      <c r="J424" s="98">
        <f>ROUND((KS201UK_Numbers!J424/KS201UK_Numbers!$E424)*100,1)</f>
        <v>0</v>
      </c>
      <c r="K424" s="98">
        <f>ROUND((KS201UK_Numbers!K424/KS201UK_Numbers!$E424)*100,1)</f>
        <v>0</v>
      </c>
      <c r="L424" s="98">
        <f>ROUND((KS201UK_Numbers!L424/KS201UK_Numbers!$E424)*100,1)</f>
        <v>0.2</v>
      </c>
      <c r="M424" s="98">
        <f>ROUND((KS201UK_Numbers!M424/KS201UK_Numbers!$E424)*100,1)</f>
        <v>0.2</v>
      </c>
      <c r="N424" s="98">
        <f>ROUND((KS201UK_Numbers!N424/KS201UK_Numbers!$E424)*100,1)</f>
        <v>0.1</v>
      </c>
      <c r="O424" s="98">
        <f>ROUND((KS201UK_Numbers!O424/KS201UK_Numbers!$E424)*100,1)</f>
        <v>0.1</v>
      </c>
    </row>
    <row r="425" spans="1:15" s="25" customFormat="1" x14ac:dyDescent="0.25">
      <c r="A425" s="45"/>
      <c r="B425" s="2"/>
      <c r="C425" s="2"/>
      <c r="D425" s="2"/>
      <c r="E425" s="93"/>
      <c r="F425" s="98"/>
      <c r="G425" s="98"/>
      <c r="H425" s="98"/>
      <c r="I425" s="98"/>
      <c r="J425" s="98"/>
      <c r="K425" s="98"/>
      <c r="L425" s="98"/>
      <c r="M425" s="98"/>
      <c r="N425" s="98"/>
      <c r="O425" s="98"/>
    </row>
    <row r="426" spans="1:15" s="25" customFormat="1" x14ac:dyDescent="0.25">
      <c r="A426" s="12" t="s">
        <v>676</v>
      </c>
      <c r="B426" s="3"/>
      <c r="C426" s="3" t="s">
        <v>852</v>
      </c>
      <c r="D426" s="3"/>
      <c r="E426" s="93">
        <f>KS201UK_Numbers!E426</f>
        <v>412905</v>
      </c>
      <c r="F426" s="98">
        <f>ROUND((KS201UK_Numbers!F426/KS201UK_Numbers!$E426)*100,1)</f>
        <v>97.8</v>
      </c>
      <c r="G426" s="98">
        <f>ROUND((KS201UK_Numbers!G426/KS201UK_Numbers!$E426)*100,1)</f>
        <v>0.1</v>
      </c>
      <c r="H426" s="98">
        <f>ROUND((KS201UK_Numbers!H426/KS201UK_Numbers!$E426)*100,1)</f>
        <v>0.8</v>
      </c>
      <c r="I426" s="98">
        <f>ROUND((KS201UK_Numbers!I426/KS201UK_Numbers!$E426)*100,1)</f>
        <v>0.2</v>
      </c>
      <c r="J426" s="98">
        <f>ROUND((KS201UK_Numbers!J426/KS201UK_Numbers!$E426)*100,1)</f>
        <v>0</v>
      </c>
      <c r="K426" s="98">
        <f>ROUND((KS201UK_Numbers!K426/KS201UK_Numbers!$E426)*100,1)</f>
        <v>0.1</v>
      </c>
      <c r="L426" s="98">
        <f>ROUND((KS201UK_Numbers!L426/KS201UK_Numbers!$E426)*100,1)</f>
        <v>0.2</v>
      </c>
      <c r="M426" s="98">
        <f>ROUND((KS201UK_Numbers!M426/KS201UK_Numbers!$E426)*100,1)</f>
        <v>0.4</v>
      </c>
      <c r="N426" s="98">
        <f>ROUND((KS201UK_Numbers!N426/KS201UK_Numbers!$E426)*100,1)</f>
        <v>0.2</v>
      </c>
      <c r="O426" s="98">
        <f>ROUND((KS201UK_Numbers!O426/KS201UK_Numbers!$E426)*100,1)</f>
        <v>0.1</v>
      </c>
    </row>
    <row r="427" spans="1:15" s="25" customFormat="1" x14ac:dyDescent="0.25">
      <c r="A427" s="45" t="s">
        <v>677</v>
      </c>
      <c r="B427" s="2"/>
      <c r="C427" s="2"/>
      <c r="D427" s="2" t="s">
        <v>678</v>
      </c>
      <c r="E427" s="93">
        <f>KS201UK_Numbers!E427</f>
        <v>47752</v>
      </c>
      <c r="F427" s="98">
        <f>ROUND((KS201UK_Numbers!F427/KS201UK_Numbers!$E427)*100,1)</f>
        <v>97.5</v>
      </c>
      <c r="G427" s="98">
        <f>ROUND((KS201UK_Numbers!G427/KS201UK_Numbers!$E427)*100,1)</f>
        <v>0.1</v>
      </c>
      <c r="H427" s="98">
        <f>ROUND((KS201UK_Numbers!H427/KS201UK_Numbers!$E427)*100,1)</f>
        <v>1.1000000000000001</v>
      </c>
      <c r="I427" s="98">
        <f>ROUND((KS201UK_Numbers!I427/KS201UK_Numbers!$E427)*100,1)</f>
        <v>0.2</v>
      </c>
      <c r="J427" s="98">
        <f>ROUND((KS201UK_Numbers!J427/KS201UK_Numbers!$E427)*100,1)</f>
        <v>0</v>
      </c>
      <c r="K427" s="98">
        <f>ROUND((KS201UK_Numbers!K427/KS201UK_Numbers!$E427)*100,1)</f>
        <v>0.1</v>
      </c>
      <c r="L427" s="98">
        <f>ROUND((KS201UK_Numbers!L427/KS201UK_Numbers!$E427)*100,1)</f>
        <v>0.4</v>
      </c>
      <c r="M427" s="98">
        <f>ROUND((KS201UK_Numbers!M427/KS201UK_Numbers!$E427)*100,1)</f>
        <v>0.4</v>
      </c>
      <c r="N427" s="98">
        <f>ROUND((KS201UK_Numbers!N427/KS201UK_Numbers!$E427)*100,1)</f>
        <v>0.2</v>
      </c>
      <c r="O427" s="98">
        <f>ROUND((KS201UK_Numbers!O427/KS201UK_Numbers!$E427)*100,1)</f>
        <v>0.2</v>
      </c>
    </row>
    <row r="428" spans="1:15" s="25" customFormat="1" x14ac:dyDescent="0.25">
      <c r="A428" s="45" t="s">
        <v>679</v>
      </c>
      <c r="B428" s="2"/>
      <c r="C428" s="2"/>
      <c r="D428" s="2" t="s">
        <v>680</v>
      </c>
      <c r="E428" s="93">
        <f>KS201UK_Numbers!E428</f>
        <v>87166</v>
      </c>
      <c r="F428" s="98">
        <f>ROUND((KS201UK_Numbers!F428/KS201UK_Numbers!$E428)*100,1)</f>
        <v>98.1</v>
      </c>
      <c r="G428" s="98">
        <f>ROUND((KS201UK_Numbers!G428/KS201UK_Numbers!$E428)*100,1)</f>
        <v>0.2</v>
      </c>
      <c r="H428" s="98">
        <f>ROUND((KS201UK_Numbers!H428/KS201UK_Numbers!$E428)*100,1)</f>
        <v>0.7</v>
      </c>
      <c r="I428" s="98">
        <f>ROUND((KS201UK_Numbers!I428/KS201UK_Numbers!$E428)*100,1)</f>
        <v>0.2</v>
      </c>
      <c r="J428" s="98">
        <f>ROUND((KS201UK_Numbers!J428/KS201UK_Numbers!$E428)*100,1)</f>
        <v>0</v>
      </c>
      <c r="K428" s="98">
        <f>ROUND((KS201UK_Numbers!K428/KS201UK_Numbers!$E428)*100,1)</f>
        <v>0.2</v>
      </c>
      <c r="L428" s="98">
        <f>ROUND((KS201UK_Numbers!L428/KS201UK_Numbers!$E428)*100,1)</f>
        <v>0.2</v>
      </c>
      <c r="M428" s="98">
        <f>ROUND((KS201UK_Numbers!M428/KS201UK_Numbers!$E428)*100,1)</f>
        <v>0.2</v>
      </c>
      <c r="N428" s="98">
        <f>ROUND((KS201UK_Numbers!N428/KS201UK_Numbers!$E428)*100,1)</f>
        <v>0.1</v>
      </c>
      <c r="O428" s="98">
        <f>ROUND((KS201UK_Numbers!O428/KS201UK_Numbers!$E428)*100,1)</f>
        <v>0.1</v>
      </c>
    </row>
    <row r="429" spans="1:15" s="25" customFormat="1" x14ac:dyDescent="0.25">
      <c r="A429" s="45" t="s">
        <v>681</v>
      </c>
      <c r="B429" s="2"/>
      <c r="C429" s="2"/>
      <c r="D429" s="2" t="s">
        <v>682</v>
      </c>
      <c r="E429" s="93">
        <f>KS201UK_Numbers!E429</f>
        <v>68583</v>
      </c>
      <c r="F429" s="98">
        <f>ROUND((KS201UK_Numbers!F429/KS201UK_Numbers!$E429)*100,1)</f>
        <v>97.5</v>
      </c>
      <c r="G429" s="98">
        <f>ROUND((KS201UK_Numbers!G429/KS201UK_Numbers!$E429)*100,1)</f>
        <v>0.1</v>
      </c>
      <c r="H429" s="98">
        <f>ROUND((KS201UK_Numbers!H429/KS201UK_Numbers!$E429)*100,1)</f>
        <v>0.8</v>
      </c>
      <c r="I429" s="98">
        <f>ROUND((KS201UK_Numbers!I429/KS201UK_Numbers!$E429)*100,1)</f>
        <v>0.2</v>
      </c>
      <c r="J429" s="98">
        <f>ROUND((KS201UK_Numbers!J429/KS201UK_Numbers!$E429)*100,1)</f>
        <v>0</v>
      </c>
      <c r="K429" s="98">
        <f>ROUND((KS201UK_Numbers!K429/KS201UK_Numbers!$E429)*100,1)</f>
        <v>0.1</v>
      </c>
      <c r="L429" s="98">
        <f>ROUND((KS201UK_Numbers!L429/KS201UK_Numbers!$E429)*100,1)</f>
        <v>0.2</v>
      </c>
      <c r="M429" s="98">
        <f>ROUND((KS201UK_Numbers!M429/KS201UK_Numbers!$E429)*100,1)</f>
        <v>0.7</v>
      </c>
      <c r="N429" s="98">
        <f>ROUND((KS201UK_Numbers!N429/KS201UK_Numbers!$E429)*100,1)</f>
        <v>0.3</v>
      </c>
      <c r="O429" s="98">
        <f>ROUND((KS201UK_Numbers!O429/KS201UK_Numbers!$E429)*100,1)</f>
        <v>0.1</v>
      </c>
    </row>
    <row r="430" spans="1:15" s="25" customFormat="1" x14ac:dyDescent="0.25">
      <c r="A430" s="45" t="s">
        <v>683</v>
      </c>
      <c r="B430" s="2"/>
      <c r="C430" s="2"/>
      <c r="D430" s="2" t="s">
        <v>684</v>
      </c>
      <c r="E430" s="93">
        <f>KS201UK_Numbers!E430</f>
        <v>44973</v>
      </c>
      <c r="F430" s="98">
        <f>ROUND((KS201UK_Numbers!F430/KS201UK_Numbers!$E430)*100,1)</f>
        <v>98.4</v>
      </c>
      <c r="G430" s="98">
        <f>ROUND((KS201UK_Numbers!G430/KS201UK_Numbers!$E430)*100,1)</f>
        <v>0.2</v>
      </c>
      <c r="H430" s="98">
        <f>ROUND((KS201UK_Numbers!H430/KS201UK_Numbers!$E430)*100,1)</f>
        <v>0.7</v>
      </c>
      <c r="I430" s="98">
        <f>ROUND((KS201UK_Numbers!I430/KS201UK_Numbers!$E430)*100,1)</f>
        <v>0.1</v>
      </c>
      <c r="J430" s="98">
        <f>ROUND((KS201UK_Numbers!J430/KS201UK_Numbers!$E430)*100,1)</f>
        <v>0</v>
      </c>
      <c r="K430" s="98">
        <f>ROUND((KS201UK_Numbers!K430/KS201UK_Numbers!$E430)*100,1)</f>
        <v>0.1</v>
      </c>
      <c r="L430" s="98">
        <f>ROUND((KS201UK_Numbers!L430/KS201UK_Numbers!$E430)*100,1)</f>
        <v>0.1</v>
      </c>
      <c r="M430" s="98">
        <f>ROUND((KS201UK_Numbers!M430/KS201UK_Numbers!$E430)*100,1)</f>
        <v>0.2</v>
      </c>
      <c r="N430" s="98">
        <f>ROUND((KS201UK_Numbers!N430/KS201UK_Numbers!$E430)*100,1)</f>
        <v>0.1</v>
      </c>
      <c r="O430" s="98">
        <f>ROUND((KS201UK_Numbers!O430/KS201UK_Numbers!$E430)*100,1)</f>
        <v>0.1</v>
      </c>
    </row>
    <row r="431" spans="1:15" s="25" customFormat="1" x14ac:dyDescent="0.25">
      <c r="A431" s="45" t="s">
        <v>685</v>
      </c>
      <c r="B431" s="2"/>
      <c r="C431" s="2"/>
      <c r="D431" s="2" t="s">
        <v>686</v>
      </c>
      <c r="E431" s="93">
        <f>KS201UK_Numbers!E431</f>
        <v>99264</v>
      </c>
      <c r="F431" s="98">
        <f>ROUND((KS201UK_Numbers!F431/KS201UK_Numbers!$E431)*100,1)</f>
        <v>97.9</v>
      </c>
      <c r="G431" s="98">
        <f>ROUND((KS201UK_Numbers!G431/KS201UK_Numbers!$E431)*100,1)</f>
        <v>0.1</v>
      </c>
      <c r="H431" s="98">
        <f>ROUND((KS201UK_Numbers!H431/KS201UK_Numbers!$E431)*100,1)</f>
        <v>0.8</v>
      </c>
      <c r="I431" s="98">
        <f>ROUND((KS201UK_Numbers!I431/KS201UK_Numbers!$E431)*100,1)</f>
        <v>0.2</v>
      </c>
      <c r="J431" s="98">
        <f>ROUND((KS201UK_Numbers!J431/KS201UK_Numbers!$E431)*100,1)</f>
        <v>0.1</v>
      </c>
      <c r="K431" s="98">
        <f>ROUND((KS201UK_Numbers!K431/KS201UK_Numbers!$E431)*100,1)</f>
        <v>0.1</v>
      </c>
      <c r="L431" s="98">
        <f>ROUND((KS201UK_Numbers!L431/KS201UK_Numbers!$E431)*100,1)</f>
        <v>0.2</v>
      </c>
      <c r="M431" s="98">
        <f>ROUND((KS201UK_Numbers!M431/KS201UK_Numbers!$E431)*100,1)</f>
        <v>0.3</v>
      </c>
      <c r="N431" s="98">
        <f>ROUND((KS201UK_Numbers!N431/KS201UK_Numbers!$E431)*100,1)</f>
        <v>0.2</v>
      </c>
      <c r="O431" s="98">
        <f>ROUND((KS201UK_Numbers!O431/KS201UK_Numbers!$E431)*100,1)</f>
        <v>0.1</v>
      </c>
    </row>
    <row r="432" spans="1:15" s="25" customFormat="1" x14ac:dyDescent="0.25">
      <c r="A432" s="45" t="s">
        <v>687</v>
      </c>
      <c r="B432" s="2"/>
      <c r="C432" s="2"/>
      <c r="D432" s="2" t="s">
        <v>688</v>
      </c>
      <c r="E432" s="93">
        <f>KS201UK_Numbers!E432</f>
        <v>65167</v>
      </c>
      <c r="F432" s="98">
        <f>ROUND((KS201UK_Numbers!F432/KS201UK_Numbers!$E432)*100,1)</f>
        <v>97.3</v>
      </c>
      <c r="G432" s="98">
        <f>ROUND((KS201UK_Numbers!G432/KS201UK_Numbers!$E432)*100,1)</f>
        <v>0.1</v>
      </c>
      <c r="H432" s="98">
        <f>ROUND((KS201UK_Numbers!H432/KS201UK_Numbers!$E432)*100,1)</f>
        <v>1</v>
      </c>
      <c r="I432" s="98">
        <f>ROUND((KS201UK_Numbers!I432/KS201UK_Numbers!$E432)*100,1)</f>
        <v>0.1</v>
      </c>
      <c r="J432" s="98">
        <f>ROUND((KS201UK_Numbers!J432/KS201UK_Numbers!$E432)*100,1)</f>
        <v>0</v>
      </c>
      <c r="K432" s="98">
        <f>ROUND((KS201UK_Numbers!K432/KS201UK_Numbers!$E432)*100,1)</f>
        <v>0.1</v>
      </c>
      <c r="L432" s="98">
        <f>ROUND((KS201UK_Numbers!L432/KS201UK_Numbers!$E432)*100,1)</f>
        <v>0.3</v>
      </c>
      <c r="M432" s="98">
        <f>ROUND((KS201UK_Numbers!M432/KS201UK_Numbers!$E432)*100,1)</f>
        <v>0.4</v>
      </c>
      <c r="N432" s="98">
        <f>ROUND((KS201UK_Numbers!N432/KS201UK_Numbers!$E432)*100,1)</f>
        <v>0.5</v>
      </c>
      <c r="O432" s="98">
        <f>ROUND((KS201UK_Numbers!O432/KS201UK_Numbers!$E432)*100,1)</f>
        <v>0.1</v>
      </c>
    </row>
    <row r="433" spans="1:15" s="25" customFormat="1" x14ac:dyDescent="0.25">
      <c r="A433" s="45"/>
      <c r="B433" s="2"/>
      <c r="C433" s="2"/>
      <c r="D433" s="2"/>
      <c r="E433" s="93"/>
      <c r="F433" s="98"/>
      <c r="G433" s="98"/>
      <c r="H433" s="98"/>
      <c r="I433" s="98"/>
      <c r="J433" s="98"/>
      <c r="K433" s="98"/>
      <c r="L433" s="98"/>
      <c r="M433" s="98"/>
      <c r="N433" s="98"/>
      <c r="O433" s="98"/>
    </row>
    <row r="434" spans="1:15" s="25" customFormat="1" x14ac:dyDescent="0.25">
      <c r="A434" s="12" t="s">
        <v>689</v>
      </c>
      <c r="B434" s="3"/>
      <c r="C434" s="3" t="s">
        <v>853</v>
      </c>
      <c r="D434" s="3"/>
      <c r="E434" s="93">
        <f>KS201UK_Numbers!E434</f>
        <v>596984</v>
      </c>
      <c r="F434" s="98">
        <f>ROUND((KS201UK_Numbers!F434/KS201UK_Numbers!$E434)*100,1)</f>
        <v>95.3</v>
      </c>
      <c r="G434" s="98">
        <f>ROUND((KS201UK_Numbers!G434/KS201UK_Numbers!$E434)*100,1)</f>
        <v>0.1</v>
      </c>
      <c r="H434" s="98">
        <f>ROUND((KS201UK_Numbers!H434/KS201UK_Numbers!$E434)*100,1)</f>
        <v>1.5</v>
      </c>
      <c r="I434" s="98">
        <f>ROUND((KS201UK_Numbers!I434/KS201UK_Numbers!$E434)*100,1)</f>
        <v>1</v>
      </c>
      <c r="J434" s="98">
        <f>ROUND((KS201UK_Numbers!J434/KS201UK_Numbers!$E434)*100,1)</f>
        <v>0.2</v>
      </c>
      <c r="K434" s="98">
        <f>ROUND((KS201UK_Numbers!K434/KS201UK_Numbers!$E434)*100,1)</f>
        <v>0.2</v>
      </c>
      <c r="L434" s="98">
        <f>ROUND((KS201UK_Numbers!L434/KS201UK_Numbers!$E434)*100,1)</f>
        <v>0.3</v>
      </c>
      <c r="M434" s="98">
        <f>ROUND((KS201UK_Numbers!M434/KS201UK_Numbers!$E434)*100,1)</f>
        <v>0.5</v>
      </c>
      <c r="N434" s="98">
        <f>ROUND((KS201UK_Numbers!N434/KS201UK_Numbers!$E434)*100,1)</f>
        <v>0.9</v>
      </c>
      <c r="O434" s="98">
        <f>ROUND((KS201UK_Numbers!O434/KS201UK_Numbers!$E434)*100,1)</f>
        <v>0.2</v>
      </c>
    </row>
    <row r="435" spans="1:15" s="25" customFormat="1" x14ac:dyDescent="0.25">
      <c r="A435" s="45" t="s">
        <v>690</v>
      </c>
      <c r="B435" s="2"/>
      <c r="C435" s="2"/>
      <c r="D435" s="2" t="s">
        <v>691</v>
      </c>
      <c r="E435" s="93">
        <f>KS201UK_Numbers!E435</f>
        <v>115732</v>
      </c>
      <c r="F435" s="98">
        <f>ROUND((KS201UK_Numbers!F435/KS201UK_Numbers!$E435)*100,1)</f>
        <v>94.2</v>
      </c>
      <c r="G435" s="98">
        <f>ROUND((KS201UK_Numbers!G435/KS201UK_Numbers!$E435)*100,1)</f>
        <v>0.1</v>
      </c>
      <c r="H435" s="98">
        <f>ROUND((KS201UK_Numbers!H435/KS201UK_Numbers!$E435)*100,1)</f>
        <v>1.6</v>
      </c>
      <c r="I435" s="98">
        <f>ROUND((KS201UK_Numbers!I435/KS201UK_Numbers!$E435)*100,1)</f>
        <v>1.4</v>
      </c>
      <c r="J435" s="98">
        <f>ROUND((KS201UK_Numbers!J435/KS201UK_Numbers!$E435)*100,1)</f>
        <v>0.2</v>
      </c>
      <c r="K435" s="98">
        <f>ROUND((KS201UK_Numbers!K435/KS201UK_Numbers!$E435)*100,1)</f>
        <v>0.3</v>
      </c>
      <c r="L435" s="98">
        <f>ROUND((KS201UK_Numbers!L435/KS201UK_Numbers!$E435)*100,1)</f>
        <v>0.7</v>
      </c>
      <c r="M435" s="98">
        <f>ROUND((KS201UK_Numbers!M435/KS201UK_Numbers!$E435)*100,1)</f>
        <v>0.7</v>
      </c>
      <c r="N435" s="98">
        <f>ROUND((KS201UK_Numbers!N435/KS201UK_Numbers!$E435)*100,1)</f>
        <v>0.6</v>
      </c>
      <c r="O435" s="98">
        <f>ROUND((KS201UK_Numbers!O435/KS201UK_Numbers!$E435)*100,1)</f>
        <v>0.3</v>
      </c>
    </row>
    <row r="436" spans="1:15" s="25" customFormat="1" x14ac:dyDescent="0.25">
      <c r="A436" s="45" t="s">
        <v>692</v>
      </c>
      <c r="B436" s="2"/>
      <c r="C436" s="2"/>
      <c r="D436" s="2" t="s">
        <v>693</v>
      </c>
      <c r="E436" s="93">
        <f>KS201UK_Numbers!E436</f>
        <v>82881</v>
      </c>
      <c r="F436" s="98">
        <f>ROUND((KS201UK_Numbers!F436/KS201UK_Numbers!$E436)*100,1)</f>
        <v>97.7</v>
      </c>
      <c r="G436" s="98">
        <f>ROUND((KS201UK_Numbers!G436/KS201UK_Numbers!$E436)*100,1)</f>
        <v>0.1</v>
      </c>
      <c r="H436" s="98">
        <f>ROUND((KS201UK_Numbers!H436/KS201UK_Numbers!$E436)*100,1)</f>
        <v>0.8</v>
      </c>
      <c r="I436" s="98">
        <f>ROUND((KS201UK_Numbers!I436/KS201UK_Numbers!$E436)*100,1)</f>
        <v>0.3</v>
      </c>
      <c r="J436" s="98">
        <f>ROUND((KS201UK_Numbers!J436/KS201UK_Numbers!$E436)*100,1)</f>
        <v>0</v>
      </c>
      <c r="K436" s="98">
        <f>ROUND((KS201UK_Numbers!K436/KS201UK_Numbers!$E436)*100,1)</f>
        <v>0</v>
      </c>
      <c r="L436" s="98">
        <f>ROUND((KS201UK_Numbers!L436/KS201UK_Numbers!$E436)*100,1)</f>
        <v>0.3</v>
      </c>
      <c r="M436" s="98">
        <f>ROUND((KS201UK_Numbers!M436/KS201UK_Numbers!$E436)*100,1)</f>
        <v>0.4</v>
      </c>
      <c r="N436" s="98">
        <f>ROUND((KS201UK_Numbers!N436/KS201UK_Numbers!$E436)*100,1)</f>
        <v>0.3</v>
      </c>
      <c r="O436" s="98">
        <f>ROUND((KS201UK_Numbers!O436/KS201UK_Numbers!$E436)*100,1)</f>
        <v>0.1</v>
      </c>
    </row>
    <row r="437" spans="1:15" s="25" customFormat="1" x14ac:dyDescent="0.25">
      <c r="A437" s="45" t="s">
        <v>694</v>
      </c>
      <c r="B437" s="2"/>
      <c r="C437" s="2"/>
      <c r="D437" s="2" t="s">
        <v>695</v>
      </c>
      <c r="E437" s="93">
        <f>KS201UK_Numbers!E437</f>
        <v>81961</v>
      </c>
      <c r="F437" s="98">
        <f>ROUND((KS201UK_Numbers!F437/KS201UK_Numbers!$E437)*100,1)</f>
        <v>98.4</v>
      </c>
      <c r="G437" s="98">
        <f>ROUND((KS201UK_Numbers!G437/KS201UK_Numbers!$E437)*100,1)</f>
        <v>0.1</v>
      </c>
      <c r="H437" s="98">
        <f>ROUND((KS201UK_Numbers!H437/KS201UK_Numbers!$E437)*100,1)</f>
        <v>0.6</v>
      </c>
      <c r="I437" s="98">
        <f>ROUND((KS201UK_Numbers!I437/KS201UK_Numbers!$E437)*100,1)</f>
        <v>0.2</v>
      </c>
      <c r="J437" s="98">
        <f>ROUND((KS201UK_Numbers!J437/KS201UK_Numbers!$E437)*100,1)</f>
        <v>0</v>
      </c>
      <c r="K437" s="98">
        <f>ROUND((KS201UK_Numbers!K437/KS201UK_Numbers!$E437)*100,1)</f>
        <v>0</v>
      </c>
      <c r="L437" s="98">
        <f>ROUND((KS201UK_Numbers!L437/KS201UK_Numbers!$E437)*100,1)</f>
        <v>0.2</v>
      </c>
      <c r="M437" s="98">
        <f>ROUND((KS201UK_Numbers!M437/KS201UK_Numbers!$E437)*100,1)</f>
        <v>0.2</v>
      </c>
      <c r="N437" s="98">
        <f>ROUND((KS201UK_Numbers!N437/KS201UK_Numbers!$E437)*100,1)</f>
        <v>0.2</v>
      </c>
      <c r="O437" s="98">
        <f>ROUND((KS201UK_Numbers!O437/KS201UK_Numbers!$E437)*100,1)</f>
        <v>0.1</v>
      </c>
    </row>
    <row r="438" spans="1:15" s="25" customFormat="1" x14ac:dyDescent="0.25">
      <c r="A438" s="45" t="s">
        <v>696</v>
      </c>
      <c r="B438" s="2"/>
      <c r="C438" s="2"/>
      <c r="D438" s="2" t="s">
        <v>697</v>
      </c>
      <c r="E438" s="93">
        <f>KS201UK_Numbers!E438</f>
        <v>121688</v>
      </c>
      <c r="F438" s="98">
        <f>ROUND((KS201UK_Numbers!F438/KS201UK_Numbers!$E438)*100,1)</f>
        <v>89</v>
      </c>
      <c r="G438" s="98">
        <f>ROUND((KS201UK_Numbers!G438/KS201UK_Numbers!$E438)*100,1)</f>
        <v>0.1</v>
      </c>
      <c r="H438" s="98">
        <f>ROUND((KS201UK_Numbers!H438/KS201UK_Numbers!$E438)*100,1)</f>
        <v>2.9</v>
      </c>
      <c r="I438" s="98">
        <f>ROUND((KS201UK_Numbers!I438/KS201UK_Numbers!$E438)*100,1)</f>
        <v>2.6</v>
      </c>
      <c r="J438" s="98">
        <f>ROUND((KS201UK_Numbers!J438/KS201UK_Numbers!$E438)*100,1)</f>
        <v>0.5</v>
      </c>
      <c r="K438" s="98">
        <f>ROUND((KS201UK_Numbers!K438/KS201UK_Numbers!$E438)*100,1)</f>
        <v>0.4</v>
      </c>
      <c r="L438" s="98">
        <f>ROUND((KS201UK_Numbers!L438/KS201UK_Numbers!$E438)*100,1)</f>
        <v>0.4</v>
      </c>
      <c r="M438" s="98">
        <f>ROUND((KS201UK_Numbers!M438/KS201UK_Numbers!$E438)*100,1)</f>
        <v>0.9</v>
      </c>
      <c r="N438" s="98">
        <f>ROUND((KS201UK_Numbers!N438/KS201UK_Numbers!$E438)*100,1)</f>
        <v>2.9</v>
      </c>
      <c r="O438" s="98">
        <f>ROUND((KS201UK_Numbers!O438/KS201UK_Numbers!$E438)*100,1)</f>
        <v>0.3</v>
      </c>
    </row>
    <row r="439" spans="1:15" s="25" customFormat="1" x14ac:dyDescent="0.25">
      <c r="A439" s="45" t="s">
        <v>698</v>
      </c>
      <c r="B439" s="2"/>
      <c r="C439" s="2"/>
      <c r="D439" s="2" t="s">
        <v>699</v>
      </c>
      <c r="E439" s="93">
        <f>KS201UK_Numbers!E439</f>
        <v>112779</v>
      </c>
      <c r="F439" s="98">
        <f>ROUND((KS201UK_Numbers!F439/KS201UK_Numbers!$E439)*100,1)</f>
        <v>97.9</v>
      </c>
      <c r="G439" s="98">
        <f>ROUND((KS201UK_Numbers!G439/KS201UK_Numbers!$E439)*100,1)</f>
        <v>0.1</v>
      </c>
      <c r="H439" s="98">
        <f>ROUND((KS201UK_Numbers!H439/KS201UK_Numbers!$E439)*100,1)</f>
        <v>1.1000000000000001</v>
      </c>
      <c r="I439" s="98">
        <f>ROUND((KS201UK_Numbers!I439/KS201UK_Numbers!$E439)*100,1)</f>
        <v>0.2</v>
      </c>
      <c r="J439" s="98">
        <f>ROUND((KS201UK_Numbers!J439/KS201UK_Numbers!$E439)*100,1)</f>
        <v>0</v>
      </c>
      <c r="K439" s="98">
        <f>ROUND((KS201UK_Numbers!K439/KS201UK_Numbers!$E439)*100,1)</f>
        <v>0</v>
      </c>
      <c r="L439" s="98">
        <f>ROUND((KS201UK_Numbers!L439/KS201UK_Numbers!$E439)*100,1)</f>
        <v>0.2</v>
      </c>
      <c r="M439" s="98">
        <f>ROUND((KS201UK_Numbers!M439/KS201UK_Numbers!$E439)*100,1)</f>
        <v>0.3</v>
      </c>
      <c r="N439" s="98">
        <f>ROUND((KS201UK_Numbers!N439/KS201UK_Numbers!$E439)*100,1)</f>
        <v>0.2</v>
      </c>
      <c r="O439" s="98">
        <f>ROUND((KS201UK_Numbers!O439/KS201UK_Numbers!$E439)*100,1)</f>
        <v>0.1</v>
      </c>
    </row>
    <row r="440" spans="1:15" s="25" customFormat="1" x14ac:dyDescent="0.25">
      <c r="A440" s="45" t="s">
        <v>700</v>
      </c>
      <c r="B440" s="2"/>
      <c r="C440" s="2"/>
      <c r="D440" s="2" t="s">
        <v>701</v>
      </c>
      <c r="E440" s="93">
        <f>KS201UK_Numbers!E440</f>
        <v>81943</v>
      </c>
      <c r="F440" s="98">
        <f>ROUND((KS201UK_Numbers!F440/KS201UK_Numbers!$E440)*100,1)</f>
        <v>97.1</v>
      </c>
      <c r="G440" s="98">
        <f>ROUND((KS201UK_Numbers!G440/KS201UK_Numbers!$E440)*100,1)</f>
        <v>0.4</v>
      </c>
      <c r="H440" s="98">
        <f>ROUND((KS201UK_Numbers!H440/KS201UK_Numbers!$E440)*100,1)</f>
        <v>0.9</v>
      </c>
      <c r="I440" s="98">
        <f>ROUND((KS201UK_Numbers!I440/KS201UK_Numbers!$E440)*100,1)</f>
        <v>0.5</v>
      </c>
      <c r="J440" s="98">
        <f>ROUND((KS201UK_Numbers!J440/KS201UK_Numbers!$E440)*100,1)</f>
        <v>0.1</v>
      </c>
      <c r="K440" s="98">
        <f>ROUND((KS201UK_Numbers!K440/KS201UK_Numbers!$E440)*100,1)</f>
        <v>0.1</v>
      </c>
      <c r="L440" s="98">
        <f>ROUND((KS201UK_Numbers!L440/KS201UK_Numbers!$E440)*100,1)</f>
        <v>0.2</v>
      </c>
      <c r="M440" s="98">
        <f>ROUND((KS201UK_Numbers!M440/KS201UK_Numbers!$E440)*100,1)</f>
        <v>0.3</v>
      </c>
      <c r="N440" s="98">
        <f>ROUND((KS201UK_Numbers!N440/KS201UK_Numbers!$E440)*100,1)</f>
        <v>0.3</v>
      </c>
      <c r="O440" s="98">
        <f>ROUND((KS201UK_Numbers!O440/KS201UK_Numbers!$E440)*100,1)</f>
        <v>0.1</v>
      </c>
    </row>
    <row r="441" spans="1:15" s="25" customFormat="1" x14ac:dyDescent="0.25">
      <c r="A441" s="45"/>
      <c r="B441" s="2"/>
      <c r="C441" s="2"/>
      <c r="D441" s="2"/>
      <c r="E441" s="93"/>
      <c r="F441" s="98"/>
      <c r="G441" s="98"/>
      <c r="H441" s="98"/>
      <c r="I441" s="98"/>
      <c r="J441" s="98"/>
      <c r="K441" s="98"/>
      <c r="L441" s="98"/>
      <c r="M441" s="98"/>
      <c r="N441" s="98"/>
      <c r="O441" s="98"/>
    </row>
    <row r="442" spans="1:15" s="25" customFormat="1" x14ac:dyDescent="0.25">
      <c r="A442" s="12" t="s">
        <v>702</v>
      </c>
      <c r="B442" s="3"/>
      <c r="C442" s="3" t="s">
        <v>703</v>
      </c>
      <c r="D442" s="3"/>
      <c r="E442" s="93">
        <f>KS201UK_Numbers!E442</f>
        <v>529972</v>
      </c>
      <c r="F442" s="98">
        <f>ROUND((KS201UK_Numbers!F442/KS201UK_Numbers!$E442)*100,1)</f>
        <v>97.8</v>
      </c>
      <c r="G442" s="98">
        <f>ROUND((KS201UK_Numbers!G442/KS201UK_Numbers!$E442)*100,1)</f>
        <v>0.1</v>
      </c>
      <c r="H442" s="98">
        <f>ROUND((KS201UK_Numbers!H442/KS201UK_Numbers!$E442)*100,1)</f>
        <v>0.8</v>
      </c>
      <c r="I442" s="98">
        <f>ROUND((KS201UK_Numbers!I442/KS201UK_Numbers!$E442)*100,1)</f>
        <v>0.2</v>
      </c>
      <c r="J442" s="98">
        <f>ROUND((KS201UK_Numbers!J442/KS201UK_Numbers!$E442)*100,1)</f>
        <v>0</v>
      </c>
      <c r="K442" s="98">
        <f>ROUND((KS201UK_Numbers!K442/KS201UK_Numbers!$E442)*100,1)</f>
        <v>0.1</v>
      </c>
      <c r="L442" s="98">
        <f>ROUND((KS201UK_Numbers!L442/KS201UK_Numbers!$E442)*100,1)</f>
        <v>0.2</v>
      </c>
      <c r="M442" s="98">
        <f>ROUND((KS201UK_Numbers!M442/KS201UK_Numbers!$E442)*100,1)</f>
        <v>0.4</v>
      </c>
      <c r="N442" s="98">
        <f>ROUND((KS201UK_Numbers!N442/KS201UK_Numbers!$E442)*100,1)</f>
        <v>0.2</v>
      </c>
      <c r="O442" s="98">
        <f>ROUND((KS201UK_Numbers!O442/KS201UK_Numbers!$E442)*100,1)</f>
        <v>0.1</v>
      </c>
    </row>
    <row r="443" spans="1:15" s="25" customFormat="1" x14ac:dyDescent="0.25">
      <c r="A443" s="45" t="s">
        <v>704</v>
      </c>
      <c r="B443" s="2"/>
      <c r="C443" s="2"/>
      <c r="D443" s="2" t="s">
        <v>705</v>
      </c>
      <c r="E443" s="93">
        <f>KS201UK_Numbers!E443</f>
        <v>109279</v>
      </c>
      <c r="F443" s="98">
        <f>ROUND((KS201UK_Numbers!F443/KS201UK_Numbers!$E443)*100,1)</f>
        <v>97.7</v>
      </c>
      <c r="G443" s="98">
        <f>ROUND((KS201UK_Numbers!G443/KS201UK_Numbers!$E443)*100,1)</f>
        <v>0.2</v>
      </c>
      <c r="H443" s="98">
        <f>ROUND((KS201UK_Numbers!H443/KS201UK_Numbers!$E443)*100,1)</f>
        <v>0.9</v>
      </c>
      <c r="I443" s="98">
        <f>ROUND((KS201UK_Numbers!I443/KS201UK_Numbers!$E443)*100,1)</f>
        <v>0.2</v>
      </c>
      <c r="J443" s="98">
        <f>ROUND((KS201UK_Numbers!J443/KS201UK_Numbers!$E443)*100,1)</f>
        <v>0</v>
      </c>
      <c r="K443" s="98">
        <f>ROUND((KS201UK_Numbers!K443/KS201UK_Numbers!$E443)*100,1)</f>
        <v>0.1</v>
      </c>
      <c r="L443" s="98">
        <f>ROUND((KS201UK_Numbers!L443/KS201UK_Numbers!$E443)*100,1)</f>
        <v>0.2</v>
      </c>
      <c r="M443" s="98">
        <f>ROUND((KS201UK_Numbers!M443/KS201UK_Numbers!$E443)*100,1)</f>
        <v>0.3</v>
      </c>
      <c r="N443" s="98">
        <f>ROUND((KS201UK_Numbers!N443/KS201UK_Numbers!$E443)*100,1)</f>
        <v>0.2</v>
      </c>
      <c r="O443" s="98">
        <f>ROUND((KS201UK_Numbers!O443/KS201UK_Numbers!$E443)*100,1)</f>
        <v>0.1</v>
      </c>
    </row>
    <row r="444" spans="1:15" s="25" customFormat="1" x14ac:dyDescent="0.25">
      <c r="A444" s="45" t="s">
        <v>706</v>
      </c>
      <c r="B444" s="2"/>
      <c r="C444" s="2"/>
      <c r="D444" s="2" t="s">
        <v>707</v>
      </c>
      <c r="E444" s="93">
        <f>KS201UK_Numbers!E444</f>
        <v>114588</v>
      </c>
      <c r="F444" s="98">
        <f>ROUND((KS201UK_Numbers!F444/KS201UK_Numbers!$E444)*100,1)</f>
        <v>98.3</v>
      </c>
      <c r="G444" s="98">
        <f>ROUND((KS201UK_Numbers!G444/KS201UK_Numbers!$E444)*100,1)</f>
        <v>0.1</v>
      </c>
      <c r="H444" s="98">
        <f>ROUND((KS201UK_Numbers!H444/KS201UK_Numbers!$E444)*100,1)</f>
        <v>0.8</v>
      </c>
      <c r="I444" s="98">
        <f>ROUND((KS201UK_Numbers!I444/KS201UK_Numbers!$E444)*100,1)</f>
        <v>0.1</v>
      </c>
      <c r="J444" s="98">
        <f>ROUND((KS201UK_Numbers!J444/KS201UK_Numbers!$E444)*100,1)</f>
        <v>0</v>
      </c>
      <c r="K444" s="98">
        <f>ROUND((KS201UK_Numbers!K444/KS201UK_Numbers!$E444)*100,1)</f>
        <v>0.1</v>
      </c>
      <c r="L444" s="98">
        <f>ROUND((KS201UK_Numbers!L444/KS201UK_Numbers!$E444)*100,1)</f>
        <v>0.1</v>
      </c>
      <c r="M444" s="98">
        <f>ROUND((KS201UK_Numbers!M444/KS201UK_Numbers!$E444)*100,1)</f>
        <v>0.2</v>
      </c>
      <c r="N444" s="98">
        <f>ROUND((KS201UK_Numbers!N444/KS201UK_Numbers!$E444)*100,1)</f>
        <v>0.1</v>
      </c>
      <c r="O444" s="98">
        <f>ROUND((KS201UK_Numbers!O444/KS201UK_Numbers!$E444)*100,1)</f>
        <v>0.1</v>
      </c>
    </row>
    <row r="445" spans="1:15" s="25" customFormat="1" x14ac:dyDescent="0.25">
      <c r="A445" s="45" t="s">
        <v>708</v>
      </c>
      <c r="B445" s="2"/>
      <c r="C445" s="2"/>
      <c r="D445" s="2" t="s">
        <v>709</v>
      </c>
      <c r="E445" s="93">
        <f>KS201UK_Numbers!E445</f>
        <v>161243</v>
      </c>
      <c r="F445" s="98">
        <f>ROUND((KS201UK_Numbers!F445/KS201UK_Numbers!$E445)*100,1)</f>
        <v>98</v>
      </c>
      <c r="G445" s="98">
        <f>ROUND((KS201UK_Numbers!G445/KS201UK_Numbers!$E445)*100,1)</f>
        <v>0.1</v>
      </c>
      <c r="H445" s="98">
        <f>ROUND((KS201UK_Numbers!H445/KS201UK_Numbers!$E445)*100,1)</f>
        <v>0.7</v>
      </c>
      <c r="I445" s="98">
        <f>ROUND((KS201UK_Numbers!I445/KS201UK_Numbers!$E445)*100,1)</f>
        <v>0.2</v>
      </c>
      <c r="J445" s="98">
        <f>ROUND((KS201UK_Numbers!J445/KS201UK_Numbers!$E445)*100,1)</f>
        <v>0.1</v>
      </c>
      <c r="K445" s="98">
        <f>ROUND((KS201UK_Numbers!K445/KS201UK_Numbers!$E445)*100,1)</f>
        <v>0.1</v>
      </c>
      <c r="L445" s="98">
        <f>ROUND((KS201UK_Numbers!L445/KS201UK_Numbers!$E445)*100,1)</f>
        <v>0.2</v>
      </c>
      <c r="M445" s="98">
        <f>ROUND((KS201UK_Numbers!M445/KS201UK_Numbers!$E445)*100,1)</f>
        <v>0.3</v>
      </c>
      <c r="N445" s="98">
        <f>ROUND((KS201UK_Numbers!N445/KS201UK_Numbers!$E445)*100,1)</f>
        <v>0.2</v>
      </c>
      <c r="O445" s="98">
        <f>ROUND((KS201UK_Numbers!O445/KS201UK_Numbers!$E445)*100,1)</f>
        <v>0.1</v>
      </c>
    </row>
    <row r="446" spans="1:15" s="25" customFormat="1" x14ac:dyDescent="0.25">
      <c r="A446" s="45" t="s">
        <v>710</v>
      </c>
      <c r="B446" s="2"/>
      <c r="C446" s="2"/>
      <c r="D446" s="2" t="s">
        <v>711</v>
      </c>
      <c r="E446" s="93">
        <f>KS201UK_Numbers!E446</f>
        <v>110187</v>
      </c>
      <c r="F446" s="98">
        <f>ROUND((KS201UK_Numbers!F446/KS201UK_Numbers!$E446)*100,1)</f>
        <v>97</v>
      </c>
      <c r="G446" s="98">
        <f>ROUND((KS201UK_Numbers!G446/KS201UK_Numbers!$E446)*100,1)</f>
        <v>0.2</v>
      </c>
      <c r="H446" s="98">
        <f>ROUND((KS201UK_Numbers!H446/KS201UK_Numbers!$E446)*100,1)</f>
        <v>0.9</v>
      </c>
      <c r="I446" s="98">
        <f>ROUND((KS201UK_Numbers!I446/KS201UK_Numbers!$E446)*100,1)</f>
        <v>0.3</v>
      </c>
      <c r="J446" s="98">
        <f>ROUND((KS201UK_Numbers!J446/KS201UK_Numbers!$E446)*100,1)</f>
        <v>0.1</v>
      </c>
      <c r="K446" s="98">
        <f>ROUND((KS201UK_Numbers!K446/KS201UK_Numbers!$E446)*100,1)</f>
        <v>0.1</v>
      </c>
      <c r="L446" s="98">
        <f>ROUND((KS201UK_Numbers!L446/KS201UK_Numbers!$E446)*100,1)</f>
        <v>0.4</v>
      </c>
      <c r="M446" s="98">
        <f>ROUND((KS201UK_Numbers!M446/KS201UK_Numbers!$E446)*100,1)</f>
        <v>0.6</v>
      </c>
      <c r="N446" s="98">
        <f>ROUND((KS201UK_Numbers!N446/KS201UK_Numbers!$E446)*100,1)</f>
        <v>0.3</v>
      </c>
      <c r="O446" s="98">
        <f>ROUND((KS201UK_Numbers!O446/KS201UK_Numbers!$E446)*100,1)</f>
        <v>0.2</v>
      </c>
    </row>
    <row r="447" spans="1:15" s="25" customFormat="1" x14ac:dyDescent="0.25">
      <c r="A447" s="45" t="s">
        <v>712</v>
      </c>
      <c r="B447" s="2"/>
      <c r="C447" s="2"/>
      <c r="D447" s="2" t="s">
        <v>713</v>
      </c>
      <c r="E447" s="93">
        <f>KS201UK_Numbers!E447</f>
        <v>34675</v>
      </c>
      <c r="F447" s="98">
        <f>ROUND((KS201UK_Numbers!F447/KS201UK_Numbers!$E447)*100,1)</f>
        <v>98.7</v>
      </c>
      <c r="G447" s="98">
        <f>ROUND((KS201UK_Numbers!G447/KS201UK_Numbers!$E447)*100,1)</f>
        <v>0</v>
      </c>
      <c r="H447" s="98">
        <f>ROUND((KS201UK_Numbers!H447/KS201UK_Numbers!$E447)*100,1)</f>
        <v>0.6</v>
      </c>
      <c r="I447" s="98">
        <f>ROUND((KS201UK_Numbers!I447/KS201UK_Numbers!$E447)*100,1)</f>
        <v>0.1</v>
      </c>
      <c r="J447" s="98">
        <f>ROUND((KS201UK_Numbers!J447/KS201UK_Numbers!$E447)*100,1)</f>
        <v>0</v>
      </c>
      <c r="K447" s="98">
        <f>ROUND((KS201UK_Numbers!K447/KS201UK_Numbers!$E447)*100,1)</f>
        <v>0.1</v>
      </c>
      <c r="L447" s="98">
        <f>ROUND((KS201UK_Numbers!L447/KS201UK_Numbers!$E447)*100,1)</f>
        <v>0.1</v>
      </c>
      <c r="M447" s="98">
        <f>ROUND((KS201UK_Numbers!M447/KS201UK_Numbers!$E447)*100,1)</f>
        <v>0.3</v>
      </c>
      <c r="N447" s="98">
        <f>ROUND((KS201UK_Numbers!N447/KS201UK_Numbers!$E447)*100,1)</f>
        <v>0.1</v>
      </c>
      <c r="O447" s="98">
        <f>ROUND((KS201UK_Numbers!O447/KS201UK_Numbers!$E447)*100,1)</f>
        <v>0.1</v>
      </c>
    </row>
    <row r="448" spans="1:15" s="25" customFormat="1" x14ac:dyDescent="0.25">
      <c r="A448" s="45"/>
      <c r="B448" s="2"/>
      <c r="C448" s="2"/>
      <c r="D448" s="2"/>
      <c r="E448" s="93"/>
      <c r="F448" s="98"/>
      <c r="G448" s="98"/>
      <c r="H448" s="98"/>
      <c r="I448" s="98"/>
      <c r="J448" s="98"/>
      <c r="K448" s="98"/>
      <c r="L448" s="98"/>
      <c r="M448" s="98"/>
      <c r="N448" s="98"/>
      <c r="O448" s="98"/>
    </row>
    <row r="449" spans="1:15" s="59" customFormat="1" x14ac:dyDescent="0.25">
      <c r="A449" s="12" t="s">
        <v>714</v>
      </c>
      <c r="B449" s="3" t="s">
        <v>854</v>
      </c>
      <c r="C449" s="3"/>
      <c r="D449" s="3"/>
      <c r="E449" s="93">
        <f>KS201UK_Numbers!E449</f>
        <v>3063456</v>
      </c>
      <c r="F449" s="98">
        <f>ROUND((KS201UK_Numbers!F449/KS201UK_Numbers!$E449)*100,1)</f>
        <v>95.5</v>
      </c>
      <c r="G449" s="98">
        <f>ROUND((KS201UK_Numbers!G449/KS201UK_Numbers!$E449)*100,1)</f>
        <v>0.1</v>
      </c>
      <c r="H449" s="98">
        <f>ROUND((KS201UK_Numbers!H449/KS201UK_Numbers!$E449)*100,1)</f>
        <v>1</v>
      </c>
      <c r="I449" s="98">
        <f>ROUND((KS201UK_Numbers!I449/KS201UK_Numbers!$E449)*100,1)</f>
        <v>0.6</v>
      </c>
      <c r="J449" s="98">
        <f>ROUND((KS201UK_Numbers!J449/KS201UK_Numbers!$E449)*100,1)</f>
        <v>0.4</v>
      </c>
      <c r="K449" s="98">
        <f>ROUND((KS201UK_Numbers!K449/KS201UK_Numbers!$E449)*100,1)</f>
        <v>0.3</v>
      </c>
      <c r="L449" s="98">
        <f>ROUND((KS201UK_Numbers!L449/KS201UK_Numbers!$E449)*100,1)</f>
        <v>0.4</v>
      </c>
      <c r="M449" s="98">
        <f>ROUND((KS201UK_Numbers!M449/KS201UK_Numbers!$E449)*100,1)</f>
        <v>0.5</v>
      </c>
      <c r="N449" s="98">
        <f>ROUND((KS201UK_Numbers!N449/KS201UK_Numbers!$E449)*100,1)</f>
        <v>0.6</v>
      </c>
      <c r="O449" s="98">
        <f>ROUND((KS201UK_Numbers!O449/KS201UK_Numbers!$E449)*100,1)</f>
        <v>0.5</v>
      </c>
    </row>
    <row r="450" spans="1:15" s="25" customFormat="1" x14ac:dyDescent="0.25">
      <c r="A450" s="45"/>
      <c r="B450" s="2"/>
      <c r="C450" s="2"/>
      <c r="D450" s="2"/>
      <c r="E450" s="93"/>
      <c r="F450" s="98"/>
      <c r="G450" s="98"/>
      <c r="H450" s="98"/>
      <c r="I450" s="98"/>
      <c r="J450" s="98"/>
      <c r="K450" s="98"/>
      <c r="L450" s="98"/>
      <c r="M450" s="98"/>
      <c r="N450" s="98"/>
      <c r="O450" s="98"/>
    </row>
    <row r="451" spans="1:15" s="25" customFormat="1" x14ac:dyDescent="0.25">
      <c r="A451" s="45" t="s">
        <v>715</v>
      </c>
      <c r="B451" s="2"/>
      <c r="C451" s="2"/>
      <c r="D451" s="2" t="s">
        <v>716</v>
      </c>
      <c r="E451" s="93">
        <f>KS201UK_Numbers!E451</f>
        <v>69751</v>
      </c>
      <c r="F451" s="98">
        <f>ROUND((KS201UK_Numbers!F451/KS201UK_Numbers!$E451)*100,1)</f>
        <v>98.1</v>
      </c>
      <c r="G451" s="98">
        <f>ROUND((KS201UK_Numbers!G451/KS201UK_Numbers!$E451)*100,1)</f>
        <v>0.1</v>
      </c>
      <c r="H451" s="98">
        <f>ROUND((KS201UK_Numbers!H451/KS201UK_Numbers!$E451)*100,1)</f>
        <v>0.7</v>
      </c>
      <c r="I451" s="98">
        <f>ROUND((KS201UK_Numbers!I451/KS201UK_Numbers!$E451)*100,1)</f>
        <v>0.2</v>
      </c>
      <c r="J451" s="98">
        <f>ROUND((KS201UK_Numbers!J451/KS201UK_Numbers!$E451)*100,1)</f>
        <v>0</v>
      </c>
      <c r="K451" s="98">
        <f>ROUND((KS201UK_Numbers!K451/KS201UK_Numbers!$E451)*100,1)</f>
        <v>0.1</v>
      </c>
      <c r="L451" s="98">
        <f>ROUND((KS201UK_Numbers!L451/KS201UK_Numbers!$E451)*100,1)</f>
        <v>0.2</v>
      </c>
      <c r="M451" s="98">
        <f>ROUND((KS201UK_Numbers!M451/KS201UK_Numbers!$E451)*100,1)</f>
        <v>0.2</v>
      </c>
      <c r="N451" s="98">
        <f>ROUND((KS201UK_Numbers!N451/KS201UK_Numbers!$E451)*100,1)</f>
        <v>0.1</v>
      </c>
      <c r="O451" s="98">
        <f>ROUND((KS201UK_Numbers!O451/KS201UK_Numbers!$E451)*100,1)</f>
        <v>0.3</v>
      </c>
    </row>
    <row r="452" spans="1:15" s="25" customFormat="1" x14ac:dyDescent="0.25">
      <c r="A452" s="45" t="s">
        <v>717</v>
      </c>
      <c r="B452" s="2"/>
      <c r="C452" s="2"/>
      <c r="D452" s="2" t="s">
        <v>718</v>
      </c>
      <c r="E452" s="93">
        <f>KS201UK_Numbers!E452</f>
        <v>121874</v>
      </c>
      <c r="F452" s="98">
        <f>ROUND((KS201UK_Numbers!F452/KS201UK_Numbers!$E452)*100,1)</f>
        <v>96.3</v>
      </c>
      <c r="G452" s="98">
        <f>ROUND((KS201UK_Numbers!G452/KS201UK_Numbers!$E452)*100,1)</f>
        <v>0.1</v>
      </c>
      <c r="H452" s="98">
        <f>ROUND((KS201UK_Numbers!H452/KS201UK_Numbers!$E452)*100,1)</f>
        <v>0.8</v>
      </c>
      <c r="I452" s="98">
        <f>ROUND((KS201UK_Numbers!I452/KS201UK_Numbers!$E452)*100,1)</f>
        <v>0.4</v>
      </c>
      <c r="J452" s="98">
        <f>ROUND((KS201UK_Numbers!J452/KS201UK_Numbers!$E452)*100,1)</f>
        <v>0.2</v>
      </c>
      <c r="K452" s="98">
        <f>ROUND((KS201UK_Numbers!K452/KS201UK_Numbers!$E452)*100,1)</f>
        <v>0.1</v>
      </c>
      <c r="L452" s="98">
        <f>ROUND((KS201UK_Numbers!L452/KS201UK_Numbers!$E452)*100,1)</f>
        <v>0.7</v>
      </c>
      <c r="M452" s="98">
        <f>ROUND((KS201UK_Numbers!M452/KS201UK_Numbers!$E452)*100,1)</f>
        <v>0.3</v>
      </c>
      <c r="N452" s="98">
        <f>ROUND((KS201UK_Numbers!N452/KS201UK_Numbers!$E452)*100,1)</f>
        <v>0.2</v>
      </c>
      <c r="O452" s="98">
        <f>ROUND((KS201UK_Numbers!O452/KS201UK_Numbers!$E452)*100,1)</f>
        <v>0.7</v>
      </c>
    </row>
    <row r="453" spans="1:15" s="25" customFormat="1" x14ac:dyDescent="0.25">
      <c r="A453" s="45" t="s">
        <v>719</v>
      </c>
      <c r="B453" s="2"/>
      <c r="C453" s="2"/>
      <c r="D453" s="2" t="s">
        <v>720</v>
      </c>
      <c r="E453" s="93">
        <f>KS201UK_Numbers!E453</f>
        <v>115228</v>
      </c>
      <c r="F453" s="98">
        <f>ROUND((KS201UK_Numbers!F453/KS201UK_Numbers!$E453)*100,1)</f>
        <v>97.6</v>
      </c>
      <c r="G453" s="98">
        <f>ROUND((KS201UK_Numbers!G453/KS201UK_Numbers!$E453)*100,1)</f>
        <v>0.1</v>
      </c>
      <c r="H453" s="98">
        <f>ROUND((KS201UK_Numbers!H453/KS201UK_Numbers!$E453)*100,1)</f>
        <v>0.8</v>
      </c>
      <c r="I453" s="98">
        <f>ROUND((KS201UK_Numbers!I453/KS201UK_Numbers!$E453)*100,1)</f>
        <v>0.3</v>
      </c>
      <c r="J453" s="98">
        <f>ROUND((KS201UK_Numbers!J453/KS201UK_Numbers!$E453)*100,1)</f>
        <v>0.1</v>
      </c>
      <c r="K453" s="98">
        <f>ROUND((KS201UK_Numbers!K453/KS201UK_Numbers!$E453)*100,1)</f>
        <v>0.1</v>
      </c>
      <c r="L453" s="98">
        <f>ROUND((KS201UK_Numbers!L453/KS201UK_Numbers!$E453)*100,1)</f>
        <v>0.3</v>
      </c>
      <c r="M453" s="98">
        <f>ROUND((KS201UK_Numbers!M453/KS201UK_Numbers!$E453)*100,1)</f>
        <v>0.3</v>
      </c>
      <c r="N453" s="98">
        <f>ROUND((KS201UK_Numbers!N453/KS201UK_Numbers!$E453)*100,1)</f>
        <v>0.2</v>
      </c>
      <c r="O453" s="98">
        <f>ROUND((KS201UK_Numbers!O453/KS201UK_Numbers!$E453)*100,1)</f>
        <v>0.3</v>
      </c>
    </row>
    <row r="454" spans="1:15" s="25" customFormat="1" x14ac:dyDescent="0.25">
      <c r="A454" s="45" t="s">
        <v>721</v>
      </c>
      <c r="B454" s="2"/>
      <c r="C454" s="2"/>
      <c r="D454" s="2" t="s">
        <v>722</v>
      </c>
      <c r="E454" s="93">
        <f>KS201UK_Numbers!E454</f>
        <v>93734</v>
      </c>
      <c r="F454" s="98">
        <f>ROUND((KS201UK_Numbers!F454/KS201UK_Numbers!$E454)*100,1)</f>
        <v>97.3</v>
      </c>
      <c r="G454" s="98">
        <f>ROUND((KS201UK_Numbers!G454/KS201UK_Numbers!$E454)*100,1)</f>
        <v>0</v>
      </c>
      <c r="H454" s="98">
        <f>ROUND((KS201UK_Numbers!H454/KS201UK_Numbers!$E454)*100,1)</f>
        <v>0.8</v>
      </c>
      <c r="I454" s="98">
        <f>ROUND((KS201UK_Numbers!I454/KS201UK_Numbers!$E454)*100,1)</f>
        <v>0.3</v>
      </c>
      <c r="J454" s="98">
        <f>ROUND((KS201UK_Numbers!J454/KS201UK_Numbers!$E454)*100,1)</f>
        <v>0.2</v>
      </c>
      <c r="K454" s="98">
        <f>ROUND((KS201UK_Numbers!K454/KS201UK_Numbers!$E454)*100,1)</f>
        <v>0.1</v>
      </c>
      <c r="L454" s="98">
        <f>ROUND((KS201UK_Numbers!L454/KS201UK_Numbers!$E454)*100,1)</f>
        <v>0.4</v>
      </c>
      <c r="M454" s="98">
        <f>ROUND((KS201UK_Numbers!M454/KS201UK_Numbers!$E454)*100,1)</f>
        <v>0.6</v>
      </c>
      <c r="N454" s="98">
        <f>ROUND((KS201UK_Numbers!N454/KS201UK_Numbers!$E454)*100,1)</f>
        <v>0.2</v>
      </c>
      <c r="O454" s="98">
        <f>ROUND((KS201UK_Numbers!O454/KS201UK_Numbers!$E454)*100,1)</f>
        <v>0.1</v>
      </c>
    </row>
    <row r="455" spans="1:15" s="25" customFormat="1" x14ac:dyDescent="0.25">
      <c r="A455" s="45" t="s">
        <v>723</v>
      </c>
      <c r="B455" s="2"/>
      <c r="C455" s="2"/>
      <c r="D455" s="2" t="s">
        <v>724</v>
      </c>
      <c r="E455" s="93">
        <f>KS201UK_Numbers!E455</f>
        <v>152506</v>
      </c>
      <c r="F455" s="98">
        <f>ROUND((KS201UK_Numbers!F455/KS201UK_Numbers!$E455)*100,1)</f>
        <v>98.4</v>
      </c>
      <c r="G455" s="98">
        <f>ROUND((KS201UK_Numbers!G455/KS201UK_Numbers!$E455)*100,1)</f>
        <v>0.1</v>
      </c>
      <c r="H455" s="98">
        <f>ROUND((KS201UK_Numbers!H455/KS201UK_Numbers!$E455)*100,1)</f>
        <v>0.6</v>
      </c>
      <c r="I455" s="98">
        <f>ROUND((KS201UK_Numbers!I455/KS201UK_Numbers!$E455)*100,1)</f>
        <v>0.2</v>
      </c>
      <c r="J455" s="98">
        <f>ROUND((KS201UK_Numbers!J455/KS201UK_Numbers!$E455)*100,1)</f>
        <v>0.1</v>
      </c>
      <c r="K455" s="98">
        <f>ROUND((KS201UK_Numbers!K455/KS201UK_Numbers!$E455)*100,1)</f>
        <v>0.1</v>
      </c>
      <c r="L455" s="98">
        <f>ROUND((KS201UK_Numbers!L455/KS201UK_Numbers!$E455)*100,1)</f>
        <v>0.2</v>
      </c>
      <c r="M455" s="98">
        <f>ROUND((KS201UK_Numbers!M455/KS201UK_Numbers!$E455)*100,1)</f>
        <v>0.2</v>
      </c>
      <c r="N455" s="98">
        <f>ROUND((KS201UK_Numbers!N455/KS201UK_Numbers!$E455)*100,1)</f>
        <v>0.1</v>
      </c>
      <c r="O455" s="98">
        <f>ROUND((KS201UK_Numbers!O455/KS201UK_Numbers!$E455)*100,1)</f>
        <v>0.1</v>
      </c>
    </row>
    <row r="456" spans="1:15" s="25" customFormat="1" x14ac:dyDescent="0.25">
      <c r="A456" s="45" t="s">
        <v>725</v>
      </c>
      <c r="B456" s="2"/>
      <c r="C456" s="2"/>
      <c r="D456" s="2" t="s">
        <v>726</v>
      </c>
      <c r="E456" s="93">
        <f>KS201UK_Numbers!E456</f>
        <v>134844</v>
      </c>
      <c r="F456" s="98">
        <f>ROUND((KS201UK_Numbers!F456/KS201UK_Numbers!$E456)*100,1)</f>
        <v>96.8</v>
      </c>
      <c r="G456" s="98">
        <f>ROUND((KS201UK_Numbers!G456/KS201UK_Numbers!$E456)*100,1)</f>
        <v>0.1</v>
      </c>
      <c r="H456" s="98">
        <f>ROUND((KS201UK_Numbers!H456/KS201UK_Numbers!$E456)*100,1)</f>
        <v>0.7</v>
      </c>
      <c r="I456" s="98">
        <f>ROUND((KS201UK_Numbers!I456/KS201UK_Numbers!$E456)*100,1)</f>
        <v>0.6</v>
      </c>
      <c r="J456" s="98">
        <f>ROUND((KS201UK_Numbers!J456/KS201UK_Numbers!$E456)*100,1)</f>
        <v>0.1</v>
      </c>
      <c r="K456" s="98">
        <f>ROUND((KS201UK_Numbers!K456/KS201UK_Numbers!$E456)*100,1)</f>
        <v>0.2</v>
      </c>
      <c r="L456" s="98">
        <f>ROUND((KS201UK_Numbers!L456/KS201UK_Numbers!$E456)*100,1)</f>
        <v>0.3</v>
      </c>
      <c r="M456" s="98">
        <f>ROUND((KS201UK_Numbers!M456/KS201UK_Numbers!$E456)*100,1)</f>
        <v>0.5</v>
      </c>
      <c r="N456" s="98">
        <f>ROUND((KS201UK_Numbers!N456/KS201UK_Numbers!$E456)*100,1)</f>
        <v>0.5</v>
      </c>
      <c r="O456" s="98">
        <f>ROUND((KS201UK_Numbers!O456/KS201UK_Numbers!$E456)*100,1)</f>
        <v>0.2</v>
      </c>
    </row>
    <row r="457" spans="1:15" s="25" customFormat="1" x14ac:dyDescent="0.25">
      <c r="A457" s="45" t="s">
        <v>727</v>
      </c>
      <c r="B457" s="2"/>
      <c r="C457" s="2"/>
      <c r="D457" s="2" t="s">
        <v>728</v>
      </c>
      <c r="E457" s="93">
        <f>KS201UK_Numbers!E457</f>
        <v>132976</v>
      </c>
      <c r="F457" s="98">
        <f>ROUND((KS201UK_Numbers!F457/KS201UK_Numbers!$E457)*100,1)</f>
        <v>98.3</v>
      </c>
      <c r="G457" s="98">
        <f>ROUND((KS201UK_Numbers!G457/KS201UK_Numbers!$E457)*100,1)</f>
        <v>0.1</v>
      </c>
      <c r="H457" s="98">
        <f>ROUND((KS201UK_Numbers!H457/KS201UK_Numbers!$E457)*100,1)</f>
        <v>0.6</v>
      </c>
      <c r="I457" s="98">
        <f>ROUND((KS201UK_Numbers!I457/KS201UK_Numbers!$E457)*100,1)</f>
        <v>0.1</v>
      </c>
      <c r="J457" s="98">
        <f>ROUND((KS201UK_Numbers!J457/KS201UK_Numbers!$E457)*100,1)</f>
        <v>0</v>
      </c>
      <c r="K457" s="98">
        <f>ROUND((KS201UK_Numbers!K457/KS201UK_Numbers!$E457)*100,1)</f>
        <v>0.1</v>
      </c>
      <c r="L457" s="98">
        <f>ROUND((KS201UK_Numbers!L457/KS201UK_Numbers!$E457)*100,1)</f>
        <v>0.1</v>
      </c>
      <c r="M457" s="98">
        <f>ROUND((KS201UK_Numbers!M457/KS201UK_Numbers!$E457)*100,1)</f>
        <v>0.6</v>
      </c>
      <c r="N457" s="98">
        <f>ROUND((KS201UK_Numbers!N457/KS201UK_Numbers!$E457)*100,1)</f>
        <v>0.1</v>
      </c>
      <c r="O457" s="98">
        <f>ROUND((KS201UK_Numbers!O457/KS201UK_Numbers!$E457)*100,1)</f>
        <v>0.1</v>
      </c>
    </row>
    <row r="458" spans="1:15" s="25" customFormat="1" x14ac:dyDescent="0.25">
      <c r="A458" s="45" t="s">
        <v>729</v>
      </c>
      <c r="B458" s="2"/>
      <c r="C458" s="2"/>
      <c r="D458" s="2" t="s">
        <v>730</v>
      </c>
      <c r="E458" s="93">
        <f>KS201UK_Numbers!E458</f>
        <v>75922</v>
      </c>
      <c r="F458" s="98">
        <f>ROUND((KS201UK_Numbers!F458/KS201UK_Numbers!$E458)*100,1)</f>
        <v>96.6</v>
      </c>
      <c r="G458" s="98">
        <f>ROUND((KS201UK_Numbers!G458/KS201UK_Numbers!$E458)*100,1)</f>
        <v>0.1</v>
      </c>
      <c r="H458" s="98">
        <f>ROUND((KS201UK_Numbers!H458/KS201UK_Numbers!$E458)*100,1)</f>
        <v>1</v>
      </c>
      <c r="I458" s="98">
        <f>ROUND((KS201UK_Numbers!I458/KS201UK_Numbers!$E458)*100,1)</f>
        <v>0.5</v>
      </c>
      <c r="J458" s="98">
        <f>ROUND((KS201UK_Numbers!J458/KS201UK_Numbers!$E458)*100,1)</f>
        <v>0.1</v>
      </c>
      <c r="K458" s="98">
        <f>ROUND((KS201UK_Numbers!K458/KS201UK_Numbers!$E458)*100,1)</f>
        <v>0.1</v>
      </c>
      <c r="L458" s="98">
        <f>ROUND((KS201UK_Numbers!L458/KS201UK_Numbers!$E458)*100,1)</f>
        <v>0.4</v>
      </c>
      <c r="M458" s="98">
        <f>ROUND((KS201UK_Numbers!M458/KS201UK_Numbers!$E458)*100,1)</f>
        <v>0.3</v>
      </c>
      <c r="N458" s="98">
        <f>ROUND((KS201UK_Numbers!N458/KS201UK_Numbers!$E458)*100,1)</f>
        <v>0.4</v>
      </c>
      <c r="O458" s="98">
        <f>ROUND((KS201UK_Numbers!O458/KS201UK_Numbers!$E458)*100,1)</f>
        <v>0.5</v>
      </c>
    </row>
    <row r="459" spans="1:15" s="25" customFormat="1" x14ac:dyDescent="0.25">
      <c r="A459" s="45" t="s">
        <v>731</v>
      </c>
      <c r="B459" s="2"/>
      <c r="C459" s="2"/>
      <c r="D459" s="2" t="s">
        <v>732</v>
      </c>
      <c r="E459" s="93">
        <f>KS201UK_Numbers!E459</f>
        <v>122439</v>
      </c>
      <c r="F459" s="98">
        <f>ROUND((KS201UK_Numbers!F459/KS201UK_Numbers!$E459)*100,1)</f>
        <v>97.7</v>
      </c>
      <c r="G459" s="98">
        <f>ROUND((KS201UK_Numbers!G459/KS201UK_Numbers!$E459)*100,1)</f>
        <v>0.4</v>
      </c>
      <c r="H459" s="98">
        <f>ROUND((KS201UK_Numbers!H459/KS201UK_Numbers!$E459)*100,1)</f>
        <v>0.6</v>
      </c>
      <c r="I459" s="98">
        <f>ROUND((KS201UK_Numbers!I459/KS201UK_Numbers!$E459)*100,1)</f>
        <v>0.3</v>
      </c>
      <c r="J459" s="98">
        <f>ROUND((KS201UK_Numbers!J459/KS201UK_Numbers!$E459)*100,1)</f>
        <v>0.1</v>
      </c>
      <c r="K459" s="98">
        <f>ROUND((KS201UK_Numbers!K459/KS201UK_Numbers!$E459)*100,1)</f>
        <v>0.1</v>
      </c>
      <c r="L459" s="98">
        <f>ROUND((KS201UK_Numbers!L459/KS201UK_Numbers!$E459)*100,1)</f>
        <v>0.2</v>
      </c>
      <c r="M459" s="98">
        <f>ROUND((KS201UK_Numbers!M459/KS201UK_Numbers!$E459)*100,1)</f>
        <v>0.4</v>
      </c>
      <c r="N459" s="98">
        <f>ROUND((KS201UK_Numbers!N459/KS201UK_Numbers!$E459)*100,1)</f>
        <v>0.1</v>
      </c>
      <c r="O459" s="98">
        <f>ROUND((KS201UK_Numbers!O459/KS201UK_Numbers!$E459)*100,1)</f>
        <v>0.2</v>
      </c>
    </row>
    <row r="460" spans="1:15" s="25" customFormat="1" x14ac:dyDescent="0.25">
      <c r="A460" s="45" t="s">
        <v>733</v>
      </c>
      <c r="B460" s="2"/>
      <c r="C460" s="2"/>
      <c r="D460" s="2" t="s">
        <v>734</v>
      </c>
      <c r="E460" s="93">
        <f>KS201UK_Numbers!E460</f>
        <v>183777</v>
      </c>
      <c r="F460" s="98">
        <f>ROUND((KS201UK_Numbers!F460/KS201UK_Numbers!$E460)*100,1)</f>
        <v>97.9</v>
      </c>
      <c r="G460" s="98">
        <f>ROUND((KS201UK_Numbers!G460/KS201UK_Numbers!$E460)*100,1)</f>
        <v>0.2</v>
      </c>
      <c r="H460" s="98">
        <f>ROUND((KS201UK_Numbers!H460/KS201UK_Numbers!$E460)*100,1)</f>
        <v>0.6</v>
      </c>
      <c r="I460" s="98">
        <f>ROUND((KS201UK_Numbers!I460/KS201UK_Numbers!$E460)*100,1)</f>
        <v>0.3</v>
      </c>
      <c r="J460" s="98">
        <f>ROUND((KS201UK_Numbers!J460/KS201UK_Numbers!$E460)*100,1)</f>
        <v>0.1</v>
      </c>
      <c r="K460" s="98">
        <f>ROUND((KS201UK_Numbers!K460/KS201UK_Numbers!$E460)*100,1)</f>
        <v>0.1</v>
      </c>
      <c r="L460" s="98">
        <f>ROUND((KS201UK_Numbers!L460/KS201UK_Numbers!$E460)*100,1)</f>
        <v>0.2</v>
      </c>
      <c r="M460" s="98">
        <f>ROUND((KS201UK_Numbers!M460/KS201UK_Numbers!$E460)*100,1)</f>
        <v>0.4</v>
      </c>
      <c r="N460" s="98">
        <f>ROUND((KS201UK_Numbers!N460/KS201UK_Numbers!$E460)*100,1)</f>
        <v>0.2</v>
      </c>
      <c r="O460" s="98">
        <f>ROUND((KS201UK_Numbers!O460/KS201UK_Numbers!$E460)*100,1)</f>
        <v>0.2</v>
      </c>
    </row>
    <row r="461" spans="1:15" s="25" customFormat="1" x14ac:dyDescent="0.25">
      <c r="A461" s="45" t="s">
        <v>735</v>
      </c>
      <c r="B461" s="2"/>
      <c r="C461" s="2"/>
      <c r="D461" s="2" t="s">
        <v>736</v>
      </c>
      <c r="E461" s="93">
        <f>KS201UK_Numbers!E461</f>
        <v>239023</v>
      </c>
      <c r="F461" s="98">
        <f>ROUND((KS201UK_Numbers!F461/KS201UK_Numbers!$E461)*100,1)</f>
        <v>94</v>
      </c>
      <c r="G461" s="98">
        <f>ROUND((KS201UK_Numbers!G461/KS201UK_Numbers!$E461)*100,1)</f>
        <v>0</v>
      </c>
      <c r="H461" s="98">
        <f>ROUND((KS201UK_Numbers!H461/KS201UK_Numbers!$E461)*100,1)</f>
        <v>0.9</v>
      </c>
      <c r="I461" s="98">
        <f>ROUND((KS201UK_Numbers!I461/KS201UK_Numbers!$E461)*100,1)</f>
        <v>0.6</v>
      </c>
      <c r="J461" s="98">
        <f>ROUND((KS201UK_Numbers!J461/KS201UK_Numbers!$E461)*100,1)</f>
        <v>0.2</v>
      </c>
      <c r="K461" s="98">
        <f>ROUND((KS201UK_Numbers!K461/KS201UK_Numbers!$E461)*100,1)</f>
        <v>0.8</v>
      </c>
      <c r="L461" s="98">
        <f>ROUND((KS201UK_Numbers!L461/KS201UK_Numbers!$E461)*100,1)</f>
        <v>0.9</v>
      </c>
      <c r="M461" s="98">
        <f>ROUND((KS201UK_Numbers!M461/KS201UK_Numbers!$E461)*100,1)</f>
        <v>0.7</v>
      </c>
      <c r="N461" s="98">
        <f>ROUND((KS201UK_Numbers!N461/KS201UK_Numbers!$E461)*100,1)</f>
        <v>0.8</v>
      </c>
      <c r="O461" s="98">
        <f>ROUND((KS201UK_Numbers!O461/KS201UK_Numbers!$E461)*100,1)</f>
        <v>1</v>
      </c>
    </row>
    <row r="462" spans="1:15" s="25" customFormat="1" x14ac:dyDescent="0.25">
      <c r="A462" s="45" t="s">
        <v>737</v>
      </c>
      <c r="B462" s="2"/>
      <c r="C462" s="2"/>
      <c r="D462" s="2" t="s">
        <v>738</v>
      </c>
      <c r="E462" s="93">
        <f>KS201UK_Numbers!E462</f>
        <v>139812</v>
      </c>
      <c r="F462" s="98">
        <f>ROUND((KS201UK_Numbers!F462/KS201UK_Numbers!$E462)*100,1)</f>
        <v>98</v>
      </c>
      <c r="G462" s="98">
        <f>ROUND((KS201UK_Numbers!G462/KS201UK_Numbers!$E462)*100,1)</f>
        <v>0.1</v>
      </c>
      <c r="H462" s="98">
        <f>ROUND((KS201UK_Numbers!H462/KS201UK_Numbers!$E462)*100,1)</f>
        <v>0.7</v>
      </c>
      <c r="I462" s="98">
        <f>ROUND((KS201UK_Numbers!I462/KS201UK_Numbers!$E462)*100,1)</f>
        <v>0.2</v>
      </c>
      <c r="J462" s="98">
        <f>ROUND((KS201UK_Numbers!J462/KS201UK_Numbers!$E462)*100,1)</f>
        <v>0.1</v>
      </c>
      <c r="K462" s="98">
        <f>ROUND((KS201UK_Numbers!K462/KS201UK_Numbers!$E462)*100,1)</f>
        <v>0.2</v>
      </c>
      <c r="L462" s="98">
        <f>ROUND((KS201UK_Numbers!L462/KS201UK_Numbers!$E462)*100,1)</f>
        <v>0.2</v>
      </c>
      <c r="M462" s="98">
        <f>ROUND((KS201UK_Numbers!M462/KS201UK_Numbers!$E462)*100,1)</f>
        <v>0.3</v>
      </c>
      <c r="N462" s="98">
        <f>ROUND((KS201UK_Numbers!N462/KS201UK_Numbers!$E462)*100,1)</f>
        <v>0.2</v>
      </c>
      <c r="O462" s="98">
        <f>ROUND((KS201UK_Numbers!O462/KS201UK_Numbers!$E462)*100,1)</f>
        <v>0.1</v>
      </c>
    </row>
    <row r="463" spans="1:15" s="25" customFormat="1" x14ac:dyDescent="0.25">
      <c r="A463" s="45" t="s">
        <v>739</v>
      </c>
      <c r="B463" s="2"/>
      <c r="C463" s="2"/>
      <c r="D463" s="2" t="s">
        <v>855</v>
      </c>
      <c r="E463" s="93">
        <f>KS201UK_Numbers!E463</f>
        <v>139178</v>
      </c>
      <c r="F463" s="98">
        <f>ROUND((KS201UK_Numbers!F463/KS201UK_Numbers!$E463)*100,1)</f>
        <v>97.7</v>
      </c>
      <c r="G463" s="98">
        <f>ROUND((KS201UK_Numbers!G463/KS201UK_Numbers!$E463)*100,1)</f>
        <v>0</v>
      </c>
      <c r="H463" s="98">
        <f>ROUND((KS201UK_Numbers!H463/KS201UK_Numbers!$E463)*100,1)</f>
        <v>0.7</v>
      </c>
      <c r="I463" s="98">
        <f>ROUND((KS201UK_Numbers!I463/KS201UK_Numbers!$E463)*100,1)</f>
        <v>0.2</v>
      </c>
      <c r="J463" s="98">
        <f>ROUND((KS201UK_Numbers!J463/KS201UK_Numbers!$E463)*100,1)</f>
        <v>0.1</v>
      </c>
      <c r="K463" s="98">
        <f>ROUND((KS201UK_Numbers!K463/KS201UK_Numbers!$E463)*100,1)</f>
        <v>0.1</v>
      </c>
      <c r="L463" s="98">
        <f>ROUND((KS201UK_Numbers!L463/KS201UK_Numbers!$E463)*100,1)</f>
        <v>0.3</v>
      </c>
      <c r="M463" s="98">
        <f>ROUND((KS201UK_Numbers!M463/KS201UK_Numbers!$E463)*100,1)</f>
        <v>0.4</v>
      </c>
      <c r="N463" s="98">
        <f>ROUND((KS201UK_Numbers!N463/KS201UK_Numbers!$E463)*100,1)</f>
        <v>0.2</v>
      </c>
      <c r="O463" s="98">
        <f>ROUND((KS201UK_Numbers!O463/KS201UK_Numbers!$E463)*100,1)</f>
        <v>0.2</v>
      </c>
    </row>
    <row r="464" spans="1:15" s="25" customFormat="1" x14ac:dyDescent="0.25">
      <c r="A464" s="45" t="s">
        <v>740</v>
      </c>
      <c r="B464" s="2"/>
      <c r="C464" s="2"/>
      <c r="D464" s="2" t="s">
        <v>741</v>
      </c>
      <c r="E464" s="93">
        <f>KS201UK_Numbers!E464</f>
        <v>126336</v>
      </c>
      <c r="F464" s="98">
        <f>ROUND((KS201UK_Numbers!F464/KS201UK_Numbers!$E464)*100,1)</f>
        <v>96.4</v>
      </c>
      <c r="G464" s="98">
        <f>ROUND((KS201UK_Numbers!G464/KS201UK_Numbers!$E464)*100,1)</f>
        <v>0</v>
      </c>
      <c r="H464" s="98">
        <f>ROUND((KS201UK_Numbers!H464/KS201UK_Numbers!$E464)*100,1)</f>
        <v>1.3</v>
      </c>
      <c r="I464" s="98">
        <f>ROUND((KS201UK_Numbers!I464/KS201UK_Numbers!$E464)*100,1)</f>
        <v>0.4</v>
      </c>
      <c r="J464" s="98">
        <f>ROUND((KS201UK_Numbers!J464/KS201UK_Numbers!$E464)*100,1)</f>
        <v>0.2</v>
      </c>
      <c r="K464" s="98">
        <f>ROUND((KS201UK_Numbers!K464/KS201UK_Numbers!$E464)*100,1)</f>
        <v>0.1</v>
      </c>
      <c r="L464" s="98">
        <f>ROUND((KS201UK_Numbers!L464/KS201UK_Numbers!$E464)*100,1)</f>
        <v>0.4</v>
      </c>
      <c r="M464" s="98">
        <f>ROUND((KS201UK_Numbers!M464/KS201UK_Numbers!$E464)*100,1)</f>
        <v>0.5</v>
      </c>
      <c r="N464" s="98">
        <f>ROUND((KS201UK_Numbers!N464/KS201UK_Numbers!$E464)*100,1)</f>
        <v>0.4</v>
      </c>
      <c r="O464" s="98">
        <f>ROUND((KS201UK_Numbers!O464/KS201UK_Numbers!$E464)*100,1)</f>
        <v>0.3</v>
      </c>
    </row>
    <row r="465" spans="1:15" s="25" customFormat="1" x14ac:dyDescent="0.25">
      <c r="A465" s="45" t="s">
        <v>742</v>
      </c>
      <c r="B465" s="2"/>
      <c r="C465" s="2"/>
      <c r="D465" s="2" t="s">
        <v>743</v>
      </c>
      <c r="E465" s="93">
        <f>KS201UK_Numbers!E465</f>
        <v>346090</v>
      </c>
      <c r="F465" s="98">
        <f>ROUND((KS201UK_Numbers!F465/KS201UK_Numbers!$E465)*100,1)</f>
        <v>84.5</v>
      </c>
      <c r="G465" s="98">
        <f>ROUND((KS201UK_Numbers!G465/KS201UK_Numbers!$E465)*100,1)</f>
        <v>0.2</v>
      </c>
      <c r="H465" s="98">
        <f>ROUND((KS201UK_Numbers!H465/KS201UK_Numbers!$E465)*100,1)</f>
        <v>2.9</v>
      </c>
      <c r="I465" s="98">
        <f>ROUND((KS201UK_Numbers!I465/KS201UK_Numbers!$E465)*100,1)</f>
        <v>2.2999999999999998</v>
      </c>
      <c r="J465" s="98">
        <f>ROUND((KS201UK_Numbers!J465/KS201UK_Numbers!$E465)*100,1)</f>
        <v>1.8</v>
      </c>
      <c r="K465" s="98">
        <f>ROUND((KS201UK_Numbers!K465/KS201UK_Numbers!$E465)*100,1)</f>
        <v>1.4</v>
      </c>
      <c r="L465" s="98">
        <f>ROUND((KS201UK_Numbers!L465/KS201UK_Numbers!$E465)*100,1)</f>
        <v>1.2</v>
      </c>
      <c r="M465" s="98">
        <f>ROUND((KS201UK_Numbers!M465/KS201UK_Numbers!$E465)*100,1)</f>
        <v>1.3</v>
      </c>
      <c r="N465" s="98">
        <f>ROUND((KS201UK_Numbers!N465/KS201UK_Numbers!$E465)*100,1)</f>
        <v>2.4</v>
      </c>
      <c r="O465" s="98">
        <f>ROUND((KS201UK_Numbers!O465/KS201UK_Numbers!$E465)*100,1)</f>
        <v>2</v>
      </c>
    </row>
    <row r="466" spans="1:15" s="25" customFormat="1" x14ac:dyDescent="0.25">
      <c r="A466" s="45" t="s">
        <v>744</v>
      </c>
      <c r="B466" s="2"/>
      <c r="C466" s="2"/>
      <c r="D466" s="2" t="s">
        <v>745</v>
      </c>
      <c r="E466" s="93">
        <f>KS201UK_Numbers!E466</f>
        <v>234410</v>
      </c>
      <c r="F466" s="98">
        <f>ROUND((KS201UK_Numbers!F466/KS201UK_Numbers!$E466)*100,1)</f>
        <v>97.3</v>
      </c>
      <c r="G466" s="98">
        <f>ROUND((KS201UK_Numbers!G466/KS201UK_Numbers!$E466)*100,1)</f>
        <v>0</v>
      </c>
      <c r="H466" s="98">
        <f>ROUND((KS201UK_Numbers!H466/KS201UK_Numbers!$E466)*100,1)</f>
        <v>0.6</v>
      </c>
      <c r="I466" s="98">
        <f>ROUND((KS201UK_Numbers!I466/KS201UK_Numbers!$E466)*100,1)</f>
        <v>0.3</v>
      </c>
      <c r="J466" s="98">
        <f>ROUND((KS201UK_Numbers!J466/KS201UK_Numbers!$E466)*100,1)</f>
        <v>0.1</v>
      </c>
      <c r="K466" s="98">
        <f>ROUND((KS201UK_Numbers!K466/KS201UK_Numbers!$E466)*100,1)</f>
        <v>0</v>
      </c>
      <c r="L466" s="98">
        <f>ROUND((KS201UK_Numbers!L466/KS201UK_Numbers!$E466)*100,1)</f>
        <v>0.5</v>
      </c>
      <c r="M466" s="98">
        <f>ROUND((KS201UK_Numbers!M466/KS201UK_Numbers!$E466)*100,1)</f>
        <v>0.4</v>
      </c>
      <c r="N466" s="98">
        <f>ROUND((KS201UK_Numbers!N466/KS201UK_Numbers!$E466)*100,1)</f>
        <v>0.6</v>
      </c>
      <c r="O466" s="98">
        <f>ROUND((KS201UK_Numbers!O466/KS201UK_Numbers!$E466)*100,1)</f>
        <v>0.1</v>
      </c>
    </row>
    <row r="467" spans="1:15" s="25" customFormat="1" x14ac:dyDescent="0.25">
      <c r="A467" s="45" t="s">
        <v>746</v>
      </c>
      <c r="B467" s="2"/>
      <c r="C467" s="2"/>
      <c r="D467" s="2" t="s">
        <v>747</v>
      </c>
      <c r="E467" s="93">
        <f>KS201UK_Numbers!E467</f>
        <v>58802</v>
      </c>
      <c r="F467" s="98">
        <f>ROUND((KS201UK_Numbers!F467/KS201UK_Numbers!$E467)*100,1)</f>
        <v>97.5</v>
      </c>
      <c r="G467" s="98">
        <f>ROUND((KS201UK_Numbers!G467/KS201UK_Numbers!$E467)*100,1)</f>
        <v>0.1</v>
      </c>
      <c r="H467" s="98">
        <f>ROUND((KS201UK_Numbers!H467/KS201UK_Numbers!$E467)*100,1)</f>
        <v>0.8</v>
      </c>
      <c r="I467" s="98">
        <f>ROUND((KS201UK_Numbers!I467/KS201UK_Numbers!$E467)*100,1)</f>
        <v>0.3</v>
      </c>
      <c r="J467" s="98">
        <f>ROUND((KS201UK_Numbers!J467/KS201UK_Numbers!$E467)*100,1)</f>
        <v>0.1</v>
      </c>
      <c r="K467" s="98">
        <f>ROUND((KS201UK_Numbers!K467/KS201UK_Numbers!$E467)*100,1)</f>
        <v>0.1</v>
      </c>
      <c r="L467" s="98">
        <f>ROUND((KS201UK_Numbers!L467/KS201UK_Numbers!$E467)*100,1)</f>
        <v>0.2</v>
      </c>
      <c r="M467" s="98">
        <f>ROUND((KS201UK_Numbers!M467/KS201UK_Numbers!$E467)*100,1)</f>
        <v>0.5</v>
      </c>
      <c r="N467" s="98">
        <f>ROUND((KS201UK_Numbers!N467/KS201UK_Numbers!$E467)*100,1)</f>
        <v>0.2</v>
      </c>
      <c r="O467" s="98">
        <f>ROUND((KS201UK_Numbers!O467/KS201UK_Numbers!$E467)*100,1)</f>
        <v>0.2</v>
      </c>
    </row>
    <row r="468" spans="1:15" s="25" customFormat="1" x14ac:dyDescent="0.25">
      <c r="A468" s="45" t="s">
        <v>748</v>
      </c>
      <c r="B468" s="2"/>
      <c r="C468" s="2"/>
      <c r="D468" s="2" t="s">
        <v>749</v>
      </c>
      <c r="E468" s="93">
        <f>KS201UK_Numbers!E468</f>
        <v>178806</v>
      </c>
      <c r="F468" s="98">
        <f>ROUND((KS201UK_Numbers!F468/KS201UK_Numbers!$E468)*100,1)</f>
        <v>98.3</v>
      </c>
      <c r="G468" s="98">
        <f>ROUND((KS201UK_Numbers!G468/KS201UK_Numbers!$E468)*100,1)</f>
        <v>0</v>
      </c>
      <c r="H468" s="98">
        <f>ROUND((KS201UK_Numbers!H468/KS201UK_Numbers!$E468)*100,1)</f>
        <v>0.7</v>
      </c>
      <c r="I468" s="98">
        <f>ROUND((KS201UK_Numbers!I468/KS201UK_Numbers!$E468)*100,1)</f>
        <v>0.2</v>
      </c>
      <c r="J468" s="98">
        <f>ROUND((KS201UK_Numbers!J468/KS201UK_Numbers!$E468)*100,1)</f>
        <v>0.1</v>
      </c>
      <c r="K468" s="98">
        <f>ROUND((KS201UK_Numbers!K468/KS201UK_Numbers!$E468)*100,1)</f>
        <v>0</v>
      </c>
      <c r="L468" s="98">
        <f>ROUND((KS201UK_Numbers!L468/KS201UK_Numbers!$E468)*100,1)</f>
        <v>0.3</v>
      </c>
      <c r="M468" s="98">
        <f>ROUND((KS201UK_Numbers!M468/KS201UK_Numbers!$E468)*100,1)</f>
        <v>0.2</v>
      </c>
      <c r="N468" s="98">
        <f>ROUND((KS201UK_Numbers!N468/KS201UK_Numbers!$E468)*100,1)</f>
        <v>0.1</v>
      </c>
      <c r="O468" s="98">
        <f>ROUND((KS201UK_Numbers!O468/KS201UK_Numbers!$E468)*100,1)</f>
        <v>0.1</v>
      </c>
    </row>
    <row r="469" spans="1:15" s="25" customFormat="1" x14ac:dyDescent="0.25">
      <c r="A469" s="45" t="s">
        <v>750</v>
      </c>
      <c r="B469" s="2"/>
      <c r="C469" s="2"/>
      <c r="D469" s="2" t="s">
        <v>751</v>
      </c>
      <c r="E469" s="93">
        <f>KS201UK_Numbers!E469</f>
        <v>69814</v>
      </c>
      <c r="F469" s="98">
        <f>ROUND((KS201UK_Numbers!F469/KS201UK_Numbers!$E469)*100,1)</f>
        <v>98.4</v>
      </c>
      <c r="G469" s="98">
        <f>ROUND((KS201UK_Numbers!G469/KS201UK_Numbers!$E469)*100,1)</f>
        <v>0.1</v>
      </c>
      <c r="H469" s="98">
        <f>ROUND((KS201UK_Numbers!H469/KS201UK_Numbers!$E469)*100,1)</f>
        <v>0.6</v>
      </c>
      <c r="I469" s="98">
        <f>ROUND((KS201UK_Numbers!I469/KS201UK_Numbers!$E469)*100,1)</f>
        <v>0.3</v>
      </c>
      <c r="J469" s="98">
        <f>ROUND((KS201UK_Numbers!J469/KS201UK_Numbers!$E469)*100,1)</f>
        <v>0.1</v>
      </c>
      <c r="K469" s="98">
        <f>ROUND((KS201UK_Numbers!K469/KS201UK_Numbers!$E469)*100,1)</f>
        <v>0</v>
      </c>
      <c r="L469" s="98">
        <f>ROUND((KS201UK_Numbers!L469/KS201UK_Numbers!$E469)*100,1)</f>
        <v>0.2</v>
      </c>
      <c r="M469" s="98">
        <f>ROUND((KS201UK_Numbers!M469/KS201UK_Numbers!$E469)*100,1)</f>
        <v>0.1</v>
      </c>
      <c r="N469" s="98">
        <f>ROUND((KS201UK_Numbers!N469/KS201UK_Numbers!$E469)*100,1)</f>
        <v>0.1</v>
      </c>
      <c r="O469" s="98">
        <f>ROUND((KS201UK_Numbers!O469/KS201UK_Numbers!$E469)*100,1)</f>
        <v>0.1</v>
      </c>
    </row>
    <row r="470" spans="1:15" s="25" customFormat="1" x14ac:dyDescent="0.25">
      <c r="A470" s="45" t="s">
        <v>752</v>
      </c>
      <c r="B470" s="2"/>
      <c r="C470" s="2"/>
      <c r="D470" s="2" t="s">
        <v>753</v>
      </c>
      <c r="E470" s="93">
        <f>KS201UK_Numbers!E470</f>
        <v>91075</v>
      </c>
      <c r="F470" s="98">
        <f>ROUND((KS201UK_Numbers!F470/KS201UK_Numbers!$E470)*100,1)</f>
        <v>97.8</v>
      </c>
      <c r="G470" s="98">
        <f>ROUND((KS201UK_Numbers!G470/KS201UK_Numbers!$E470)*100,1)</f>
        <v>0.2</v>
      </c>
      <c r="H470" s="98">
        <f>ROUND((KS201UK_Numbers!H470/KS201UK_Numbers!$E470)*100,1)</f>
        <v>0.7</v>
      </c>
      <c r="I470" s="98">
        <f>ROUND((KS201UK_Numbers!I470/KS201UK_Numbers!$E470)*100,1)</f>
        <v>0.2</v>
      </c>
      <c r="J470" s="98">
        <f>ROUND((KS201UK_Numbers!J470/KS201UK_Numbers!$E470)*100,1)</f>
        <v>0.1</v>
      </c>
      <c r="K470" s="98">
        <f>ROUND((KS201UK_Numbers!K470/KS201UK_Numbers!$E470)*100,1)</f>
        <v>0.1</v>
      </c>
      <c r="L470" s="98">
        <f>ROUND((KS201UK_Numbers!L470/KS201UK_Numbers!$E470)*100,1)</f>
        <v>0.2</v>
      </c>
      <c r="M470" s="98">
        <f>ROUND((KS201UK_Numbers!M470/KS201UK_Numbers!$E470)*100,1)</f>
        <v>0.5</v>
      </c>
      <c r="N470" s="98">
        <f>ROUND((KS201UK_Numbers!N470/KS201UK_Numbers!$E470)*100,1)</f>
        <v>0.2</v>
      </c>
      <c r="O470" s="98">
        <f>ROUND((KS201UK_Numbers!O470/KS201UK_Numbers!$E470)*100,1)</f>
        <v>0.1</v>
      </c>
    </row>
    <row r="471" spans="1:15" s="25" customFormat="1" x14ac:dyDescent="0.25">
      <c r="A471" s="45" t="s">
        <v>754</v>
      </c>
      <c r="B471" s="2"/>
      <c r="C471" s="2"/>
      <c r="D471" s="2" t="s">
        <v>755</v>
      </c>
      <c r="E471" s="93">
        <f>KS201UK_Numbers!E471</f>
        <v>91323</v>
      </c>
      <c r="F471" s="98">
        <f>ROUND((KS201UK_Numbers!F471/KS201UK_Numbers!$E471)*100,1)</f>
        <v>98</v>
      </c>
      <c r="G471" s="98">
        <f>ROUND((KS201UK_Numbers!G471/KS201UK_Numbers!$E471)*100,1)</f>
        <v>0</v>
      </c>
      <c r="H471" s="98">
        <f>ROUND((KS201UK_Numbers!H471/KS201UK_Numbers!$E471)*100,1)</f>
        <v>0.7</v>
      </c>
      <c r="I471" s="98">
        <f>ROUND((KS201UK_Numbers!I471/KS201UK_Numbers!$E471)*100,1)</f>
        <v>0.3</v>
      </c>
      <c r="J471" s="98">
        <f>ROUND((KS201UK_Numbers!J471/KS201UK_Numbers!$E471)*100,1)</f>
        <v>0.1</v>
      </c>
      <c r="K471" s="98">
        <f>ROUND((KS201UK_Numbers!K471/KS201UK_Numbers!$E471)*100,1)</f>
        <v>0</v>
      </c>
      <c r="L471" s="98">
        <f>ROUND((KS201UK_Numbers!L471/KS201UK_Numbers!$E471)*100,1)</f>
        <v>0.2</v>
      </c>
      <c r="M471" s="98">
        <f>ROUND((KS201UK_Numbers!M471/KS201UK_Numbers!$E471)*100,1)</f>
        <v>0.4</v>
      </c>
      <c r="N471" s="98">
        <f>ROUND((KS201UK_Numbers!N471/KS201UK_Numbers!$E471)*100,1)</f>
        <v>0.2</v>
      </c>
      <c r="O471" s="98">
        <f>ROUND((KS201UK_Numbers!O471/KS201UK_Numbers!$E471)*100,1)</f>
        <v>0.1</v>
      </c>
    </row>
    <row r="472" spans="1:15" s="49" customFormat="1" x14ac:dyDescent="0.25">
      <c r="A472" s="75" t="s">
        <v>756</v>
      </c>
      <c r="B472" s="58"/>
      <c r="C472" s="58"/>
      <c r="D472" s="58" t="s">
        <v>757</v>
      </c>
      <c r="E472" s="93">
        <f>KS201UK_Numbers!E472</f>
        <v>145736</v>
      </c>
      <c r="F472" s="98">
        <f>ROUND((KS201UK_Numbers!F472/KS201UK_Numbers!$E472)*100,1)</f>
        <v>89.8</v>
      </c>
      <c r="G472" s="98">
        <f>ROUND((KS201UK_Numbers!G472/KS201UK_Numbers!$E472)*100,1)</f>
        <v>0.1</v>
      </c>
      <c r="H472" s="98">
        <f>ROUND((KS201UK_Numbers!H472/KS201UK_Numbers!$E472)*100,1)</f>
        <v>1.9</v>
      </c>
      <c r="I472" s="98">
        <f>ROUND((KS201UK_Numbers!I472/KS201UK_Numbers!$E472)*100,1)</f>
        <v>0.8</v>
      </c>
      <c r="J472" s="98">
        <f>ROUND((KS201UK_Numbers!J472/KS201UK_Numbers!$E472)*100,1)</f>
        <v>2.1</v>
      </c>
      <c r="K472" s="98">
        <f>ROUND((KS201UK_Numbers!K472/KS201UK_Numbers!$E472)*100,1)</f>
        <v>1.2</v>
      </c>
      <c r="L472" s="98">
        <f>ROUND((KS201UK_Numbers!L472/KS201UK_Numbers!$E472)*100,1)</f>
        <v>0.4</v>
      </c>
      <c r="M472" s="98">
        <f>ROUND((KS201UK_Numbers!M472/KS201UK_Numbers!$E472)*100,1)</f>
        <v>0.9</v>
      </c>
      <c r="N472" s="98">
        <f>ROUND((KS201UK_Numbers!N472/KS201UK_Numbers!$E472)*100,1)</f>
        <v>1.7</v>
      </c>
      <c r="O472" s="98">
        <f>ROUND((KS201UK_Numbers!O472/KS201UK_Numbers!$E472)*100,1)</f>
        <v>1</v>
      </c>
    </row>
    <row r="473" spans="1:15" x14ac:dyDescent="0.25">
      <c r="E473" s="93"/>
      <c r="F473" s="98"/>
      <c r="G473" s="98"/>
      <c r="H473" s="98"/>
      <c r="I473" s="98"/>
      <c r="J473" s="98"/>
      <c r="K473" s="98"/>
      <c r="L473" s="98"/>
      <c r="M473" s="98"/>
      <c r="N473" s="98"/>
      <c r="O473" s="98"/>
    </row>
    <row r="474" spans="1:15" x14ac:dyDescent="0.25">
      <c r="A474" s="3" t="s">
        <v>880</v>
      </c>
      <c r="B474" s="3" t="s">
        <v>881</v>
      </c>
      <c r="C474" s="3"/>
      <c r="D474" s="3"/>
      <c r="E474" s="93">
        <f>KS201UK_Numbers!E474</f>
        <v>5295403</v>
      </c>
      <c r="F474" s="98">
        <f>ROUND((KS201UK_Numbers!F474/KS201UK_Numbers!$E474)*100,1)</f>
        <v>95.9</v>
      </c>
      <c r="G474" s="98">
        <f>ROUND((KS201UK_Numbers!G474/KS201UK_Numbers!$E474)*100,1)</f>
        <v>0.1</v>
      </c>
      <c r="H474" s="98">
        <f>ROUND((KS201UK_Numbers!H474/KS201UK_Numbers!$E474)*100,1)</f>
        <v>0.4</v>
      </c>
      <c r="I474" s="98">
        <f>ROUND((KS201UK_Numbers!I474/KS201UK_Numbers!$E474)*100,1)</f>
        <v>0.6</v>
      </c>
      <c r="J474" s="98">
        <f>ROUND((KS201UK_Numbers!J474/KS201UK_Numbers!$E474)*100,1)</f>
        <v>0.9</v>
      </c>
      <c r="K474" s="98">
        <f>ROUND((KS201UK_Numbers!K474/KS201UK_Numbers!$E474)*100,1)</f>
        <v>0.1</v>
      </c>
      <c r="L474" s="98">
        <f>ROUND((KS201UK_Numbers!L474/KS201UK_Numbers!$E474)*100,1)</f>
        <v>0.6</v>
      </c>
      <c r="M474" s="98">
        <f>ROUND((KS201UK_Numbers!M474/KS201UK_Numbers!$E474)*100,1)</f>
        <v>0.4</v>
      </c>
      <c r="N474" s="98">
        <f>ROUND((KS201UK_Numbers!N474/KS201UK_Numbers!$E474)*100,1)</f>
        <v>0.7</v>
      </c>
      <c r="O474" s="98">
        <f>ROUND((KS201UK_Numbers!O474/KS201UK_Numbers!$E474)*100,1)</f>
        <v>0.3</v>
      </c>
    </row>
    <row r="475" spans="1:15" x14ac:dyDescent="0.25">
      <c r="E475" s="93"/>
      <c r="F475" s="98"/>
      <c r="G475" s="98"/>
      <c r="H475" s="98"/>
      <c r="I475" s="98"/>
      <c r="J475" s="98"/>
      <c r="K475" s="98"/>
      <c r="L475" s="98"/>
      <c r="M475" s="98"/>
      <c r="N475" s="98"/>
      <c r="O475" s="98"/>
    </row>
    <row r="476" spans="1:15" x14ac:dyDescent="0.25">
      <c r="A476" s="76" t="s">
        <v>882</v>
      </c>
      <c r="C476" s="3"/>
      <c r="D476" s="77" t="s">
        <v>883</v>
      </c>
      <c r="E476" s="93">
        <f>KS201UK_Numbers!E476</f>
        <v>222793</v>
      </c>
      <c r="F476" s="98">
        <f>ROUND((KS201UK_Numbers!F476/KS201UK_Numbers!$E476)*100,1)</f>
        <v>91.8</v>
      </c>
      <c r="G476" s="98">
        <f>ROUND((KS201UK_Numbers!G476/KS201UK_Numbers!$E476)*100,1)</f>
        <v>0.1</v>
      </c>
      <c r="H476" s="98">
        <f>ROUND((KS201UK_Numbers!H476/KS201UK_Numbers!$E476)*100,1)</f>
        <v>0.7</v>
      </c>
      <c r="I476" s="98">
        <f>ROUND((KS201UK_Numbers!I476/KS201UK_Numbers!$E476)*100,1)</f>
        <v>1.5</v>
      </c>
      <c r="J476" s="98">
        <f>ROUND((KS201UK_Numbers!J476/KS201UK_Numbers!$E476)*100,1)</f>
        <v>0.5</v>
      </c>
      <c r="K476" s="98">
        <f>ROUND((KS201UK_Numbers!K476/KS201UK_Numbers!$E476)*100,1)</f>
        <v>0.3</v>
      </c>
      <c r="L476" s="98">
        <f>ROUND((KS201UK_Numbers!L476/KS201UK_Numbers!$E476)*100,1)</f>
        <v>1</v>
      </c>
      <c r="M476" s="98">
        <f>ROUND((KS201UK_Numbers!M476/KS201UK_Numbers!$E476)*100,1)</f>
        <v>1</v>
      </c>
      <c r="N476" s="98">
        <f>ROUND((KS201UK_Numbers!N476/KS201UK_Numbers!$E476)*100,1)</f>
        <v>2.5</v>
      </c>
      <c r="O476" s="98">
        <f>ROUND((KS201UK_Numbers!O476/KS201UK_Numbers!$E476)*100,1)</f>
        <v>0.6</v>
      </c>
    </row>
    <row r="477" spans="1:15" x14ac:dyDescent="0.25">
      <c r="A477" s="76" t="s">
        <v>884</v>
      </c>
      <c r="D477" s="77" t="s">
        <v>885</v>
      </c>
      <c r="E477" s="93">
        <f>KS201UK_Numbers!E477</f>
        <v>252973</v>
      </c>
      <c r="F477" s="98">
        <f>ROUND((KS201UK_Numbers!F477/KS201UK_Numbers!$E477)*100,1)</f>
        <v>98.4</v>
      </c>
      <c r="G477" s="98">
        <f>ROUND((KS201UK_Numbers!G477/KS201UK_Numbers!$E477)*100,1)</f>
        <v>0.1</v>
      </c>
      <c r="H477" s="98">
        <f>ROUND((KS201UK_Numbers!H477/KS201UK_Numbers!$E477)*100,1)</f>
        <v>0.3</v>
      </c>
      <c r="I477" s="98">
        <f>ROUND((KS201UK_Numbers!I477/KS201UK_Numbers!$E477)*100,1)</f>
        <v>0.2</v>
      </c>
      <c r="J477" s="98">
        <f>ROUND((KS201UK_Numbers!J477/KS201UK_Numbers!$E477)*100,1)</f>
        <v>0.1</v>
      </c>
      <c r="K477" s="98">
        <f>ROUND((KS201UK_Numbers!K477/KS201UK_Numbers!$E477)*100,1)</f>
        <v>0.1</v>
      </c>
      <c r="L477" s="98">
        <f>ROUND((KS201UK_Numbers!L477/KS201UK_Numbers!$E477)*100,1)</f>
        <v>0.2</v>
      </c>
      <c r="M477" s="98">
        <f>ROUND((KS201UK_Numbers!M477/KS201UK_Numbers!$E477)*100,1)</f>
        <v>0.3</v>
      </c>
      <c r="N477" s="98">
        <f>ROUND((KS201UK_Numbers!N477/KS201UK_Numbers!$E477)*100,1)</f>
        <v>0.3</v>
      </c>
      <c r="O477" s="98">
        <f>ROUND((KS201UK_Numbers!O477/KS201UK_Numbers!$E477)*100,1)</f>
        <v>0.1</v>
      </c>
    </row>
    <row r="478" spans="1:15" x14ac:dyDescent="0.25">
      <c r="A478" s="76" t="s">
        <v>886</v>
      </c>
      <c r="D478" s="77" t="s">
        <v>887</v>
      </c>
      <c r="E478" s="93">
        <f>KS201UK_Numbers!E478</f>
        <v>115978</v>
      </c>
      <c r="F478" s="98">
        <f>ROUND((KS201UK_Numbers!F478/KS201UK_Numbers!$E478)*100,1)</f>
        <v>98.5</v>
      </c>
      <c r="G478" s="98">
        <f>ROUND((KS201UK_Numbers!G478/KS201UK_Numbers!$E478)*100,1)</f>
        <v>0.2</v>
      </c>
      <c r="H478" s="98">
        <f>ROUND((KS201UK_Numbers!H478/KS201UK_Numbers!$E478)*100,1)</f>
        <v>0.2</v>
      </c>
      <c r="I478" s="98">
        <f>ROUND((KS201UK_Numbers!I478/KS201UK_Numbers!$E478)*100,1)</f>
        <v>0.1</v>
      </c>
      <c r="J478" s="98">
        <f>ROUND((KS201UK_Numbers!J478/KS201UK_Numbers!$E478)*100,1)</f>
        <v>0.2</v>
      </c>
      <c r="K478" s="98">
        <f>ROUND((KS201UK_Numbers!K478/KS201UK_Numbers!$E478)*100,1)</f>
        <v>0</v>
      </c>
      <c r="L478" s="98">
        <f>ROUND((KS201UK_Numbers!L478/KS201UK_Numbers!$E478)*100,1)</f>
        <v>0.2</v>
      </c>
      <c r="M478" s="98">
        <f>ROUND((KS201UK_Numbers!M478/KS201UK_Numbers!$E478)*100,1)</f>
        <v>0.2</v>
      </c>
      <c r="N478" s="98">
        <f>ROUND((KS201UK_Numbers!N478/KS201UK_Numbers!$E478)*100,1)</f>
        <v>0.2</v>
      </c>
      <c r="O478" s="98">
        <f>ROUND((KS201UK_Numbers!O478/KS201UK_Numbers!$E478)*100,1)</f>
        <v>0.1</v>
      </c>
    </row>
    <row r="479" spans="1:15" x14ac:dyDescent="0.25">
      <c r="A479" s="76" t="s">
        <v>888</v>
      </c>
      <c r="D479" s="77" t="s">
        <v>889</v>
      </c>
      <c r="E479" s="93">
        <f>KS201UK_Numbers!E479</f>
        <v>88166</v>
      </c>
      <c r="F479" s="98">
        <f>ROUND((KS201UK_Numbers!F479/KS201UK_Numbers!$E479)*100,1)</f>
        <v>98.6</v>
      </c>
      <c r="G479" s="98">
        <f>ROUND((KS201UK_Numbers!G479/KS201UK_Numbers!$E479)*100,1)</f>
        <v>0.1</v>
      </c>
      <c r="H479" s="98">
        <f>ROUND((KS201UK_Numbers!H479/KS201UK_Numbers!$E479)*100,1)</f>
        <v>0.3</v>
      </c>
      <c r="I479" s="98">
        <f>ROUND((KS201UK_Numbers!I479/KS201UK_Numbers!$E479)*100,1)</f>
        <v>0.1</v>
      </c>
      <c r="J479" s="98">
        <f>ROUND((KS201UK_Numbers!J479/KS201UK_Numbers!$E479)*100,1)</f>
        <v>0.1</v>
      </c>
      <c r="K479" s="98">
        <f>ROUND((KS201UK_Numbers!K479/KS201UK_Numbers!$E479)*100,1)</f>
        <v>0</v>
      </c>
      <c r="L479" s="98">
        <f>ROUND((KS201UK_Numbers!L479/KS201UK_Numbers!$E479)*100,1)</f>
        <v>0.2</v>
      </c>
      <c r="M479" s="98">
        <f>ROUND((KS201UK_Numbers!M479/KS201UK_Numbers!$E479)*100,1)</f>
        <v>0.2</v>
      </c>
      <c r="N479" s="98">
        <f>ROUND((KS201UK_Numbers!N479/KS201UK_Numbers!$E479)*100,1)</f>
        <v>0.2</v>
      </c>
      <c r="O479" s="98">
        <f>ROUND((KS201UK_Numbers!O479/KS201UK_Numbers!$E479)*100,1)</f>
        <v>0.1</v>
      </c>
    </row>
    <row r="480" spans="1:15" x14ac:dyDescent="0.25">
      <c r="A480" s="76" t="s">
        <v>890</v>
      </c>
      <c r="D480" s="77" t="s">
        <v>891</v>
      </c>
      <c r="E480" s="93">
        <f>KS201UK_Numbers!E480</f>
        <v>51442</v>
      </c>
      <c r="F480" s="98">
        <f>ROUND((KS201UK_Numbers!F480/KS201UK_Numbers!$E480)*100,1)</f>
        <v>98.3</v>
      </c>
      <c r="G480" s="98">
        <f>ROUND((KS201UK_Numbers!G480/KS201UK_Numbers!$E480)*100,1)</f>
        <v>0.1</v>
      </c>
      <c r="H480" s="98">
        <f>ROUND((KS201UK_Numbers!H480/KS201UK_Numbers!$E480)*100,1)</f>
        <v>0.2</v>
      </c>
      <c r="I480" s="98">
        <f>ROUND((KS201UK_Numbers!I480/KS201UK_Numbers!$E480)*100,1)</f>
        <v>0.2</v>
      </c>
      <c r="J480" s="98">
        <f>ROUND((KS201UK_Numbers!J480/KS201UK_Numbers!$E480)*100,1)</f>
        <v>0.6</v>
      </c>
      <c r="K480" s="98">
        <f>ROUND((KS201UK_Numbers!K480/KS201UK_Numbers!$E480)*100,1)</f>
        <v>0</v>
      </c>
      <c r="L480" s="98">
        <f>ROUND((KS201UK_Numbers!L480/KS201UK_Numbers!$E480)*100,1)</f>
        <v>0.2</v>
      </c>
      <c r="M480" s="98">
        <f>ROUND((KS201UK_Numbers!M480/KS201UK_Numbers!$E480)*100,1)</f>
        <v>0.1</v>
      </c>
      <c r="N480" s="98">
        <f>ROUND((KS201UK_Numbers!N480/KS201UK_Numbers!$E480)*100,1)</f>
        <v>0.2</v>
      </c>
      <c r="O480" s="98">
        <f>ROUND((KS201UK_Numbers!O480/KS201UK_Numbers!$E480)*100,1)</f>
        <v>0</v>
      </c>
    </row>
    <row r="481" spans="1:15" x14ac:dyDescent="0.25">
      <c r="A481" s="76" t="s">
        <v>892</v>
      </c>
      <c r="D481" s="77" t="s">
        <v>893</v>
      </c>
      <c r="E481" s="93">
        <f>KS201UK_Numbers!E481</f>
        <v>151324</v>
      </c>
      <c r="F481" s="98">
        <f>ROUND((KS201UK_Numbers!F481/KS201UK_Numbers!$E481)*100,1)</f>
        <v>98.8</v>
      </c>
      <c r="G481" s="98">
        <f>ROUND((KS201UK_Numbers!G481/KS201UK_Numbers!$E481)*100,1)</f>
        <v>0.1</v>
      </c>
      <c r="H481" s="98">
        <f>ROUND((KS201UK_Numbers!H481/KS201UK_Numbers!$E481)*100,1)</f>
        <v>0.3</v>
      </c>
      <c r="I481" s="98">
        <f>ROUND((KS201UK_Numbers!I481/KS201UK_Numbers!$E481)*100,1)</f>
        <v>0.2</v>
      </c>
      <c r="J481" s="98">
        <f>ROUND((KS201UK_Numbers!J481/KS201UK_Numbers!$E481)*100,1)</f>
        <v>0.1</v>
      </c>
      <c r="K481" s="98">
        <f>ROUND((KS201UK_Numbers!K481/KS201UK_Numbers!$E481)*100,1)</f>
        <v>0</v>
      </c>
      <c r="L481" s="98">
        <f>ROUND((KS201UK_Numbers!L481/KS201UK_Numbers!$E481)*100,1)</f>
        <v>0.2</v>
      </c>
      <c r="M481" s="98">
        <f>ROUND((KS201UK_Numbers!M481/KS201UK_Numbers!$E481)*100,1)</f>
        <v>0.2</v>
      </c>
      <c r="N481" s="98">
        <f>ROUND((KS201UK_Numbers!N481/KS201UK_Numbers!$E481)*100,1)</f>
        <v>0.1</v>
      </c>
      <c r="O481" s="98">
        <f>ROUND((KS201UK_Numbers!O481/KS201UK_Numbers!$E481)*100,1)</f>
        <v>0.1</v>
      </c>
    </row>
    <row r="482" spans="1:15" x14ac:dyDescent="0.25">
      <c r="A482" s="76" t="s">
        <v>894</v>
      </c>
      <c r="D482" s="77" t="s">
        <v>895</v>
      </c>
      <c r="E482" s="93">
        <f>KS201UK_Numbers!E482</f>
        <v>147268</v>
      </c>
      <c r="F482" s="98">
        <f>ROUND((KS201UK_Numbers!F482/KS201UK_Numbers!$E482)*100,1)</f>
        <v>94</v>
      </c>
      <c r="G482" s="98">
        <f>ROUND((KS201UK_Numbers!G482/KS201UK_Numbers!$E482)*100,1)</f>
        <v>0.1</v>
      </c>
      <c r="H482" s="98">
        <f>ROUND((KS201UK_Numbers!H482/KS201UK_Numbers!$E482)*100,1)</f>
        <v>0.5</v>
      </c>
      <c r="I482" s="98">
        <f>ROUND((KS201UK_Numbers!I482/KS201UK_Numbers!$E482)*100,1)</f>
        <v>1</v>
      </c>
      <c r="J482" s="98">
        <f>ROUND((KS201UK_Numbers!J482/KS201UK_Numbers!$E482)*100,1)</f>
        <v>1.4</v>
      </c>
      <c r="K482" s="98">
        <f>ROUND((KS201UK_Numbers!K482/KS201UK_Numbers!$E482)*100,1)</f>
        <v>0.2</v>
      </c>
      <c r="L482" s="98">
        <f>ROUND((KS201UK_Numbers!L482/KS201UK_Numbers!$E482)*100,1)</f>
        <v>0.9</v>
      </c>
      <c r="M482" s="98">
        <f>ROUND((KS201UK_Numbers!M482/KS201UK_Numbers!$E482)*100,1)</f>
        <v>0.5</v>
      </c>
      <c r="N482" s="98">
        <f>ROUND((KS201UK_Numbers!N482/KS201UK_Numbers!$E482)*100,1)</f>
        <v>1</v>
      </c>
      <c r="O482" s="98">
        <f>ROUND((KS201UK_Numbers!O482/KS201UK_Numbers!$E482)*100,1)</f>
        <v>0.6</v>
      </c>
    </row>
    <row r="483" spans="1:15" x14ac:dyDescent="0.25">
      <c r="A483" s="76" t="s">
        <v>896</v>
      </c>
      <c r="D483" s="77" t="s">
        <v>897</v>
      </c>
      <c r="E483" s="93">
        <f>KS201UK_Numbers!E483</f>
        <v>122767</v>
      </c>
      <c r="F483" s="98">
        <f>ROUND((KS201UK_Numbers!F483/KS201UK_Numbers!$E483)*100,1)</f>
        <v>98.8</v>
      </c>
      <c r="G483" s="98">
        <f>ROUND((KS201UK_Numbers!G483/KS201UK_Numbers!$E483)*100,1)</f>
        <v>0</v>
      </c>
      <c r="H483" s="98">
        <f>ROUND((KS201UK_Numbers!H483/KS201UK_Numbers!$E483)*100,1)</f>
        <v>0.2</v>
      </c>
      <c r="I483" s="98">
        <f>ROUND((KS201UK_Numbers!I483/KS201UK_Numbers!$E483)*100,1)</f>
        <v>0.2</v>
      </c>
      <c r="J483" s="98">
        <f>ROUND((KS201UK_Numbers!J483/KS201UK_Numbers!$E483)*100,1)</f>
        <v>0.2</v>
      </c>
      <c r="K483" s="98">
        <f>ROUND((KS201UK_Numbers!K483/KS201UK_Numbers!$E483)*100,1)</f>
        <v>0</v>
      </c>
      <c r="L483" s="98">
        <f>ROUND((KS201UK_Numbers!L483/KS201UK_Numbers!$E483)*100,1)</f>
        <v>0.3</v>
      </c>
      <c r="M483" s="98">
        <f>ROUND((KS201UK_Numbers!M483/KS201UK_Numbers!$E483)*100,1)</f>
        <v>0.1</v>
      </c>
      <c r="N483" s="98">
        <f>ROUND((KS201UK_Numbers!N483/KS201UK_Numbers!$E483)*100,1)</f>
        <v>0.1</v>
      </c>
      <c r="O483" s="98">
        <f>ROUND((KS201UK_Numbers!O483/KS201UK_Numbers!$E483)*100,1)</f>
        <v>0.1</v>
      </c>
    </row>
    <row r="484" spans="1:15" x14ac:dyDescent="0.25">
      <c r="A484" s="76" t="s">
        <v>898</v>
      </c>
      <c r="D484" s="77" t="s">
        <v>899</v>
      </c>
      <c r="E484" s="93">
        <f>KS201UK_Numbers!E484</f>
        <v>105026</v>
      </c>
      <c r="F484" s="98">
        <f>ROUND((KS201UK_Numbers!F484/KS201UK_Numbers!$E484)*100,1)</f>
        <v>95.8</v>
      </c>
      <c r="G484" s="98">
        <f>ROUND((KS201UK_Numbers!G484/KS201UK_Numbers!$E484)*100,1)</f>
        <v>0</v>
      </c>
      <c r="H484" s="98">
        <f>ROUND((KS201UK_Numbers!H484/KS201UK_Numbers!$E484)*100,1)</f>
        <v>0.4</v>
      </c>
      <c r="I484" s="98">
        <f>ROUND((KS201UK_Numbers!I484/KS201UK_Numbers!$E484)*100,1)</f>
        <v>1.5</v>
      </c>
      <c r="J484" s="98">
        <f>ROUND((KS201UK_Numbers!J484/KS201UK_Numbers!$E484)*100,1)</f>
        <v>0.7</v>
      </c>
      <c r="K484" s="98">
        <f>ROUND((KS201UK_Numbers!K484/KS201UK_Numbers!$E484)*100,1)</f>
        <v>0</v>
      </c>
      <c r="L484" s="98">
        <f>ROUND((KS201UK_Numbers!L484/KS201UK_Numbers!$E484)*100,1)</f>
        <v>0.7</v>
      </c>
      <c r="M484" s="98">
        <f>ROUND((KS201UK_Numbers!M484/KS201UK_Numbers!$E484)*100,1)</f>
        <v>0.4</v>
      </c>
      <c r="N484" s="98">
        <f>ROUND((KS201UK_Numbers!N484/KS201UK_Numbers!$E484)*100,1)</f>
        <v>0.2</v>
      </c>
      <c r="O484" s="98">
        <f>ROUND((KS201UK_Numbers!O484/KS201UK_Numbers!$E484)*100,1)</f>
        <v>0.3</v>
      </c>
    </row>
    <row r="485" spans="1:15" x14ac:dyDescent="0.25">
      <c r="A485" s="76" t="s">
        <v>900</v>
      </c>
      <c r="D485" s="77" t="s">
        <v>901</v>
      </c>
      <c r="E485" s="93">
        <f>KS201UK_Numbers!E485</f>
        <v>99717</v>
      </c>
      <c r="F485" s="98">
        <f>ROUND((KS201UK_Numbers!F485/KS201UK_Numbers!$E485)*100,1)</f>
        <v>98.3</v>
      </c>
      <c r="G485" s="98">
        <f>ROUND((KS201UK_Numbers!G485/KS201UK_Numbers!$E485)*100,1)</f>
        <v>0</v>
      </c>
      <c r="H485" s="98">
        <f>ROUND((KS201UK_Numbers!H485/KS201UK_Numbers!$E485)*100,1)</f>
        <v>0.4</v>
      </c>
      <c r="I485" s="98">
        <f>ROUND((KS201UK_Numbers!I485/KS201UK_Numbers!$E485)*100,1)</f>
        <v>0.3</v>
      </c>
      <c r="J485" s="98">
        <f>ROUND((KS201UK_Numbers!J485/KS201UK_Numbers!$E485)*100,1)</f>
        <v>0.3</v>
      </c>
      <c r="K485" s="98">
        <f>ROUND((KS201UK_Numbers!K485/KS201UK_Numbers!$E485)*100,1)</f>
        <v>0</v>
      </c>
      <c r="L485" s="98">
        <f>ROUND((KS201UK_Numbers!L485/KS201UK_Numbers!$E485)*100,1)</f>
        <v>0.2</v>
      </c>
      <c r="M485" s="98">
        <f>ROUND((KS201UK_Numbers!M485/KS201UK_Numbers!$E485)*100,1)</f>
        <v>0.1</v>
      </c>
      <c r="N485" s="98">
        <f>ROUND((KS201UK_Numbers!N485/KS201UK_Numbers!$E485)*100,1)</f>
        <v>0.3</v>
      </c>
      <c r="O485" s="98">
        <f>ROUND((KS201UK_Numbers!O485/KS201UK_Numbers!$E485)*100,1)</f>
        <v>0.1</v>
      </c>
    </row>
    <row r="486" spans="1:15" x14ac:dyDescent="0.25">
      <c r="A486" s="76" t="s">
        <v>902</v>
      </c>
      <c r="D486" s="77" t="s">
        <v>903</v>
      </c>
      <c r="E486" s="93">
        <f>KS201UK_Numbers!E486</f>
        <v>90574</v>
      </c>
      <c r="F486" s="98">
        <f>ROUND((KS201UK_Numbers!F486/KS201UK_Numbers!$E486)*100,1)</f>
        <v>94.1</v>
      </c>
      <c r="G486" s="98">
        <f>ROUND((KS201UK_Numbers!G486/KS201UK_Numbers!$E486)*100,1)</f>
        <v>0</v>
      </c>
      <c r="H486" s="98">
        <f>ROUND((KS201UK_Numbers!H486/KS201UK_Numbers!$E486)*100,1)</f>
        <v>0.4</v>
      </c>
      <c r="I486" s="98">
        <f>ROUND((KS201UK_Numbers!I486/KS201UK_Numbers!$E486)*100,1)</f>
        <v>1.2</v>
      </c>
      <c r="J486" s="98">
        <f>ROUND((KS201UK_Numbers!J486/KS201UK_Numbers!$E486)*100,1)</f>
        <v>3.1</v>
      </c>
      <c r="K486" s="98">
        <f>ROUND((KS201UK_Numbers!K486/KS201UK_Numbers!$E486)*100,1)</f>
        <v>0</v>
      </c>
      <c r="L486" s="98">
        <f>ROUND((KS201UK_Numbers!L486/KS201UK_Numbers!$E486)*100,1)</f>
        <v>0.5</v>
      </c>
      <c r="M486" s="98">
        <f>ROUND((KS201UK_Numbers!M486/KS201UK_Numbers!$E486)*100,1)</f>
        <v>0.3</v>
      </c>
      <c r="N486" s="98">
        <f>ROUND((KS201UK_Numbers!N486/KS201UK_Numbers!$E486)*100,1)</f>
        <v>0.2</v>
      </c>
      <c r="O486" s="98">
        <f>ROUND((KS201UK_Numbers!O486/KS201UK_Numbers!$E486)*100,1)</f>
        <v>0.3</v>
      </c>
    </row>
    <row r="487" spans="1:15" x14ac:dyDescent="0.25">
      <c r="A487" s="76" t="s">
        <v>904</v>
      </c>
      <c r="D487" s="77" t="s">
        <v>905</v>
      </c>
      <c r="E487" s="93">
        <f>KS201UK_Numbers!E487</f>
        <v>476626</v>
      </c>
      <c r="F487" s="98">
        <f>ROUND((KS201UK_Numbers!F487/KS201UK_Numbers!$E487)*100,1)</f>
        <v>91.6</v>
      </c>
      <c r="G487" s="98">
        <f>ROUND((KS201UK_Numbers!G487/KS201UK_Numbers!$E487)*100,1)</f>
        <v>0.1</v>
      </c>
      <c r="H487" s="98">
        <f>ROUND((KS201UK_Numbers!H487/KS201UK_Numbers!$E487)*100,1)</f>
        <v>0.9</v>
      </c>
      <c r="I487" s="98">
        <f>ROUND((KS201UK_Numbers!I487/KS201UK_Numbers!$E487)*100,1)</f>
        <v>1.4</v>
      </c>
      <c r="J487" s="98">
        <f>ROUND((KS201UK_Numbers!J487/KS201UK_Numbers!$E487)*100,1)</f>
        <v>1.2</v>
      </c>
      <c r="K487" s="98">
        <f>ROUND((KS201UK_Numbers!K487/KS201UK_Numbers!$E487)*100,1)</f>
        <v>0.3</v>
      </c>
      <c r="L487" s="98">
        <f>ROUND((KS201UK_Numbers!L487/KS201UK_Numbers!$E487)*100,1)</f>
        <v>1.7</v>
      </c>
      <c r="M487" s="98">
        <f>ROUND((KS201UK_Numbers!M487/KS201UK_Numbers!$E487)*100,1)</f>
        <v>1</v>
      </c>
      <c r="N487" s="98">
        <f>ROUND((KS201UK_Numbers!N487/KS201UK_Numbers!$E487)*100,1)</f>
        <v>1.2</v>
      </c>
      <c r="O487" s="98">
        <f>ROUND((KS201UK_Numbers!O487/KS201UK_Numbers!$E487)*100,1)</f>
        <v>0.8</v>
      </c>
    </row>
    <row r="488" spans="1:15" x14ac:dyDescent="0.25">
      <c r="A488" s="76" t="s">
        <v>906</v>
      </c>
      <c r="D488" s="77" t="s">
        <v>997</v>
      </c>
      <c r="E488" s="93">
        <f>KS201UK_Numbers!E488</f>
        <v>27684</v>
      </c>
      <c r="F488" s="98">
        <f>ROUND((KS201UK_Numbers!F488/KS201UK_Numbers!$E488)*100,1)</f>
        <v>99.1</v>
      </c>
      <c r="G488" s="98">
        <f>ROUND((KS201UK_Numbers!G488/KS201UK_Numbers!$E488)*100,1)</f>
        <v>0</v>
      </c>
      <c r="H488" s="98">
        <f>ROUND((KS201UK_Numbers!H488/KS201UK_Numbers!$E488)*100,1)</f>
        <v>0.2</v>
      </c>
      <c r="I488" s="98">
        <f>ROUND((KS201UK_Numbers!I488/KS201UK_Numbers!$E488)*100,1)</f>
        <v>0.1</v>
      </c>
      <c r="J488" s="98">
        <f>ROUND((KS201UK_Numbers!J488/KS201UK_Numbers!$E488)*100,1)</f>
        <v>0.1</v>
      </c>
      <c r="K488" s="98">
        <f>ROUND((KS201UK_Numbers!K488/KS201UK_Numbers!$E488)*100,1)</f>
        <v>0</v>
      </c>
      <c r="L488" s="98">
        <f>ROUND((KS201UK_Numbers!L488/KS201UK_Numbers!$E488)*100,1)</f>
        <v>0</v>
      </c>
      <c r="M488" s="98">
        <f>ROUND((KS201UK_Numbers!M488/KS201UK_Numbers!$E488)*100,1)</f>
        <v>0.2</v>
      </c>
      <c r="N488" s="98">
        <f>ROUND((KS201UK_Numbers!N488/KS201UK_Numbers!$E488)*100,1)</f>
        <v>0.1</v>
      </c>
      <c r="O488" s="98">
        <f>ROUND((KS201UK_Numbers!O488/KS201UK_Numbers!$E488)*100,1)</f>
        <v>0.1</v>
      </c>
    </row>
    <row r="489" spans="1:15" x14ac:dyDescent="0.25">
      <c r="A489" s="76" t="s">
        <v>907</v>
      </c>
      <c r="D489" s="77" t="s">
        <v>908</v>
      </c>
      <c r="E489" s="93">
        <f>KS201UK_Numbers!E489</f>
        <v>155990</v>
      </c>
      <c r="F489" s="98">
        <f>ROUND((KS201UK_Numbers!F489/KS201UK_Numbers!$E489)*100,1)</f>
        <v>98</v>
      </c>
      <c r="G489" s="98">
        <f>ROUND((KS201UK_Numbers!G489/KS201UK_Numbers!$E489)*100,1)</f>
        <v>0.1</v>
      </c>
      <c r="H489" s="98">
        <f>ROUND((KS201UK_Numbers!H489/KS201UK_Numbers!$E489)*100,1)</f>
        <v>0.2</v>
      </c>
      <c r="I489" s="98">
        <f>ROUND((KS201UK_Numbers!I489/KS201UK_Numbers!$E489)*100,1)</f>
        <v>0.3</v>
      </c>
      <c r="J489" s="98">
        <f>ROUND((KS201UK_Numbers!J489/KS201UK_Numbers!$E489)*100,1)</f>
        <v>0.7</v>
      </c>
      <c r="K489" s="98">
        <f>ROUND((KS201UK_Numbers!K489/KS201UK_Numbers!$E489)*100,1)</f>
        <v>0</v>
      </c>
      <c r="L489" s="98">
        <f>ROUND((KS201UK_Numbers!L489/KS201UK_Numbers!$E489)*100,1)</f>
        <v>0.2</v>
      </c>
      <c r="M489" s="98">
        <f>ROUND((KS201UK_Numbers!M489/KS201UK_Numbers!$E489)*100,1)</f>
        <v>0.1</v>
      </c>
      <c r="N489" s="98">
        <f>ROUND((KS201UK_Numbers!N489/KS201UK_Numbers!$E489)*100,1)</f>
        <v>0.2</v>
      </c>
      <c r="O489" s="98">
        <f>ROUND((KS201UK_Numbers!O489/KS201UK_Numbers!$E489)*100,1)</f>
        <v>0.1</v>
      </c>
    </row>
    <row r="490" spans="1:15" x14ac:dyDescent="0.25">
      <c r="A490" s="76" t="s">
        <v>909</v>
      </c>
      <c r="D490" s="77" t="s">
        <v>910</v>
      </c>
      <c r="E490" s="93">
        <f>KS201UK_Numbers!E490</f>
        <v>365198</v>
      </c>
      <c r="F490" s="98">
        <f>ROUND((KS201UK_Numbers!F490/KS201UK_Numbers!$E490)*100,1)</f>
        <v>97.5</v>
      </c>
      <c r="G490" s="98">
        <f>ROUND((KS201UK_Numbers!G490/KS201UK_Numbers!$E490)*100,1)</f>
        <v>0.1</v>
      </c>
      <c r="H490" s="98">
        <f>ROUND((KS201UK_Numbers!H490/KS201UK_Numbers!$E490)*100,1)</f>
        <v>0.3</v>
      </c>
      <c r="I490" s="98">
        <f>ROUND((KS201UK_Numbers!I490/KS201UK_Numbers!$E490)*100,1)</f>
        <v>0.3</v>
      </c>
      <c r="J490" s="98">
        <f>ROUND((KS201UK_Numbers!J490/KS201UK_Numbers!$E490)*100,1)</f>
        <v>0.5</v>
      </c>
      <c r="K490" s="98">
        <f>ROUND((KS201UK_Numbers!K490/KS201UK_Numbers!$E490)*100,1)</f>
        <v>0</v>
      </c>
      <c r="L490" s="98">
        <f>ROUND((KS201UK_Numbers!L490/KS201UK_Numbers!$E490)*100,1)</f>
        <v>0.5</v>
      </c>
      <c r="M490" s="98">
        <f>ROUND((KS201UK_Numbers!M490/KS201UK_Numbers!$E490)*100,1)</f>
        <v>0.3</v>
      </c>
      <c r="N490" s="98">
        <f>ROUND((KS201UK_Numbers!N490/KS201UK_Numbers!$E490)*100,1)</f>
        <v>0.3</v>
      </c>
      <c r="O490" s="98">
        <f>ROUND((KS201UK_Numbers!O490/KS201UK_Numbers!$E490)*100,1)</f>
        <v>0.1</v>
      </c>
    </row>
    <row r="491" spans="1:15" x14ac:dyDescent="0.25">
      <c r="A491" s="76" t="s">
        <v>911</v>
      </c>
      <c r="D491" s="77" t="s">
        <v>912</v>
      </c>
      <c r="E491" s="93">
        <f>KS201UK_Numbers!E491</f>
        <v>593245</v>
      </c>
      <c r="F491" s="98">
        <f>ROUND((KS201UK_Numbers!F491/KS201UK_Numbers!$E491)*100,1)</f>
        <v>88.4</v>
      </c>
      <c r="G491" s="98">
        <f>ROUND((KS201UK_Numbers!G491/KS201UK_Numbers!$E491)*100,1)</f>
        <v>0.1</v>
      </c>
      <c r="H491" s="98">
        <f>ROUND((KS201UK_Numbers!H491/KS201UK_Numbers!$E491)*100,1)</f>
        <v>0.5</v>
      </c>
      <c r="I491" s="98">
        <f>ROUND((KS201UK_Numbers!I491/KS201UK_Numbers!$E491)*100,1)</f>
        <v>1.5</v>
      </c>
      <c r="J491" s="98">
        <f>ROUND((KS201UK_Numbers!J491/KS201UK_Numbers!$E491)*100,1)</f>
        <v>3.8</v>
      </c>
      <c r="K491" s="98">
        <f>ROUND((KS201UK_Numbers!K491/KS201UK_Numbers!$E491)*100,1)</f>
        <v>0.1</v>
      </c>
      <c r="L491" s="98">
        <f>ROUND((KS201UK_Numbers!L491/KS201UK_Numbers!$E491)*100,1)</f>
        <v>1.8</v>
      </c>
      <c r="M491" s="98">
        <f>ROUND((KS201UK_Numbers!M491/KS201UK_Numbers!$E491)*100,1)</f>
        <v>0.9</v>
      </c>
      <c r="N491" s="98">
        <f>ROUND((KS201UK_Numbers!N491/KS201UK_Numbers!$E491)*100,1)</f>
        <v>2.4</v>
      </c>
      <c r="O491" s="98">
        <f>ROUND((KS201UK_Numbers!O491/KS201UK_Numbers!$E491)*100,1)</f>
        <v>0.6</v>
      </c>
    </row>
    <row r="492" spans="1:15" x14ac:dyDescent="0.25">
      <c r="A492" s="76" t="s">
        <v>913</v>
      </c>
      <c r="D492" s="77" t="s">
        <v>914</v>
      </c>
      <c r="E492" s="93">
        <f>KS201UK_Numbers!E492</f>
        <v>232132</v>
      </c>
      <c r="F492" s="98">
        <f>ROUND((KS201UK_Numbers!F492/KS201UK_Numbers!$E492)*100,1)</f>
        <v>98.5</v>
      </c>
      <c r="G492" s="98">
        <f>ROUND((KS201UK_Numbers!G492/KS201UK_Numbers!$E492)*100,1)</f>
        <v>0.1</v>
      </c>
      <c r="H492" s="98">
        <f>ROUND((KS201UK_Numbers!H492/KS201UK_Numbers!$E492)*100,1)</f>
        <v>0.3</v>
      </c>
      <c r="I492" s="98">
        <f>ROUND((KS201UK_Numbers!I492/KS201UK_Numbers!$E492)*100,1)</f>
        <v>0.2</v>
      </c>
      <c r="J492" s="98">
        <f>ROUND((KS201UK_Numbers!J492/KS201UK_Numbers!$E492)*100,1)</f>
        <v>0.1</v>
      </c>
      <c r="K492" s="98">
        <f>ROUND((KS201UK_Numbers!K492/KS201UK_Numbers!$E492)*100,1)</f>
        <v>0.1</v>
      </c>
      <c r="L492" s="98">
        <f>ROUND((KS201UK_Numbers!L492/KS201UK_Numbers!$E492)*100,1)</f>
        <v>0.2</v>
      </c>
      <c r="M492" s="98">
        <f>ROUND((KS201UK_Numbers!M492/KS201UK_Numbers!$E492)*100,1)</f>
        <v>0.2</v>
      </c>
      <c r="N492" s="98">
        <f>ROUND((KS201UK_Numbers!N492/KS201UK_Numbers!$E492)*100,1)</f>
        <v>0.2</v>
      </c>
      <c r="O492" s="98">
        <f>ROUND((KS201UK_Numbers!O492/KS201UK_Numbers!$E492)*100,1)</f>
        <v>0.1</v>
      </c>
    </row>
    <row r="493" spans="1:15" x14ac:dyDescent="0.25">
      <c r="A493" s="76" t="s">
        <v>915</v>
      </c>
      <c r="D493" s="77" t="s">
        <v>916</v>
      </c>
      <c r="E493" s="93">
        <f>KS201UK_Numbers!E493</f>
        <v>81485</v>
      </c>
      <c r="F493" s="98">
        <f>ROUND((KS201UK_Numbers!F493/KS201UK_Numbers!$E493)*100,1)</f>
        <v>98.6</v>
      </c>
      <c r="G493" s="98">
        <f>ROUND((KS201UK_Numbers!G493/KS201UK_Numbers!$E493)*100,1)</f>
        <v>0</v>
      </c>
      <c r="H493" s="98">
        <f>ROUND((KS201UK_Numbers!H493/KS201UK_Numbers!$E493)*100,1)</f>
        <v>0.2</v>
      </c>
      <c r="I493" s="98">
        <f>ROUND((KS201UK_Numbers!I493/KS201UK_Numbers!$E493)*100,1)</f>
        <v>0.3</v>
      </c>
      <c r="J493" s="98">
        <f>ROUND((KS201UK_Numbers!J493/KS201UK_Numbers!$E493)*100,1)</f>
        <v>0.2</v>
      </c>
      <c r="K493" s="98">
        <f>ROUND((KS201UK_Numbers!K493/KS201UK_Numbers!$E493)*100,1)</f>
        <v>0</v>
      </c>
      <c r="L493" s="98">
        <f>ROUND((KS201UK_Numbers!L493/KS201UK_Numbers!$E493)*100,1)</f>
        <v>0.2</v>
      </c>
      <c r="M493" s="98">
        <f>ROUND((KS201UK_Numbers!M493/KS201UK_Numbers!$E493)*100,1)</f>
        <v>0.1</v>
      </c>
      <c r="N493" s="98">
        <f>ROUND((KS201UK_Numbers!N493/KS201UK_Numbers!$E493)*100,1)</f>
        <v>0.2</v>
      </c>
      <c r="O493" s="98">
        <f>ROUND((KS201UK_Numbers!O493/KS201UK_Numbers!$E493)*100,1)</f>
        <v>0.1</v>
      </c>
    </row>
    <row r="494" spans="1:15" x14ac:dyDescent="0.25">
      <c r="A494" s="76" t="s">
        <v>917</v>
      </c>
      <c r="D494" s="77" t="s">
        <v>918</v>
      </c>
      <c r="E494" s="93">
        <f>KS201UK_Numbers!E494</f>
        <v>83187</v>
      </c>
      <c r="F494" s="98">
        <f>ROUND((KS201UK_Numbers!F494/KS201UK_Numbers!$E494)*100,1)</f>
        <v>98.1</v>
      </c>
      <c r="G494" s="98">
        <f>ROUND((KS201UK_Numbers!G494/KS201UK_Numbers!$E494)*100,1)</f>
        <v>0.1</v>
      </c>
      <c r="H494" s="98">
        <f>ROUND((KS201UK_Numbers!H494/KS201UK_Numbers!$E494)*100,1)</f>
        <v>0.3</v>
      </c>
      <c r="I494" s="98">
        <f>ROUND((KS201UK_Numbers!I494/KS201UK_Numbers!$E494)*100,1)</f>
        <v>0.2</v>
      </c>
      <c r="J494" s="98">
        <f>ROUND((KS201UK_Numbers!J494/KS201UK_Numbers!$E494)*100,1)</f>
        <v>0.4</v>
      </c>
      <c r="K494" s="98">
        <f>ROUND((KS201UK_Numbers!K494/KS201UK_Numbers!$E494)*100,1)</f>
        <v>0</v>
      </c>
      <c r="L494" s="98">
        <f>ROUND((KS201UK_Numbers!L494/KS201UK_Numbers!$E494)*100,1)</f>
        <v>0.2</v>
      </c>
      <c r="M494" s="98">
        <f>ROUND((KS201UK_Numbers!M494/KS201UK_Numbers!$E494)*100,1)</f>
        <v>0.2</v>
      </c>
      <c r="N494" s="98">
        <f>ROUND((KS201UK_Numbers!N494/KS201UK_Numbers!$E494)*100,1)</f>
        <v>0.3</v>
      </c>
      <c r="O494" s="98">
        <f>ROUND((KS201UK_Numbers!O494/KS201UK_Numbers!$E494)*100,1)</f>
        <v>0.1</v>
      </c>
    </row>
    <row r="495" spans="1:15" x14ac:dyDescent="0.25">
      <c r="A495" s="76" t="s">
        <v>919</v>
      </c>
      <c r="D495" s="77" t="s">
        <v>920</v>
      </c>
      <c r="E495" s="93">
        <f>KS201UK_Numbers!E495</f>
        <v>93295</v>
      </c>
      <c r="F495" s="98">
        <f>ROUND((KS201UK_Numbers!F495/KS201UK_Numbers!$E495)*100,1)</f>
        <v>98.8</v>
      </c>
      <c r="G495" s="98">
        <f>ROUND((KS201UK_Numbers!G495/KS201UK_Numbers!$E495)*100,1)</f>
        <v>0.1</v>
      </c>
      <c r="H495" s="98">
        <f>ROUND((KS201UK_Numbers!H495/KS201UK_Numbers!$E495)*100,1)</f>
        <v>0.2</v>
      </c>
      <c r="I495" s="98">
        <f>ROUND((KS201UK_Numbers!I495/KS201UK_Numbers!$E495)*100,1)</f>
        <v>0.1</v>
      </c>
      <c r="J495" s="98">
        <f>ROUND((KS201UK_Numbers!J495/KS201UK_Numbers!$E495)*100,1)</f>
        <v>0.2</v>
      </c>
      <c r="K495" s="98">
        <f>ROUND((KS201UK_Numbers!K495/KS201UK_Numbers!$E495)*100,1)</f>
        <v>0</v>
      </c>
      <c r="L495" s="98">
        <f>ROUND((KS201UK_Numbers!L495/KS201UK_Numbers!$E495)*100,1)</f>
        <v>0.2</v>
      </c>
      <c r="M495" s="98">
        <f>ROUND((KS201UK_Numbers!M495/KS201UK_Numbers!$E495)*100,1)</f>
        <v>0.2</v>
      </c>
      <c r="N495" s="98">
        <f>ROUND((KS201UK_Numbers!N495/KS201UK_Numbers!$E495)*100,1)</f>
        <v>0.2</v>
      </c>
      <c r="O495" s="98">
        <f>ROUND((KS201UK_Numbers!O495/KS201UK_Numbers!$E495)*100,1)</f>
        <v>0.1</v>
      </c>
    </row>
    <row r="496" spans="1:15" x14ac:dyDescent="0.25">
      <c r="A496" s="76" t="s">
        <v>921</v>
      </c>
      <c r="D496" s="77" t="s">
        <v>922</v>
      </c>
      <c r="E496" s="93">
        <f>KS201UK_Numbers!E496</f>
        <v>138146</v>
      </c>
      <c r="F496" s="98">
        <f>ROUND((KS201UK_Numbers!F496/KS201UK_Numbers!$E496)*100,1)</f>
        <v>98.9</v>
      </c>
      <c r="G496" s="98">
        <f>ROUND((KS201UK_Numbers!G496/KS201UK_Numbers!$E496)*100,1)</f>
        <v>0</v>
      </c>
      <c r="H496" s="98">
        <f>ROUND((KS201UK_Numbers!H496/KS201UK_Numbers!$E496)*100,1)</f>
        <v>0.2</v>
      </c>
      <c r="I496" s="98">
        <f>ROUND((KS201UK_Numbers!I496/KS201UK_Numbers!$E496)*100,1)</f>
        <v>0.2</v>
      </c>
      <c r="J496" s="98">
        <f>ROUND((KS201UK_Numbers!J496/KS201UK_Numbers!$E496)*100,1)</f>
        <v>0.1</v>
      </c>
      <c r="K496" s="98">
        <f>ROUND((KS201UK_Numbers!K496/KS201UK_Numbers!$E496)*100,1)</f>
        <v>0</v>
      </c>
      <c r="L496" s="98">
        <f>ROUND((KS201UK_Numbers!L496/KS201UK_Numbers!$E496)*100,1)</f>
        <v>0.2</v>
      </c>
      <c r="M496" s="98">
        <f>ROUND((KS201UK_Numbers!M496/KS201UK_Numbers!$E496)*100,1)</f>
        <v>0.1</v>
      </c>
      <c r="N496" s="98">
        <f>ROUND((KS201UK_Numbers!N496/KS201UK_Numbers!$E496)*100,1)</f>
        <v>0.1</v>
      </c>
      <c r="O496" s="98">
        <f>ROUND((KS201UK_Numbers!O496/KS201UK_Numbers!$E496)*100,1)</f>
        <v>0.1</v>
      </c>
    </row>
    <row r="497" spans="1:15" x14ac:dyDescent="0.25">
      <c r="A497" s="76" t="s">
        <v>923</v>
      </c>
      <c r="D497" s="77" t="s">
        <v>924</v>
      </c>
      <c r="E497" s="93">
        <f>KS201UK_Numbers!E497</f>
        <v>337727</v>
      </c>
      <c r="F497" s="98">
        <f>ROUND((KS201UK_Numbers!F497/KS201UK_Numbers!$E497)*100,1)</f>
        <v>97.9</v>
      </c>
      <c r="G497" s="98">
        <f>ROUND((KS201UK_Numbers!G497/KS201UK_Numbers!$E497)*100,1)</f>
        <v>0.1</v>
      </c>
      <c r="H497" s="98">
        <f>ROUND((KS201UK_Numbers!H497/KS201UK_Numbers!$E497)*100,1)</f>
        <v>0.2</v>
      </c>
      <c r="I497" s="98">
        <f>ROUND((KS201UK_Numbers!I497/KS201UK_Numbers!$E497)*100,1)</f>
        <v>0.3</v>
      </c>
      <c r="J497" s="98">
        <f>ROUND((KS201UK_Numbers!J497/KS201UK_Numbers!$E497)*100,1)</f>
        <v>0.9</v>
      </c>
      <c r="K497" s="98">
        <f>ROUND((KS201UK_Numbers!K497/KS201UK_Numbers!$E497)*100,1)</f>
        <v>0</v>
      </c>
      <c r="L497" s="98">
        <f>ROUND((KS201UK_Numbers!L497/KS201UK_Numbers!$E497)*100,1)</f>
        <v>0.3</v>
      </c>
      <c r="M497" s="98">
        <f>ROUND((KS201UK_Numbers!M497/KS201UK_Numbers!$E497)*100,1)</f>
        <v>0.1</v>
      </c>
      <c r="N497" s="98">
        <f>ROUND((KS201UK_Numbers!N497/KS201UK_Numbers!$E497)*100,1)</f>
        <v>0.2</v>
      </c>
      <c r="O497" s="98">
        <f>ROUND((KS201UK_Numbers!O497/KS201UK_Numbers!$E497)*100,1)</f>
        <v>0.1</v>
      </c>
    </row>
    <row r="498" spans="1:15" x14ac:dyDescent="0.25">
      <c r="A498" s="76" t="s">
        <v>925</v>
      </c>
      <c r="D498" s="77" t="s">
        <v>926</v>
      </c>
      <c r="E498" s="93">
        <f>KS201UK_Numbers!E498</f>
        <v>21349</v>
      </c>
      <c r="F498" s="98">
        <f>ROUND((KS201UK_Numbers!F498/KS201UK_Numbers!$E498)*100,1)</f>
        <v>99.3</v>
      </c>
      <c r="G498" s="98">
        <f>ROUND((KS201UK_Numbers!G498/KS201UK_Numbers!$E498)*100,1)</f>
        <v>0</v>
      </c>
      <c r="H498" s="98">
        <f>ROUND((KS201UK_Numbers!H498/KS201UK_Numbers!$E498)*100,1)</f>
        <v>0.2</v>
      </c>
      <c r="I498" s="98">
        <f>ROUND((KS201UK_Numbers!I498/KS201UK_Numbers!$E498)*100,1)</f>
        <v>0.1</v>
      </c>
      <c r="J498" s="98">
        <f>ROUND((KS201UK_Numbers!J498/KS201UK_Numbers!$E498)*100,1)</f>
        <v>0.1</v>
      </c>
      <c r="K498" s="98">
        <f>ROUND((KS201UK_Numbers!K498/KS201UK_Numbers!$E498)*100,1)</f>
        <v>0</v>
      </c>
      <c r="L498" s="98">
        <f>ROUND((KS201UK_Numbers!L498/KS201UK_Numbers!$E498)*100,1)</f>
        <v>0.1</v>
      </c>
      <c r="M498" s="98">
        <f>ROUND((KS201UK_Numbers!M498/KS201UK_Numbers!$E498)*100,1)</f>
        <v>0.1</v>
      </c>
      <c r="N498" s="98">
        <f>ROUND((KS201UK_Numbers!N498/KS201UK_Numbers!$E498)*100,1)</f>
        <v>0.1</v>
      </c>
      <c r="O498" s="98">
        <f>ROUND((KS201UK_Numbers!O498/KS201UK_Numbers!$E498)*100,1)</f>
        <v>0.1</v>
      </c>
    </row>
    <row r="499" spans="1:15" x14ac:dyDescent="0.25">
      <c r="A499" s="76" t="s">
        <v>927</v>
      </c>
      <c r="D499" s="77" t="s">
        <v>928</v>
      </c>
      <c r="E499" s="93">
        <f>KS201UK_Numbers!E499</f>
        <v>146652</v>
      </c>
      <c r="F499" s="98">
        <f>ROUND((KS201UK_Numbers!F499/KS201UK_Numbers!$E499)*100,1)</f>
        <v>97.7</v>
      </c>
      <c r="G499" s="98">
        <f>ROUND((KS201UK_Numbers!G499/KS201UK_Numbers!$E499)*100,1)</f>
        <v>0.3</v>
      </c>
      <c r="H499" s="98">
        <f>ROUND((KS201UK_Numbers!H499/KS201UK_Numbers!$E499)*100,1)</f>
        <v>0.3</v>
      </c>
      <c r="I499" s="98">
        <f>ROUND((KS201UK_Numbers!I499/KS201UK_Numbers!$E499)*100,1)</f>
        <v>0.4</v>
      </c>
      <c r="J499" s="98">
        <f>ROUND((KS201UK_Numbers!J499/KS201UK_Numbers!$E499)*100,1)</f>
        <v>0.2</v>
      </c>
      <c r="K499" s="98">
        <f>ROUND((KS201UK_Numbers!K499/KS201UK_Numbers!$E499)*100,1)</f>
        <v>0</v>
      </c>
      <c r="L499" s="98">
        <f>ROUND((KS201UK_Numbers!L499/KS201UK_Numbers!$E499)*100,1)</f>
        <v>0.3</v>
      </c>
      <c r="M499" s="98">
        <f>ROUND((KS201UK_Numbers!M499/KS201UK_Numbers!$E499)*100,1)</f>
        <v>0.3</v>
      </c>
      <c r="N499" s="98">
        <f>ROUND((KS201UK_Numbers!N499/KS201UK_Numbers!$E499)*100,1)</f>
        <v>0.3</v>
      </c>
      <c r="O499" s="98">
        <f>ROUND((KS201UK_Numbers!O499/KS201UK_Numbers!$E499)*100,1)</f>
        <v>0.2</v>
      </c>
    </row>
    <row r="500" spans="1:15" x14ac:dyDescent="0.25">
      <c r="A500" s="76" t="s">
        <v>929</v>
      </c>
      <c r="C500" s="58"/>
      <c r="D500" s="77" t="s">
        <v>930</v>
      </c>
      <c r="E500" s="93">
        <f>KS201UK_Numbers!E500</f>
        <v>174908</v>
      </c>
      <c r="F500" s="98">
        <f>ROUND((KS201UK_Numbers!F500/KS201UK_Numbers!$E500)*100,1)</f>
        <v>97.2</v>
      </c>
      <c r="G500" s="98">
        <f>ROUND((KS201UK_Numbers!G500/KS201UK_Numbers!$E500)*100,1)</f>
        <v>0</v>
      </c>
      <c r="H500" s="98">
        <f>ROUND((KS201UK_Numbers!H500/KS201UK_Numbers!$E500)*100,1)</f>
        <v>0.2</v>
      </c>
      <c r="I500" s="98">
        <f>ROUND((KS201UK_Numbers!I500/KS201UK_Numbers!$E500)*100,1)</f>
        <v>0.6</v>
      </c>
      <c r="J500" s="98">
        <f>ROUND((KS201UK_Numbers!J500/KS201UK_Numbers!$E500)*100,1)</f>
        <v>0.6</v>
      </c>
      <c r="K500" s="98">
        <f>ROUND((KS201UK_Numbers!K500/KS201UK_Numbers!$E500)*100,1)</f>
        <v>0</v>
      </c>
      <c r="L500" s="98">
        <f>ROUND((KS201UK_Numbers!L500/KS201UK_Numbers!$E500)*100,1)</f>
        <v>0.5</v>
      </c>
      <c r="M500" s="98">
        <f>ROUND((KS201UK_Numbers!M500/KS201UK_Numbers!$E500)*100,1)</f>
        <v>0.2</v>
      </c>
      <c r="N500" s="98">
        <f>ROUND((KS201UK_Numbers!N500/KS201UK_Numbers!$E500)*100,1)</f>
        <v>0.5</v>
      </c>
      <c r="O500" s="98">
        <f>ROUND((KS201UK_Numbers!O500/KS201UK_Numbers!$E500)*100,1)</f>
        <v>0.2</v>
      </c>
    </row>
    <row r="501" spans="1:15" x14ac:dyDescent="0.25">
      <c r="A501" s="76" t="s">
        <v>931</v>
      </c>
      <c r="C501" s="58"/>
      <c r="D501" s="77" t="s">
        <v>932</v>
      </c>
      <c r="E501" s="93">
        <f>KS201UK_Numbers!E501</f>
        <v>113870</v>
      </c>
      <c r="F501" s="98">
        <f>ROUND((KS201UK_Numbers!F501/KS201UK_Numbers!$E501)*100,1)</f>
        <v>98.7</v>
      </c>
      <c r="G501" s="98">
        <f>ROUND((KS201UK_Numbers!G501/KS201UK_Numbers!$E501)*100,1)</f>
        <v>0.1</v>
      </c>
      <c r="H501" s="98">
        <f>ROUND((KS201UK_Numbers!H501/KS201UK_Numbers!$E501)*100,1)</f>
        <v>0.3</v>
      </c>
      <c r="I501" s="98">
        <f>ROUND((KS201UK_Numbers!I501/KS201UK_Numbers!$E501)*100,1)</f>
        <v>0.2</v>
      </c>
      <c r="J501" s="98">
        <f>ROUND((KS201UK_Numbers!J501/KS201UK_Numbers!$E501)*100,1)</f>
        <v>0.1</v>
      </c>
      <c r="K501" s="98">
        <f>ROUND((KS201UK_Numbers!K501/KS201UK_Numbers!$E501)*100,1)</f>
        <v>0</v>
      </c>
      <c r="L501" s="98">
        <f>ROUND((KS201UK_Numbers!L501/KS201UK_Numbers!$E501)*100,1)</f>
        <v>0.2</v>
      </c>
      <c r="M501" s="98">
        <f>ROUND((KS201UK_Numbers!M501/KS201UK_Numbers!$E501)*100,1)</f>
        <v>0.2</v>
      </c>
      <c r="N501" s="98">
        <f>ROUND((KS201UK_Numbers!N501/KS201UK_Numbers!$E501)*100,1)</f>
        <v>0.3</v>
      </c>
      <c r="O501" s="98">
        <f>ROUND((KS201UK_Numbers!O501/KS201UK_Numbers!$E501)*100,1)</f>
        <v>0.1</v>
      </c>
    </row>
    <row r="502" spans="1:15" x14ac:dyDescent="0.25">
      <c r="A502" s="76" t="s">
        <v>933</v>
      </c>
      <c r="C502" s="58"/>
      <c r="D502" s="77" t="s">
        <v>934</v>
      </c>
      <c r="E502" s="93">
        <f>KS201UK_Numbers!E502</f>
        <v>23167</v>
      </c>
      <c r="F502" s="98">
        <f>ROUND((KS201UK_Numbers!F502/KS201UK_Numbers!$E502)*100,1)</f>
        <v>98.4</v>
      </c>
      <c r="G502" s="98">
        <f>ROUND((KS201UK_Numbers!G502/KS201UK_Numbers!$E502)*100,1)</f>
        <v>0</v>
      </c>
      <c r="H502" s="98">
        <f>ROUND((KS201UK_Numbers!H502/KS201UK_Numbers!$E502)*100,1)</f>
        <v>0.3</v>
      </c>
      <c r="I502" s="98">
        <f>ROUND((KS201UK_Numbers!I502/KS201UK_Numbers!$E502)*100,1)</f>
        <v>0.1</v>
      </c>
      <c r="J502" s="98">
        <f>ROUND((KS201UK_Numbers!J502/KS201UK_Numbers!$E502)*100,1)</f>
        <v>0.2</v>
      </c>
      <c r="K502" s="98">
        <f>ROUND((KS201UK_Numbers!K502/KS201UK_Numbers!$E502)*100,1)</f>
        <v>0.1</v>
      </c>
      <c r="L502" s="98">
        <f>ROUND((KS201UK_Numbers!L502/KS201UK_Numbers!$E502)*100,1)</f>
        <v>0.3</v>
      </c>
      <c r="M502" s="98">
        <f>ROUND((KS201UK_Numbers!M502/KS201UK_Numbers!$E502)*100,1)</f>
        <v>0.3</v>
      </c>
      <c r="N502" s="98">
        <f>ROUND((KS201UK_Numbers!N502/KS201UK_Numbers!$E502)*100,1)</f>
        <v>0.1</v>
      </c>
      <c r="O502" s="98">
        <f>ROUND((KS201UK_Numbers!O502/KS201UK_Numbers!$E502)*100,1)</f>
        <v>0.1</v>
      </c>
    </row>
    <row r="503" spans="1:15" x14ac:dyDescent="0.25">
      <c r="A503" s="76" t="s">
        <v>935</v>
      </c>
      <c r="C503" s="58"/>
      <c r="D503" s="77" t="s">
        <v>936</v>
      </c>
      <c r="E503" s="93">
        <f>KS201UK_Numbers!E503</f>
        <v>112799</v>
      </c>
      <c r="F503" s="98">
        <f>ROUND((KS201UK_Numbers!F503/KS201UK_Numbers!$E503)*100,1)</f>
        <v>98.7</v>
      </c>
      <c r="G503" s="98">
        <f>ROUND((KS201UK_Numbers!G503/KS201UK_Numbers!$E503)*100,1)</f>
        <v>0.1</v>
      </c>
      <c r="H503" s="98">
        <f>ROUND((KS201UK_Numbers!H503/KS201UK_Numbers!$E503)*100,1)</f>
        <v>0.3</v>
      </c>
      <c r="I503" s="98">
        <f>ROUND((KS201UK_Numbers!I503/KS201UK_Numbers!$E503)*100,1)</f>
        <v>0.2</v>
      </c>
      <c r="J503" s="98">
        <f>ROUND((KS201UK_Numbers!J503/KS201UK_Numbers!$E503)*100,1)</f>
        <v>0.1</v>
      </c>
      <c r="K503" s="98">
        <f>ROUND((KS201UK_Numbers!K503/KS201UK_Numbers!$E503)*100,1)</f>
        <v>0</v>
      </c>
      <c r="L503" s="98">
        <f>ROUND((KS201UK_Numbers!L503/KS201UK_Numbers!$E503)*100,1)</f>
        <v>0.2</v>
      </c>
      <c r="M503" s="98">
        <f>ROUND((KS201UK_Numbers!M503/KS201UK_Numbers!$E503)*100,1)</f>
        <v>0.1</v>
      </c>
      <c r="N503" s="98">
        <f>ROUND((KS201UK_Numbers!N503/KS201UK_Numbers!$E503)*100,1)</f>
        <v>0.1</v>
      </c>
      <c r="O503" s="98">
        <f>ROUND((KS201UK_Numbers!O503/KS201UK_Numbers!$E503)*100,1)</f>
        <v>0.1</v>
      </c>
    </row>
    <row r="504" spans="1:15" x14ac:dyDescent="0.25">
      <c r="A504" s="76" t="s">
        <v>937</v>
      </c>
      <c r="C504" s="58"/>
      <c r="D504" s="77" t="s">
        <v>938</v>
      </c>
      <c r="E504" s="93">
        <f>KS201UK_Numbers!E504</f>
        <v>313830</v>
      </c>
      <c r="F504" s="98">
        <f>ROUND((KS201UK_Numbers!F504/KS201UK_Numbers!$E504)*100,1)</f>
        <v>97.6</v>
      </c>
      <c r="G504" s="98">
        <f>ROUND((KS201UK_Numbers!G504/KS201UK_Numbers!$E504)*100,1)</f>
        <v>0.1</v>
      </c>
      <c r="H504" s="98">
        <f>ROUND((KS201UK_Numbers!H504/KS201UK_Numbers!$E504)*100,1)</f>
        <v>0.2</v>
      </c>
      <c r="I504" s="98">
        <f>ROUND((KS201UK_Numbers!I504/KS201UK_Numbers!$E504)*100,1)</f>
        <v>0.4</v>
      </c>
      <c r="J504" s="98">
        <f>ROUND((KS201UK_Numbers!J504/KS201UK_Numbers!$E504)*100,1)</f>
        <v>0.7</v>
      </c>
      <c r="K504" s="98">
        <f>ROUND((KS201UK_Numbers!K504/KS201UK_Numbers!$E504)*100,1)</f>
        <v>0</v>
      </c>
      <c r="L504" s="98">
        <f>ROUND((KS201UK_Numbers!L504/KS201UK_Numbers!$E504)*100,1)</f>
        <v>0.3</v>
      </c>
      <c r="M504" s="98">
        <f>ROUND((KS201UK_Numbers!M504/KS201UK_Numbers!$E504)*100,1)</f>
        <v>0.2</v>
      </c>
      <c r="N504" s="98">
        <f>ROUND((KS201UK_Numbers!N504/KS201UK_Numbers!$E504)*100,1)</f>
        <v>0.3</v>
      </c>
      <c r="O504" s="98">
        <f>ROUND((KS201UK_Numbers!O504/KS201UK_Numbers!$E504)*100,1)</f>
        <v>0.1</v>
      </c>
    </row>
    <row r="505" spans="1:15" x14ac:dyDescent="0.25">
      <c r="A505" s="76" t="s">
        <v>939</v>
      </c>
      <c r="C505" s="58"/>
      <c r="D505" s="77" t="s">
        <v>940</v>
      </c>
      <c r="E505" s="93">
        <f>KS201UK_Numbers!E505</f>
        <v>90247</v>
      </c>
      <c r="F505" s="98">
        <f>ROUND((KS201UK_Numbers!F505/KS201UK_Numbers!$E505)*100,1)</f>
        <v>96.8</v>
      </c>
      <c r="G505" s="98">
        <f>ROUND((KS201UK_Numbers!G505/KS201UK_Numbers!$E505)*100,1)</f>
        <v>0.1</v>
      </c>
      <c r="H505" s="98">
        <f>ROUND((KS201UK_Numbers!H505/KS201UK_Numbers!$E505)*100,1)</f>
        <v>0.4</v>
      </c>
      <c r="I505" s="98">
        <f>ROUND((KS201UK_Numbers!I505/KS201UK_Numbers!$E505)*100,1)</f>
        <v>0.4</v>
      </c>
      <c r="J505" s="98">
        <f>ROUND((KS201UK_Numbers!J505/KS201UK_Numbers!$E505)*100,1)</f>
        <v>0.3</v>
      </c>
      <c r="K505" s="98">
        <f>ROUND((KS201UK_Numbers!K505/KS201UK_Numbers!$E505)*100,1)</f>
        <v>0</v>
      </c>
      <c r="L505" s="98">
        <f>ROUND((KS201UK_Numbers!L505/KS201UK_Numbers!$E505)*100,1)</f>
        <v>1.1000000000000001</v>
      </c>
      <c r="M505" s="98">
        <f>ROUND((KS201UK_Numbers!M505/KS201UK_Numbers!$E505)*100,1)</f>
        <v>0.5</v>
      </c>
      <c r="N505" s="98">
        <f>ROUND((KS201UK_Numbers!N505/KS201UK_Numbers!$E505)*100,1)</f>
        <v>0.3</v>
      </c>
      <c r="O505" s="98">
        <f>ROUND((KS201UK_Numbers!O505/KS201UK_Numbers!$E505)*100,1)</f>
        <v>0.2</v>
      </c>
    </row>
    <row r="506" spans="1:15" x14ac:dyDescent="0.25">
      <c r="A506" s="76" t="s">
        <v>941</v>
      </c>
      <c r="D506" s="77" t="s">
        <v>942</v>
      </c>
      <c r="E506" s="93">
        <f>KS201UK_Numbers!E506</f>
        <v>90720</v>
      </c>
      <c r="F506" s="98">
        <f>ROUND((KS201UK_Numbers!F506/KS201UK_Numbers!$E506)*100,1)</f>
        <v>98.3</v>
      </c>
      <c r="G506" s="98">
        <f>ROUND((KS201UK_Numbers!G506/KS201UK_Numbers!$E506)*100,1)</f>
        <v>0.1</v>
      </c>
      <c r="H506" s="98">
        <f>ROUND((KS201UK_Numbers!H506/KS201UK_Numbers!$E506)*100,1)</f>
        <v>0.2</v>
      </c>
      <c r="I506" s="98">
        <f>ROUND((KS201UK_Numbers!I506/KS201UK_Numbers!$E506)*100,1)</f>
        <v>0.3</v>
      </c>
      <c r="J506" s="98">
        <f>ROUND((KS201UK_Numbers!J506/KS201UK_Numbers!$E506)*100,1)</f>
        <v>0.3</v>
      </c>
      <c r="K506" s="98">
        <f>ROUND((KS201UK_Numbers!K506/KS201UK_Numbers!$E506)*100,1)</f>
        <v>0</v>
      </c>
      <c r="L506" s="98">
        <f>ROUND((KS201UK_Numbers!L506/KS201UK_Numbers!$E506)*100,1)</f>
        <v>0.2</v>
      </c>
      <c r="M506" s="98">
        <f>ROUND((KS201UK_Numbers!M506/KS201UK_Numbers!$E506)*100,1)</f>
        <v>0.2</v>
      </c>
      <c r="N506" s="98">
        <f>ROUND((KS201UK_Numbers!N506/KS201UK_Numbers!$E506)*100,1)</f>
        <v>0.3</v>
      </c>
      <c r="O506" s="98">
        <f>ROUND((KS201UK_Numbers!O506/KS201UK_Numbers!$E506)*100,1)</f>
        <v>0.1</v>
      </c>
    </row>
    <row r="507" spans="1:15" x14ac:dyDescent="0.25">
      <c r="A507" s="78" t="s">
        <v>943</v>
      </c>
      <c r="B507" s="58"/>
      <c r="C507" s="58"/>
      <c r="D507" s="79" t="s">
        <v>944</v>
      </c>
      <c r="E507" s="93">
        <f>KS201UK_Numbers!E507</f>
        <v>175118</v>
      </c>
      <c r="F507" s="98">
        <f>ROUND((KS201UK_Numbers!F507/KS201UK_Numbers!$E507)*100,1)</f>
        <v>97.5</v>
      </c>
      <c r="G507" s="98">
        <f>ROUND((KS201UK_Numbers!G507/KS201UK_Numbers!$E507)*100,1)</f>
        <v>0</v>
      </c>
      <c r="H507" s="98">
        <f>ROUND((KS201UK_Numbers!H507/KS201UK_Numbers!$E507)*100,1)</f>
        <v>0.3</v>
      </c>
      <c r="I507" s="98">
        <f>ROUND((KS201UK_Numbers!I507/KS201UK_Numbers!$E507)*100,1)</f>
        <v>0.4</v>
      </c>
      <c r="J507" s="98">
        <f>ROUND((KS201UK_Numbers!J507/KS201UK_Numbers!$E507)*100,1)</f>
        <v>0.8</v>
      </c>
      <c r="K507" s="98">
        <f>ROUND((KS201UK_Numbers!K507/KS201UK_Numbers!$E507)*100,1)</f>
        <v>0</v>
      </c>
      <c r="L507" s="98">
        <f>ROUND((KS201UK_Numbers!L507/KS201UK_Numbers!$E507)*100,1)</f>
        <v>0.3</v>
      </c>
      <c r="M507" s="98">
        <f>ROUND((KS201UK_Numbers!M507/KS201UK_Numbers!$E507)*100,1)</f>
        <v>0.2</v>
      </c>
      <c r="N507" s="98">
        <f>ROUND((KS201UK_Numbers!N507/KS201UK_Numbers!$E507)*100,1)</f>
        <v>0.3</v>
      </c>
      <c r="O507" s="98">
        <f>ROUND((KS201UK_Numbers!O507/KS201UK_Numbers!$E507)*100,1)</f>
        <v>0.1</v>
      </c>
    </row>
    <row r="508" spans="1:15" x14ac:dyDescent="0.25">
      <c r="E508" s="93"/>
      <c r="F508" s="98"/>
      <c r="G508" s="98"/>
      <c r="H508" s="98"/>
      <c r="I508" s="98"/>
      <c r="J508" s="98"/>
      <c r="K508" s="98"/>
      <c r="L508" s="98"/>
      <c r="M508" s="98"/>
      <c r="N508" s="98"/>
      <c r="O508" s="98"/>
    </row>
    <row r="509" spans="1:15" x14ac:dyDescent="0.25">
      <c r="A509" s="3" t="s">
        <v>945</v>
      </c>
      <c r="B509" s="3" t="s">
        <v>998</v>
      </c>
      <c r="C509" s="3"/>
      <c r="D509" s="3"/>
      <c r="E509" s="93">
        <f>KS201UK_Numbers!E509</f>
        <v>1810863</v>
      </c>
      <c r="F509" s="98">
        <f>ROUND((KS201UK_Numbers!F509/KS201UK_Numbers!$E509)*100,1)</f>
        <v>98.2</v>
      </c>
      <c r="G509" s="98">
        <f>ROUND((KS201UK_Numbers!G509/KS201UK_Numbers!$E509)*100,1)</f>
        <v>0.1</v>
      </c>
      <c r="H509" s="98">
        <f>ROUND((KS201UK_Numbers!H509/KS201UK_Numbers!$E509)*100,1)</f>
        <v>0.3</v>
      </c>
      <c r="I509" s="98">
        <f>ROUND((KS201UK_Numbers!I509/KS201UK_Numbers!$E509)*100,1)</f>
        <v>0.3</v>
      </c>
      <c r="J509" s="98">
        <f>ROUND((KS201UK_Numbers!J509/KS201UK_Numbers!$E509)*100,1)</f>
        <v>0.1</v>
      </c>
      <c r="K509" s="98">
        <f>ROUND((KS201UK_Numbers!K509/KS201UK_Numbers!$E509)*100,1)</f>
        <v>0</v>
      </c>
      <c r="L509" s="98">
        <f>ROUND((KS201UK_Numbers!L509/KS201UK_Numbers!$E509)*100,1)</f>
        <v>0.3</v>
      </c>
      <c r="M509" s="98">
        <f>ROUND((KS201UK_Numbers!M509/KS201UK_Numbers!$E509)*100,1)</f>
        <v>0.3</v>
      </c>
      <c r="N509" s="98">
        <f>ROUND((KS201UK_Numbers!N509/KS201UK_Numbers!$E509)*100,1)</f>
        <v>0.2</v>
      </c>
      <c r="O509" s="98">
        <f>ROUND((KS201UK_Numbers!O509/KS201UK_Numbers!$E509)*100,1)</f>
        <v>0.1</v>
      </c>
    </row>
    <row r="510" spans="1:15" x14ac:dyDescent="0.25">
      <c r="A510" s="3"/>
      <c r="B510" s="3"/>
      <c r="C510" s="3"/>
      <c r="D510" s="3"/>
      <c r="E510" s="93"/>
      <c r="F510" s="98"/>
      <c r="G510" s="98"/>
      <c r="H510" s="98"/>
      <c r="I510" s="98"/>
      <c r="J510" s="98"/>
      <c r="K510" s="98"/>
      <c r="L510" s="98"/>
      <c r="M510" s="98"/>
      <c r="N510" s="98"/>
      <c r="O510" s="98"/>
    </row>
    <row r="511" spans="1:15" x14ac:dyDescent="0.25">
      <c r="A511" s="2" t="s">
        <v>946</v>
      </c>
      <c r="D511" s="2" t="s">
        <v>947</v>
      </c>
      <c r="E511" s="93">
        <f>KS201UK_Numbers!E511</f>
        <v>53428</v>
      </c>
      <c r="F511" s="98">
        <f>ROUND((KS201UK_Numbers!F511/KS201UK_Numbers!$E511)*100,1)</f>
        <v>97.9</v>
      </c>
      <c r="G511" s="98">
        <f>ROUND((KS201UK_Numbers!G511/KS201UK_Numbers!$E511)*100,1)</f>
        <v>0</v>
      </c>
      <c r="H511" s="98">
        <f>ROUND((KS201UK_Numbers!H511/KS201UK_Numbers!$E511)*100,1)</f>
        <v>0.4</v>
      </c>
      <c r="I511" s="98">
        <f>ROUND((KS201UK_Numbers!I511/KS201UK_Numbers!$E511)*100,1)</f>
        <v>0.7</v>
      </c>
      <c r="J511" s="98">
        <f>ROUND((KS201UK_Numbers!J511/KS201UK_Numbers!$E511)*100,1)</f>
        <v>0.1</v>
      </c>
      <c r="K511" s="98">
        <f>ROUND((KS201UK_Numbers!K511/KS201UK_Numbers!$E511)*100,1)</f>
        <v>0</v>
      </c>
      <c r="L511" s="98">
        <f>ROUND((KS201UK_Numbers!L511/KS201UK_Numbers!$E511)*100,1)</f>
        <v>0.3</v>
      </c>
      <c r="M511" s="98">
        <f>ROUND((KS201UK_Numbers!M511/KS201UK_Numbers!$E511)*100,1)</f>
        <v>0.3</v>
      </c>
      <c r="N511" s="98">
        <f>ROUND((KS201UK_Numbers!N511/KS201UK_Numbers!$E511)*100,1)</f>
        <v>0.3</v>
      </c>
      <c r="O511" s="98">
        <f>ROUND((KS201UK_Numbers!O511/KS201UK_Numbers!$E511)*100,1)</f>
        <v>0.1</v>
      </c>
    </row>
    <row r="512" spans="1:15" x14ac:dyDescent="0.25">
      <c r="A512" s="2" t="s">
        <v>948</v>
      </c>
      <c r="D512" s="2" t="s">
        <v>949</v>
      </c>
      <c r="E512" s="93">
        <f>KS201UK_Numbers!E512</f>
        <v>78078</v>
      </c>
      <c r="F512" s="98">
        <f>ROUND((KS201UK_Numbers!F512/KS201UK_Numbers!$E512)*100,1)</f>
        <v>99</v>
      </c>
      <c r="G512" s="98">
        <f>ROUND((KS201UK_Numbers!G512/KS201UK_Numbers!$E512)*100,1)</f>
        <v>0</v>
      </c>
      <c r="H512" s="98">
        <f>ROUND((KS201UK_Numbers!H512/KS201UK_Numbers!$E512)*100,1)</f>
        <v>0.3</v>
      </c>
      <c r="I512" s="98">
        <f>ROUND((KS201UK_Numbers!I512/KS201UK_Numbers!$E512)*100,1)</f>
        <v>0.1</v>
      </c>
      <c r="J512" s="98">
        <f>ROUND((KS201UK_Numbers!J512/KS201UK_Numbers!$E512)*100,1)</f>
        <v>0</v>
      </c>
      <c r="K512" s="98">
        <f>ROUND((KS201UK_Numbers!K512/KS201UK_Numbers!$E512)*100,1)</f>
        <v>0.2</v>
      </c>
      <c r="L512" s="98">
        <f>ROUND((KS201UK_Numbers!L512/KS201UK_Numbers!$E512)*100,1)</f>
        <v>0.2</v>
      </c>
      <c r="M512" s="98">
        <f>ROUND((KS201UK_Numbers!M512/KS201UK_Numbers!$E512)*100,1)</f>
        <v>0.2</v>
      </c>
      <c r="N512" s="98">
        <f>ROUND((KS201UK_Numbers!N512/KS201UK_Numbers!$E512)*100,1)</f>
        <v>0.1</v>
      </c>
      <c r="O512" s="98">
        <f>ROUND((KS201UK_Numbers!O512/KS201UK_Numbers!$E512)*100,1)</f>
        <v>0.1</v>
      </c>
    </row>
    <row r="513" spans="1:15" x14ac:dyDescent="0.25">
      <c r="A513" s="2" t="s">
        <v>950</v>
      </c>
      <c r="D513" s="2" t="s">
        <v>951</v>
      </c>
      <c r="E513" s="93">
        <f>KS201UK_Numbers!E513</f>
        <v>59340</v>
      </c>
      <c r="F513" s="98">
        <f>ROUND((KS201UK_Numbers!F513/KS201UK_Numbers!$E513)*100,1)</f>
        <v>99.1</v>
      </c>
      <c r="G513" s="98">
        <f>ROUND((KS201UK_Numbers!G513/KS201UK_Numbers!$E513)*100,1)</f>
        <v>0.1</v>
      </c>
      <c r="H513" s="98">
        <f>ROUND((KS201UK_Numbers!H513/KS201UK_Numbers!$E513)*100,1)</f>
        <v>0.2</v>
      </c>
      <c r="I513" s="98">
        <f>ROUND((KS201UK_Numbers!I513/KS201UK_Numbers!$E513)*100,1)</f>
        <v>0.2</v>
      </c>
      <c r="J513" s="98">
        <f>ROUND((KS201UK_Numbers!J513/KS201UK_Numbers!$E513)*100,1)</f>
        <v>0</v>
      </c>
      <c r="K513" s="98">
        <f>ROUND((KS201UK_Numbers!K513/KS201UK_Numbers!$E513)*100,1)</f>
        <v>0</v>
      </c>
      <c r="L513" s="98">
        <f>ROUND((KS201UK_Numbers!L513/KS201UK_Numbers!$E513)*100,1)</f>
        <v>0.2</v>
      </c>
      <c r="M513" s="98">
        <f>ROUND((KS201UK_Numbers!M513/KS201UK_Numbers!$E513)*100,1)</f>
        <v>0.1</v>
      </c>
      <c r="N513" s="98">
        <f>ROUND((KS201UK_Numbers!N513/KS201UK_Numbers!$E513)*100,1)</f>
        <v>0</v>
      </c>
      <c r="O513" s="98">
        <f>ROUND((KS201UK_Numbers!O513/KS201UK_Numbers!$E513)*100,1)</f>
        <v>0.1</v>
      </c>
    </row>
    <row r="514" spans="1:15" x14ac:dyDescent="0.25">
      <c r="A514" s="2" t="s">
        <v>952</v>
      </c>
      <c r="D514" s="2" t="s">
        <v>953</v>
      </c>
      <c r="E514" s="93">
        <f>KS201UK_Numbers!E514</f>
        <v>64044</v>
      </c>
      <c r="F514" s="98">
        <f>ROUND((KS201UK_Numbers!F514/KS201UK_Numbers!$E514)*100,1)</f>
        <v>98.9</v>
      </c>
      <c r="G514" s="98">
        <f>ROUND((KS201UK_Numbers!G514/KS201UK_Numbers!$E514)*100,1)</f>
        <v>0.1</v>
      </c>
      <c r="H514" s="98">
        <f>ROUND((KS201UK_Numbers!H514/KS201UK_Numbers!$E514)*100,1)</f>
        <v>0.2</v>
      </c>
      <c r="I514" s="98">
        <f>ROUND((KS201UK_Numbers!I514/KS201UK_Numbers!$E514)*100,1)</f>
        <v>0.1</v>
      </c>
      <c r="J514" s="98">
        <f>ROUND((KS201UK_Numbers!J514/KS201UK_Numbers!$E514)*100,1)</f>
        <v>0.1</v>
      </c>
      <c r="K514" s="98">
        <f>ROUND((KS201UK_Numbers!K514/KS201UK_Numbers!$E514)*100,1)</f>
        <v>0</v>
      </c>
      <c r="L514" s="98">
        <f>ROUND((KS201UK_Numbers!L514/KS201UK_Numbers!$E514)*100,1)</f>
        <v>0.2</v>
      </c>
      <c r="M514" s="98">
        <f>ROUND((KS201UK_Numbers!M514/KS201UK_Numbers!$E514)*100,1)</f>
        <v>0.2</v>
      </c>
      <c r="N514" s="98">
        <f>ROUND((KS201UK_Numbers!N514/KS201UK_Numbers!$E514)*100,1)</f>
        <v>0.1</v>
      </c>
      <c r="O514" s="98">
        <f>ROUND((KS201UK_Numbers!O514/KS201UK_Numbers!$E514)*100,1)</f>
        <v>0.1</v>
      </c>
    </row>
    <row r="515" spans="1:15" x14ac:dyDescent="0.25">
      <c r="A515" s="2" t="s">
        <v>954</v>
      </c>
      <c r="D515" s="2" t="s">
        <v>955</v>
      </c>
      <c r="E515" s="93">
        <f>KS201UK_Numbers!E515</f>
        <v>31224</v>
      </c>
      <c r="F515" s="98">
        <f>ROUND((KS201UK_Numbers!F515/KS201UK_Numbers!$E515)*100,1)</f>
        <v>99.5</v>
      </c>
      <c r="G515" s="98">
        <f>ROUND((KS201UK_Numbers!G515/KS201UK_Numbers!$E515)*100,1)</f>
        <v>0</v>
      </c>
      <c r="H515" s="98">
        <f>ROUND((KS201UK_Numbers!H515/KS201UK_Numbers!$E515)*100,1)</f>
        <v>0.2</v>
      </c>
      <c r="I515" s="98">
        <f>ROUND((KS201UK_Numbers!I515/KS201UK_Numbers!$E515)*100,1)</f>
        <v>0.1</v>
      </c>
      <c r="J515" s="98">
        <f>ROUND((KS201UK_Numbers!J515/KS201UK_Numbers!$E515)*100,1)</f>
        <v>0</v>
      </c>
      <c r="K515" s="98">
        <f>ROUND((KS201UK_Numbers!K515/KS201UK_Numbers!$E515)*100,1)</f>
        <v>0</v>
      </c>
      <c r="L515" s="98">
        <f>ROUND((KS201UK_Numbers!L515/KS201UK_Numbers!$E515)*100,1)</f>
        <v>0.1</v>
      </c>
      <c r="M515" s="98">
        <f>ROUND((KS201UK_Numbers!M515/KS201UK_Numbers!$E515)*100,1)</f>
        <v>0</v>
      </c>
      <c r="N515" s="98">
        <f>ROUND((KS201UK_Numbers!N515/KS201UK_Numbers!$E515)*100,1)</f>
        <v>0</v>
      </c>
      <c r="O515" s="98">
        <f>ROUND((KS201UK_Numbers!O515/KS201UK_Numbers!$E515)*100,1)</f>
        <v>0</v>
      </c>
    </row>
    <row r="516" spans="1:15" x14ac:dyDescent="0.25">
      <c r="A516" s="2" t="s">
        <v>956</v>
      </c>
      <c r="D516" s="2" t="s">
        <v>957</v>
      </c>
      <c r="E516" s="93">
        <f>KS201UK_Numbers!E516</f>
        <v>48339</v>
      </c>
      <c r="F516" s="98">
        <f>ROUND((KS201UK_Numbers!F516/KS201UK_Numbers!$E516)*100,1)</f>
        <v>99.2</v>
      </c>
      <c r="G516" s="98">
        <f>ROUND((KS201UK_Numbers!G516/KS201UK_Numbers!$E516)*100,1)</f>
        <v>0</v>
      </c>
      <c r="H516" s="98">
        <f>ROUND((KS201UK_Numbers!H516/KS201UK_Numbers!$E516)*100,1)</f>
        <v>0.2</v>
      </c>
      <c r="I516" s="98">
        <f>ROUND((KS201UK_Numbers!I516/KS201UK_Numbers!$E516)*100,1)</f>
        <v>0.1</v>
      </c>
      <c r="J516" s="98">
        <f>ROUND((KS201UK_Numbers!J516/KS201UK_Numbers!$E516)*100,1)</f>
        <v>0</v>
      </c>
      <c r="K516" s="98">
        <f>ROUND((KS201UK_Numbers!K516/KS201UK_Numbers!$E516)*100,1)</f>
        <v>0</v>
      </c>
      <c r="L516" s="98">
        <f>ROUND((KS201UK_Numbers!L516/KS201UK_Numbers!$E516)*100,1)</f>
        <v>0.2</v>
      </c>
      <c r="M516" s="98">
        <f>ROUND((KS201UK_Numbers!M516/KS201UK_Numbers!$E516)*100,1)</f>
        <v>0.1</v>
      </c>
      <c r="N516" s="98">
        <f>ROUND((KS201UK_Numbers!N516/KS201UK_Numbers!$E516)*100,1)</f>
        <v>0</v>
      </c>
      <c r="O516" s="98">
        <f>ROUND((KS201UK_Numbers!O516/KS201UK_Numbers!$E516)*100,1)</f>
        <v>0.1</v>
      </c>
    </row>
    <row r="517" spans="1:15" x14ac:dyDescent="0.25">
      <c r="A517" s="2" t="s">
        <v>958</v>
      </c>
      <c r="D517" s="2" t="s">
        <v>959</v>
      </c>
      <c r="E517" s="93">
        <f>KS201UK_Numbers!E517</f>
        <v>280962</v>
      </c>
      <c r="F517" s="98">
        <f>ROUND((KS201UK_Numbers!F517/KS201UK_Numbers!$E517)*100,1)</f>
        <v>96.4</v>
      </c>
      <c r="G517" s="98">
        <f>ROUND((KS201UK_Numbers!G517/KS201UK_Numbers!$E517)*100,1)</f>
        <v>0.1</v>
      </c>
      <c r="H517" s="98">
        <f>ROUND((KS201UK_Numbers!H517/KS201UK_Numbers!$E517)*100,1)</f>
        <v>0.5</v>
      </c>
      <c r="I517" s="98">
        <f>ROUND((KS201UK_Numbers!I517/KS201UK_Numbers!$E517)*100,1)</f>
        <v>0.8</v>
      </c>
      <c r="J517" s="98">
        <f>ROUND((KS201UK_Numbers!J517/KS201UK_Numbers!$E517)*100,1)</f>
        <v>0.1</v>
      </c>
      <c r="K517" s="98">
        <f>ROUND((KS201UK_Numbers!K517/KS201UK_Numbers!$E517)*100,1)</f>
        <v>0.1</v>
      </c>
      <c r="L517" s="98">
        <f>ROUND((KS201UK_Numbers!L517/KS201UK_Numbers!$E517)*100,1)</f>
        <v>0.8</v>
      </c>
      <c r="M517" s="98">
        <f>ROUND((KS201UK_Numbers!M517/KS201UK_Numbers!$E517)*100,1)</f>
        <v>0.7</v>
      </c>
      <c r="N517" s="98">
        <f>ROUND((KS201UK_Numbers!N517/KS201UK_Numbers!$E517)*100,1)</f>
        <v>0.4</v>
      </c>
      <c r="O517" s="98">
        <f>ROUND((KS201UK_Numbers!O517/KS201UK_Numbers!$E517)*100,1)</f>
        <v>0.2</v>
      </c>
    </row>
    <row r="518" spans="1:15" x14ac:dyDescent="0.25">
      <c r="A518" s="2" t="s">
        <v>960</v>
      </c>
      <c r="D518" s="2" t="s">
        <v>961</v>
      </c>
      <c r="E518" s="93">
        <f>KS201UK_Numbers!E518</f>
        <v>39114</v>
      </c>
      <c r="F518" s="98">
        <f>ROUND((KS201UK_Numbers!F518/KS201UK_Numbers!$E518)*100,1)</f>
        <v>98.7</v>
      </c>
      <c r="G518" s="98">
        <f>ROUND((KS201UK_Numbers!G518/KS201UK_Numbers!$E518)*100,1)</f>
        <v>0</v>
      </c>
      <c r="H518" s="98">
        <f>ROUND((KS201UK_Numbers!H518/KS201UK_Numbers!$E518)*100,1)</f>
        <v>0.4</v>
      </c>
      <c r="I518" s="98">
        <f>ROUND((KS201UK_Numbers!I518/KS201UK_Numbers!$E518)*100,1)</f>
        <v>0.2</v>
      </c>
      <c r="J518" s="98">
        <f>ROUND((KS201UK_Numbers!J518/KS201UK_Numbers!$E518)*100,1)</f>
        <v>0</v>
      </c>
      <c r="K518" s="98">
        <f>ROUND((KS201UK_Numbers!K518/KS201UK_Numbers!$E518)*100,1)</f>
        <v>0</v>
      </c>
      <c r="L518" s="98">
        <f>ROUND((KS201UK_Numbers!L518/KS201UK_Numbers!$E518)*100,1)</f>
        <v>0.2</v>
      </c>
      <c r="M518" s="98">
        <f>ROUND((KS201UK_Numbers!M518/KS201UK_Numbers!$E518)*100,1)</f>
        <v>0.2</v>
      </c>
      <c r="N518" s="98">
        <f>ROUND((KS201UK_Numbers!N518/KS201UK_Numbers!$E518)*100,1)</f>
        <v>0.1</v>
      </c>
      <c r="O518" s="98">
        <f>ROUND((KS201UK_Numbers!O518/KS201UK_Numbers!$E518)*100,1)</f>
        <v>0.1</v>
      </c>
    </row>
    <row r="519" spans="1:15" x14ac:dyDescent="0.25">
      <c r="A519" s="2" t="s">
        <v>962</v>
      </c>
      <c r="D519" s="2" t="s">
        <v>963</v>
      </c>
      <c r="E519" s="93">
        <f>KS201UK_Numbers!E519</f>
        <v>67242</v>
      </c>
      <c r="F519" s="98">
        <f>ROUND((KS201UK_Numbers!F519/KS201UK_Numbers!$E519)*100,1)</f>
        <v>97.1</v>
      </c>
      <c r="G519" s="98">
        <f>ROUND((KS201UK_Numbers!G519/KS201UK_Numbers!$E519)*100,1)</f>
        <v>0</v>
      </c>
      <c r="H519" s="98">
        <f>ROUND((KS201UK_Numbers!H519/KS201UK_Numbers!$E519)*100,1)</f>
        <v>0.5</v>
      </c>
      <c r="I519" s="98">
        <f>ROUND((KS201UK_Numbers!I519/KS201UK_Numbers!$E519)*100,1)</f>
        <v>0.5</v>
      </c>
      <c r="J519" s="98">
        <f>ROUND((KS201UK_Numbers!J519/KS201UK_Numbers!$E519)*100,1)</f>
        <v>0.1</v>
      </c>
      <c r="K519" s="98">
        <f>ROUND((KS201UK_Numbers!K519/KS201UK_Numbers!$E519)*100,1)</f>
        <v>0.1</v>
      </c>
      <c r="L519" s="98">
        <f>ROUND((KS201UK_Numbers!L519/KS201UK_Numbers!$E519)*100,1)</f>
        <v>0.7</v>
      </c>
      <c r="M519" s="98">
        <f>ROUND((KS201UK_Numbers!M519/KS201UK_Numbers!$E519)*100,1)</f>
        <v>0.7</v>
      </c>
      <c r="N519" s="98">
        <f>ROUND((KS201UK_Numbers!N519/KS201UK_Numbers!$E519)*100,1)</f>
        <v>0.2</v>
      </c>
      <c r="O519" s="98">
        <f>ROUND((KS201UK_Numbers!O519/KS201UK_Numbers!$E519)*100,1)</f>
        <v>0.2</v>
      </c>
    </row>
    <row r="520" spans="1:15" x14ac:dyDescent="0.25">
      <c r="A520" s="2" t="s">
        <v>964</v>
      </c>
      <c r="D520" s="2" t="s">
        <v>965</v>
      </c>
      <c r="E520" s="93">
        <f>KS201UK_Numbers!E520</f>
        <v>59067</v>
      </c>
      <c r="F520" s="98">
        <f>ROUND((KS201UK_Numbers!F520/KS201UK_Numbers!$E520)*100,1)</f>
        <v>98.5</v>
      </c>
      <c r="G520" s="98">
        <f>ROUND((KS201UK_Numbers!G520/KS201UK_Numbers!$E520)*100,1)</f>
        <v>0</v>
      </c>
      <c r="H520" s="98">
        <f>ROUND((KS201UK_Numbers!H520/KS201UK_Numbers!$E520)*100,1)</f>
        <v>0.3</v>
      </c>
      <c r="I520" s="98">
        <f>ROUND((KS201UK_Numbers!I520/KS201UK_Numbers!$E520)*100,1)</f>
        <v>0.2</v>
      </c>
      <c r="J520" s="98">
        <f>ROUND((KS201UK_Numbers!J520/KS201UK_Numbers!$E520)*100,1)</f>
        <v>0.1</v>
      </c>
      <c r="K520" s="98">
        <f>ROUND((KS201UK_Numbers!K520/KS201UK_Numbers!$E520)*100,1)</f>
        <v>0</v>
      </c>
      <c r="L520" s="98">
        <f>ROUND((KS201UK_Numbers!L520/KS201UK_Numbers!$E520)*100,1)</f>
        <v>0.4</v>
      </c>
      <c r="M520" s="98">
        <f>ROUND((KS201UK_Numbers!M520/KS201UK_Numbers!$E520)*100,1)</f>
        <v>0.2</v>
      </c>
      <c r="N520" s="98">
        <f>ROUND((KS201UK_Numbers!N520/KS201UK_Numbers!$E520)*100,1)</f>
        <v>0.1</v>
      </c>
      <c r="O520" s="98">
        <f>ROUND((KS201UK_Numbers!O520/KS201UK_Numbers!$E520)*100,1)</f>
        <v>0.1</v>
      </c>
    </row>
    <row r="521" spans="1:15" x14ac:dyDescent="0.25">
      <c r="A521" s="2" t="s">
        <v>966</v>
      </c>
      <c r="D521" s="2" t="s">
        <v>967</v>
      </c>
      <c r="E521" s="93">
        <f>KS201UK_Numbers!E521</f>
        <v>37013</v>
      </c>
      <c r="F521" s="98">
        <f>ROUND((KS201UK_Numbers!F521/KS201UK_Numbers!$E521)*100,1)</f>
        <v>99.1</v>
      </c>
      <c r="G521" s="98">
        <f>ROUND((KS201UK_Numbers!G521/KS201UK_Numbers!$E521)*100,1)</f>
        <v>0</v>
      </c>
      <c r="H521" s="98">
        <f>ROUND((KS201UK_Numbers!H521/KS201UK_Numbers!$E521)*100,1)</f>
        <v>0.2</v>
      </c>
      <c r="I521" s="98">
        <f>ROUND((KS201UK_Numbers!I521/KS201UK_Numbers!$E521)*100,1)</f>
        <v>0.1</v>
      </c>
      <c r="J521" s="98">
        <f>ROUND((KS201UK_Numbers!J521/KS201UK_Numbers!$E521)*100,1)</f>
        <v>0</v>
      </c>
      <c r="K521" s="98">
        <f>ROUND((KS201UK_Numbers!K521/KS201UK_Numbers!$E521)*100,1)</f>
        <v>0</v>
      </c>
      <c r="L521" s="98">
        <f>ROUND((KS201UK_Numbers!L521/KS201UK_Numbers!$E521)*100,1)</f>
        <v>0.2</v>
      </c>
      <c r="M521" s="98">
        <f>ROUND((KS201UK_Numbers!M521/KS201UK_Numbers!$E521)*100,1)</f>
        <v>0</v>
      </c>
      <c r="N521" s="98">
        <f>ROUND((KS201UK_Numbers!N521/KS201UK_Numbers!$E521)*100,1)</f>
        <v>0.3</v>
      </c>
      <c r="O521" s="98">
        <f>ROUND((KS201UK_Numbers!O521/KS201UK_Numbers!$E521)*100,1)</f>
        <v>0</v>
      </c>
    </row>
    <row r="522" spans="1:15" x14ac:dyDescent="0.25">
      <c r="A522" s="2" t="s">
        <v>968</v>
      </c>
      <c r="D522" s="2" t="s">
        <v>969</v>
      </c>
      <c r="E522" s="93">
        <f>KS201UK_Numbers!E522</f>
        <v>93023</v>
      </c>
      <c r="F522" s="98">
        <f>ROUND((KS201UK_Numbers!F522/KS201UK_Numbers!$E522)*100,1)</f>
        <v>97.9</v>
      </c>
      <c r="G522" s="98">
        <f>ROUND((KS201UK_Numbers!G522/KS201UK_Numbers!$E522)*100,1)</f>
        <v>0.1</v>
      </c>
      <c r="H522" s="98">
        <f>ROUND((KS201UK_Numbers!H522/KS201UK_Numbers!$E522)*100,1)</f>
        <v>0.4</v>
      </c>
      <c r="I522" s="98">
        <f>ROUND((KS201UK_Numbers!I522/KS201UK_Numbers!$E522)*100,1)</f>
        <v>0.3</v>
      </c>
      <c r="J522" s="98">
        <f>ROUND((KS201UK_Numbers!J522/KS201UK_Numbers!$E522)*100,1)</f>
        <v>0.2</v>
      </c>
      <c r="K522" s="98">
        <f>ROUND((KS201UK_Numbers!K522/KS201UK_Numbers!$E522)*100,1)</f>
        <v>0</v>
      </c>
      <c r="L522" s="98">
        <f>ROUND((KS201UK_Numbers!L522/KS201UK_Numbers!$E522)*100,1)</f>
        <v>0.4</v>
      </c>
      <c r="M522" s="98">
        <f>ROUND((KS201UK_Numbers!M522/KS201UK_Numbers!$E522)*100,1)</f>
        <v>0.4</v>
      </c>
      <c r="N522" s="98">
        <f>ROUND((KS201UK_Numbers!N522/KS201UK_Numbers!$E522)*100,1)</f>
        <v>0.3</v>
      </c>
      <c r="O522" s="98">
        <f>ROUND((KS201UK_Numbers!O522/KS201UK_Numbers!$E522)*100,1)</f>
        <v>0.1</v>
      </c>
    </row>
    <row r="523" spans="1:15" x14ac:dyDescent="0.25">
      <c r="A523" s="2" t="s">
        <v>970</v>
      </c>
      <c r="D523" s="2" t="s">
        <v>1008</v>
      </c>
      <c r="E523" s="93">
        <f>KS201UK_Numbers!E523</f>
        <v>107877</v>
      </c>
      <c r="F523" s="98">
        <f>ROUND((KS201UK_Numbers!F523/KS201UK_Numbers!$E523)*100,1)</f>
        <v>98.3</v>
      </c>
      <c r="G523" s="98">
        <f>ROUND((KS201UK_Numbers!G523/KS201UK_Numbers!$E523)*100,1)</f>
        <v>0.1</v>
      </c>
      <c r="H523" s="98">
        <f>ROUND((KS201UK_Numbers!H523/KS201UK_Numbers!$E523)*100,1)</f>
        <v>0.4</v>
      </c>
      <c r="I523" s="98">
        <f>ROUND((KS201UK_Numbers!I523/KS201UK_Numbers!$E523)*100,1)</f>
        <v>0.6</v>
      </c>
      <c r="J523" s="98">
        <f>ROUND((KS201UK_Numbers!J523/KS201UK_Numbers!$E523)*100,1)</f>
        <v>0</v>
      </c>
      <c r="K523" s="98">
        <f>ROUND((KS201UK_Numbers!K523/KS201UK_Numbers!$E523)*100,1)</f>
        <v>0</v>
      </c>
      <c r="L523" s="98">
        <f>ROUND((KS201UK_Numbers!L523/KS201UK_Numbers!$E523)*100,1)</f>
        <v>0.2</v>
      </c>
      <c r="M523" s="98">
        <f>ROUND((KS201UK_Numbers!M523/KS201UK_Numbers!$E523)*100,1)</f>
        <v>0.2</v>
      </c>
      <c r="N523" s="98">
        <f>ROUND((KS201UK_Numbers!N523/KS201UK_Numbers!$E523)*100,1)</f>
        <v>0.2</v>
      </c>
      <c r="O523" s="98">
        <f>ROUND((KS201UK_Numbers!O523/KS201UK_Numbers!$E523)*100,1)</f>
        <v>0.1</v>
      </c>
    </row>
    <row r="524" spans="1:15" x14ac:dyDescent="0.25">
      <c r="A524" s="2" t="s">
        <v>971</v>
      </c>
      <c r="D524" s="2" t="s">
        <v>972</v>
      </c>
      <c r="E524" s="93">
        <f>KS201UK_Numbers!E524</f>
        <v>69731</v>
      </c>
      <c r="F524" s="98">
        <f>ROUND((KS201UK_Numbers!F524/KS201UK_Numbers!$E524)*100,1)</f>
        <v>98.8</v>
      </c>
      <c r="G524" s="98">
        <f>ROUND((KS201UK_Numbers!G524/KS201UK_Numbers!$E524)*100,1)</f>
        <v>0</v>
      </c>
      <c r="H524" s="98">
        <f>ROUND((KS201UK_Numbers!H524/KS201UK_Numbers!$E524)*100,1)</f>
        <v>0.3</v>
      </c>
      <c r="I524" s="98">
        <f>ROUND((KS201UK_Numbers!I524/KS201UK_Numbers!$E524)*100,1)</f>
        <v>0.2</v>
      </c>
      <c r="J524" s="98">
        <f>ROUND((KS201UK_Numbers!J524/KS201UK_Numbers!$E524)*100,1)</f>
        <v>0</v>
      </c>
      <c r="K524" s="98">
        <f>ROUND((KS201UK_Numbers!K524/KS201UK_Numbers!$E524)*100,1)</f>
        <v>0</v>
      </c>
      <c r="L524" s="98">
        <f>ROUND((KS201UK_Numbers!L524/KS201UK_Numbers!$E524)*100,1)</f>
        <v>0.2</v>
      </c>
      <c r="M524" s="98">
        <f>ROUND((KS201UK_Numbers!M524/KS201UK_Numbers!$E524)*100,1)</f>
        <v>0.1</v>
      </c>
      <c r="N524" s="98">
        <f>ROUND((KS201UK_Numbers!N524/KS201UK_Numbers!$E524)*100,1)</f>
        <v>0.2</v>
      </c>
      <c r="O524" s="98">
        <f>ROUND((KS201UK_Numbers!O524/KS201UK_Numbers!$E524)*100,1)</f>
        <v>0.1</v>
      </c>
    </row>
    <row r="525" spans="1:15" x14ac:dyDescent="0.25">
      <c r="A525" s="2" t="s">
        <v>973</v>
      </c>
      <c r="D525" s="2" t="s">
        <v>974</v>
      </c>
      <c r="E525" s="93">
        <f>KS201UK_Numbers!E525</f>
        <v>57852</v>
      </c>
      <c r="F525" s="98">
        <f>ROUND((KS201UK_Numbers!F525/KS201UK_Numbers!$E525)*100,1)</f>
        <v>97.5</v>
      </c>
      <c r="G525" s="98">
        <f>ROUND((KS201UK_Numbers!G525/KS201UK_Numbers!$E525)*100,1)</f>
        <v>0.4</v>
      </c>
      <c r="H525" s="98">
        <f>ROUND((KS201UK_Numbers!H525/KS201UK_Numbers!$E525)*100,1)</f>
        <v>0.4</v>
      </c>
      <c r="I525" s="98">
        <f>ROUND((KS201UK_Numbers!I525/KS201UK_Numbers!$E525)*100,1)</f>
        <v>0.2</v>
      </c>
      <c r="J525" s="98">
        <f>ROUND((KS201UK_Numbers!J525/KS201UK_Numbers!$E525)*100,1)</f>
        <v>0</v>
      </c>
      <c r="K525" s="98">
        <f>ROUND((KS201UK_Numbers!K525/KS201UK_Numbers!$E525)*100,1)</f>
        <v>0</v>
      </c>
      <c r="L525" s="98">
        <f>ROUND((KS201UK_Numbers!L525/KS201UK_Numbers!$E525)*100,1)</f>
        <v>0.2</v>
      </c>
      <c r="M525" s="98">
        <f>ROUND((KS201UK_Numbers!M525/KS201UK_Numbers!$E525)*100,1)</f>
        <v>0.2</v>
      </c>
      <c r="N525" s="98">
        <f>ROUND((KS201UK_Numbers!N525/KS201UK_Numbers!$E525)*100,1)</f>
        <v>0.6</v>
      </c>
      <c r="O525" s="98">
        <f>ROUND((KS201UK_Numbers!O525/KS201UK_Numbers!$E525)*100,1)</f>
        <v>0.4</v>
      </c>
    </row>
    <row r="526" spans="1:15" x14ac:dyDescent="0.25">
      <c r="A526" s="2" t="s">
        <v>975</v>
      </c>
      <c r="D526" s="2" t="s">
        <v>976</v>
      </c>
      <c r="E526" s="93">
        <f>KS201UK_Numbers!E526</f>
        <v>61805</v>
      </c>
      <c r="F526" s="98">
        <f>ROUND((KS201UK_Numbers!F526/KS201UK_Numbers!$E526)*100,1)</f>
        <v>99</v>
      </c>
      <c r="G526" s="98">
        <f>ROUND((KS201UK_Numbers!G526/KS201UK_Numbers!$E526)*100,1)</f>
        <v>0.1</v>
      </c>
      <c r="H526" s="98">
        <f>ROUND((KS201UK_Numbers!H526/KS201UK_Numbers!$E526)*100,1)</f>
        <v>0.2</v>
      </c>
      <c r="I526" s="98">
        <f>ROUND((KS201UK_Numbers!I526/KS201UK_Numbers!$E526)*100,1)</f>
        <v>0.2</v>
      </c>
      <c r="J526" s="98">
        <f>ROUND((KS201UK_Numbers!J526/KS201UK_Numbers!$E526)*100,1)</f>
        <v>0.1</v>
      </c>
      <c r="K526" s="98">
        <f>ROUND((KS201UK_Numbers!K526/KS201UK_Numbers!$E526)*100,1)</f>
        <v>0</v>
      </c>
      <c r="L526" s="98">
        <f>ROUND((KS201UK_Numbers!L526/KS201UK_Numbers!$E526)*100,1)</f>
        <v>0.1</v>
      </c>
      <c r="M526" s="98">
        <f>ROUND((KS201UK_Numbers!M526/KS201UK_Numbers!$E526)*100,1)</f>
        <v>0.2</v>
      </c>
      <c r="N526" s="98">
        <f>ROUND((KS201UK_Numbers!N526/KS201UK_Numbers!$E526)*100,1)</f>
        <v>0</v>
      </c>
      <c r="O526" s="98">
        <f>ROUND((KS201UK_Numbers!O526/KS201UK_Numbers!$E526)*100,1)</f>
        <v>0.1</v>
      </c>
    </row>
    <row r="527" spans="1:15" x14ac:dyDescent="0.25">
      <c r="A527" s="2" t="s">
        <v>977</v>
      </c>
      <c r="D527" s="2" t="s">
        <v>978</v>
      </c>
      <c r="E527" s="93">
        <f>KS201UK_Numbers!E527</f>
        <v>32180</v>
      </c>
      <c r="F527" s="98">
        <f>ROUND((KS201UK_Numbers!F527/KS201UK_Numbers!$E527)*100,1)</f>
        <v>99.4</v>
      </c>
      <c r="G527" s="98">
        <f>ROUND((KS201UK_Numbers!G527/KS201UK_Numbers!$E527)*100,1)</f>
        <v>0</v>
      </c>
      <c r="H527" s="98">
        <f>ROUND((KS201UK_Numbers!H527/KS201UK_Numbers!$E527)*100,1)</f>
        <v>0.2</v>
      </c>
      <c r="I527" s="98">
        <f>ROUND((KS201UK_Numbers!I527/KS201UK_Numbers!$E527)*100,1)</f>
        <v>0.1</v>
      </c>
      <c r="J527" s="98">
        <f>ROUND((KS201UK_Numbers!J527/KS201UK_Numbers!$E527)*100,1)</f>
        <v>0</v>
      </c>
      <c r="K527" s="98">
        <f>ROUND((KS201UK_Numbers!K527/KS201UK_Numbers!$E527)*100,1)</f>
        <v>0</v>
      </c>
      <c r="L527" s="98">
        <f>ROUND((KS201UK_Numbers!L527/KS201UK_Numbers!$E527)*100,1)</f>
        <v>0.2</v>
      </c>
      <c r="M527" s="98">
        <f>ROUND((KS201UK_Numbers!M527/KS201UK_Numbers!$E527)*100,1)</f>
        <v>0</v>
      </c>
      <c r="N527" s="98">
        <f>ROUND((KS201UK_Numbers!N527/KS201UK_Numbers!$E527)*100,1)</f>
        <v>0</v>
      </c>
      <c r="O527" s="98">
        <f>ROUND((KS201UK_Numbers!O527/KS201UK_Numbers!$E527)*100,1)</f>
        <v>0</v>
      </c>
    </row>
    <row r="528" spans="1:15" x14ac:dyDescent="0.25">
      <c r="A528" s="2" t="s">
        <v>979</v>
      </c>
      <c r="D528" s="2" t="s">
        <v>980</v>
      </c>
      <c r="E528" s="93">
        <f>KS201UK_Numbers!E528</f>
        <v>33536</v>
      </c>
      <c r="F528" s="98">
        <f>ROUND((KS201UK_Numbers!F528/KS201UK_Numbers!$E528)*100,1)</f>
        <v>99.3</v>
      </c>
      <c r="G528" s="98">
        <f>ROUND((KS201UK_Numbers!G528/KS201UK_Numbers!$E528)*100,1)</f>
        <v>0.1</v>
      </c>
      <c r="H528" s="98">
        <f>ROUND((KS201UK_Numbers!H528/KS201UK_Numbers!$E528)*100,1)</f>
        <v>0.2</v>
      </c>
      <c r="I528" s="98">
        <f>ROUND((KS201UK_Numbers!I528/KS201UK_Numbers!$E528)*100,1)</f>
        <v>0.1</v>
      </c>
      <c r="J528" s="98">
        <f>ROUND((KS201UK_Numbers!J528/KS201UK_Numbers!$E528)*100,1)</f>
        <v>0</v>
      </c>
      <c r="K528" s="98">
        <f>ROUND((KS201UK_Numbers!K528/KS201UK_Numbers!$E528)*100,1)</f>
        <v>0</v>
      </c>
      <c r="L528" s="98">
        <f>ROUND((KS201UK_Numbers!L528/KS201UK_Numbers!$E528)*100,1)</f>
        <v>0.1</v>
      </c>
      <c r="M528" s="98">
        <f>ROUND((KS201UK_Numbers!M528/KS201UK_Numbers!$E528)*100,1)</f>
        <v>0.2</v>
      </c>
      <c r="N528" s="98">
        <f>ROUND((KS201UK_Numbers!N528/KS201UK_Numbers!$E528)*100,1)</f>
        <v>0</v>
      </c>
      <c r="O528" s="98">
        <f>ROUND((KS201UK_Numbers!O528/KS201UK_Numbers!$E528)*100,1)</f>
        <v>0.1</v>
      </c>
    </row>
    <row r="529" spans="1:15" x14ac:dyDescent="0.25">
      <c r="A529" s="2" t="s">
        <v>981</v>
      </c>
      <c r="D529" s="2" t="s">
        <v>982</v>
      </c>
      <c r="E529" s="93">
        <f>KS201UK_Numbers!E529</f>
        <v>120165</v>
      </c>
      <c r="F529" s="98">
        <f>ROUND((KS201UK_Numbers!F529/KS201UK_Numbers!$E529)*100,1)</f>
        <v>98.3</v>
      </c>
      <c r="G529" s="98">
        <f>ROUND((KS201UK_Numbers!G529/KS201UK_Numbers!$E529)*100,1)</f>
        <v>0.1</v>
      </c>
      <c r="H529" s="98">
        <f>ROUND((KS201UK_Numbers!H529/KS201UK_Numbers!$E529)*100,1)</f>
        <v>0.4</v>
      </c>
      <c r="I529" s="98">
        <f>ROUND((KS201UK_Numbers!I529/KS201UK_Numbers!$E529)*100,1)</f>
        <v>0.4</v>
      </c>
      <c r="J529" s="98">
        <f>ROUND((KS201UK_Numbers!J529/KS201UK_Numbers!$E529)*100,1)</f>
        <v>0</v>
      </c>
      <c r="K529" s="98">
        <f>ROUND((KS201UK_Numbers!K529/KS201UK_Numbers!$E529)*100,1)</f>
        <v>0</v>
      </c>
      <c r="L529" s="98">
        <f>ROUND((KS201UK_Numbers!L529/KS201UK_Numbers!$E529)*100,1)</f>
        <v>0.3</v>
      </c>
      <c r="M529" s="98">
        <f>ROUND((KS201UK_Numbers!M529/KS201UK_Numbers!$E529)*100,1)</f>
        <v>0.2</v>
      </c>
      <c r="N529" s="98">
        <f>ROUND((KS201UK_Numbers!N529/KS201UK_Numbers!$E529)*100,1)</f>
        <v>0.2</v>
      </c>
      <c r="O529" s="98">
        <f>ROUND((KS201UK_Numbers!O529/KS201UK_Numbers!$E529)*100,1)</f>
        <v>0.1</v>
      </c>
    </row>
    <row r="530" spans="1:15" x14ac:dyDescent="0.25">
      <c r="A530" s="2" t="s">
        <v>983</v>
      </c>
      <c r="D530" s="2" t="s">
        <v>984</v>
      </c>
      <c r="E530" s="93">
        <f>KS201UK_Numbers!E530</f>
        <v>45038</v>
      </c>
      <c r="F530" s="98">
        <f>ROUND((KS201UK_Numbers!F530/KS201UK_Numbers!$E530)*100,1)</f>
        <v>99.2</v>
      </c>
      <c r="G530" s="98">
        <f>ROUND((KS201UK_Numbers!G530/KS201UK_Numbers!$E530)*100,1)</f>
        <v>0</v>
      </c>
      <c r="H530" s="98">
        <f>ROUND((KS201UK_Numbers!H530/KS201UK_Numbers!$E530)*100,1)</f>
        <v>0.2</v>
      </c>
      <c r="I530" s="98">
        <f>ROUND((KS201UK_Numbers!I530/KS201UK_Numbers!$E530)*100,1)</f>
        <v>0.1</v>
      </c>
      <c r="J530" s="98">
        <f>ROUND((KS201UK_Numbers!J530/KS201UK_Numbers!$E530)*100,1)</f>
        <v>0</v>
      </c>
      <c r="K530" s="98">
        <f>ROUND((KS201UK_Numbers!K530/KS201UK_Numbers!$E530)*100,1)</f>
        <v>0</v>
      </c>
      <c r="L530" s="98">
        <f>ROUND((KS201UK_Numbers!L530/KS201UK_Numbers!$E530)*100,1)</f>
        <v>0.2</v>
      </c>
      <c r="M530" s="98">
        <f>ROUND((KS201UK_Numbers!M530/KS201UK_Numbers!$E530)*100,1)</f>
        <v>0.1</v>
      </c>
      <c r="N530" s="98">
        <f>ROUND((KS201UK_Numbers!N530/KS201UK_Numbers!$E530)*100,1)</f>
        <v>0</v>
      </c>
      <c r="O530" s="98">
        <f>ROUND((KS201UK_Numbers!O530/KS201UK_Numbers!$E530)*100,1)</f>
        <v>0.1</v>
      </c>
    </row>
    <row r="531" spans="1:15" x14ac:dyDescent="0.25">
      <c r="A531" s="2" t="s">
        <v>985</v>
      </c>
      <c r="D531" s="2" t="s">
        <v>986</v>
      </c>
      <c r="E531" s="93">
        <f>KS201UK_Numbers!E531</f>
        <v>17050</v>
      </c>
      <c r="F531" s="98">
        <f>ROUND((KS201UK_Numbers!F531/KS201UK_Numbers!$E531)*100,1)</f>
        <v>99.2</v>
      </c>
      <c r="G531" s="98">
        <f>ROUND((KS201UK_Numbers!G531/KS201UK_Numbers!$E531)*100,1)</f>
        <v>0</v>
      </c>
      <c r="H531" s="98">
        <f>ROUND((KS201UK_Numbers!H531/KS201UK_Numbers!$E531)*100,1)</f>
        <v>0.2</v>
      </c>
      <c r="I531" s="98">
        <f>ROUND((KS201UK_Numbers!I531/KS201UK_Numbers!$E531)*100,1)</f>
        <v>0.2</v>
      </c>
      <c r="J531" s="98">
        <f>ROUND((KS201UK_Numbers!J531/KS201UK_Numbers!$E531)*100,1)</f>
        <v>0</v>
      </c>
      <c r="K531" s="98">
        <f>ROUND((KS201UK_Numbers!K531/KS201UK_Numbers!$E531)*100,1)</f>
        <v>0</v>
      </c>
      <c r="L531" s="98">
        <f>ROUND((KS201UK_Numbers!L531/KS201UK_Numbers!$E531)*100,1)</f>
        <v>0.2</v>
      </c>
      <c r="M531" s="98">
        <f>ROUND((KS201UK_Numbers!M531/KS201UK_Numbers!$E531)*100,1)</f>
        <v>0.1</v>
      </c>
      <c r="N531" s="98">
        <f>ROUND((KS201UK_Numbers!N531/KS201UK_Numbers!$E531)*100,1)</f>
        <v>0</v>
      </c>
      <c r="O531" s="98">
        <f>ROUND((KS201UK_Numbers!O531/KS201UK_Numbers!$E531)*100,1)</f>
        <v>0.1</v>
      </c>
    </row>
    <row r="532" spans="1:15" x14ac:dyDescent="0.25">
      <c r="A532" s="2" t="s">
        <v>987</v>
      </c>
      <c r="D532" s="2" t="s">
        <v>988</v>
      </c>
      <c r="E532" s="93">
        <f>KS201UK_Numbers!E532</f>
        <v>99480</v>
      </c>
      <c r="F532" s="98">
        <f>ROUND((KS201UK_Numbers!F532/KS201UK_Numbers!$E532)*100,1)</f>
        <v>99</v>
      </c>
      <c r="G532" s="98">
        <f>ROUND((KS201UK_Numbers!G532/KS201UK_Numbers!$E532)*100,1)</f>
        <v>0.2</v>
      </c>
      <c r="H532" s="98">
        <f>ROUND((KS201UK_Numbers!H532/KS201UK_Numbers!$E532)*100,1)</f>
        <v>0.2</v>
      </c>
      <c r="I532" s="98">
        <f>ROUND((KS201UK_Numbers!I532/KS201UK_Numbers!$E532)*100,1)</f>
        <v>0.1</v>
      </c>
      <c r="J532" s="98">
        <f>ROUND((KS201UK_Numbers!J532/KS201UK_Numbers!$E532)*100,1)</f>
        <v>0</v>
      </c>
      <c r="K532" s="98">
        <f>ROUND((KS201UK_Numbers!K532/KS201UK_Numbers!$E532)*100,1)</f>
        <v>0</v>
      </c>
      <c r="L532" s="98">
        <f>ROUND((KS201UK_Numbers!L532/KS201UK_Numbers!$E532)*100,1)</f>
        <v>0.2</v>
      </c>
      <c r="M532" s="98">
        <f>ROUND((KS201UK_Numbers!M532/KS201UK_Numbers!$E532)*100,1)</f>
        <v>0.1</v>
      </c>
      <c r="N532" s="98">
        <f>ROUND((KS201UK_Numbers!N532/KS201UK_Numbers!$E532)*100,1)</f>
        <v>0.1</v>
      </c>
      <c r="O532" s="98">
        <f>ROUND((KS201UK_Numbers!O532/KS201UK_Numbers!$E532)*100,1)</f>
        <v>0.1</v>
      </c>
    </row>
    <row r="533" spans="1:15" x14ac:dyDescent="0.25">
      <c r="A533" s="2" t="s">
        <v>989</v>
      </c>
      <c r="D533" s="2" t="s">
        <v>990</v>
      </c>
      <c r="E533" s="93">
        <f>KS201UK_Numbers!E533</f>
        <v>85139</v>
      </c>
      <c r="F533" s="98">
        <f>ROUND((KS201UK_Numbers!F533/KS201UK_Numbers!$E533)*100,1)</f>
        <v>97.9</v>
      </c>
      <c r="G533" s="98">
        <f>ROUND((KS201UK_Numbers!G533/KS201UK_Numbers!$E533)*100,1)</f>
        <v>0</v>
      </c>
      <c r="H533" s="98">
        <f>ROUND((KS201UK_Numbers!H533/KS201UK_Numbers!$E533)*100,1)</f>
        <v>0.4</v>
      </c>
      <c r="I533" s="98">
        <f>ROUND((KS201UK_Numbers!I533/KS201UK_Numbers!$E533)*100,1)</f>
        <v>0.5</v>
      </c>
      <c r="J533" s="98">
        <f>ROUND((KS201UK_Numbers!J533/KS201UK_Numbers!$E533)*100,1)</f>
        <v>0.1</v>
      </c>
      <c r="K533" s="98">
        <f>ROUND((KS201UK_Numbers!K533/KS201UK_Numbers!$E533)*100,1)</f>
        <v>0</v>
      </c>
      <c r="L533" s="98">
        <f>ROUND((KS201UK_Numbers!L533/KS201UK_Numbers!$E533)*100,1)</f>
        <v>0.6</v>
      </c>
      <c r="M533" s="98">
        <f>ROUND((KS201UK_Numbers!M533/KS201UK_Numbers!$E533)*100,1)</f>
        <v>0.3</v>
      </c>
      <c r="N533" s="98">
        <f>ROUND((KS201UK_Numbers!N533/KS201UK_Numbers!$E533)*100,1)</f>
        <v>0.1</v>
      </c>
      <c r="O533" s="98">
        <f>ROUND((KS201UK_Numbers!O533/KS201UK_Numbers!$E533)*100,1)</f>
        <v>0.1</v>
      </c>
    </row>
    <row r="534" spans="1:15" x14ac:dyDescent="0.25">
      <c r="A534" s="2" t="s">
        <v>991</v>
      </c>
      <c r="D534" s="2" t="s">
        <v>992</v>
      </c>
      <c r="E534" s="93">
        <f>KS201UK_Numbers!E534</f>
        <v>78937</v>
      </c>
      <c r="F534" s="98">
        <f>ROUND((KS201UK_Numbers!F534/KS201UK_Numbers!$E534)*100,1)</f>
        <v>98.1</v>
      </c>
      <c r="G534" s="98">
        <f>ROUND((KS201UK_Numbers!G534/KS201UK_Numbers!$E534)*100,1)</f>
        <v>0</v>
      </c>
      <c r="H534" s="98">
        <f>ROUND((KS201UK_Numbers!H534/KS201UK_Numbers!$E534)*100,1)</f>
        <v>0.5</v>
      </c>
      <c r="I534" s="98">
        <f>ROUND((KS201UK_Numbers!I534/KS201UK_Numbers!$E534)*100,1)</f>
        <v>0.3</v>
      </c>
      <c r="J534" s="98">
        <f>ROUND((KS201UK_Numbers!J534/KS201UK_Numbers!$E534)*100,1)</f>
        <v>0.1</v>
      </c>
      <c r="K534" s="98">
        <f>ROUND((KS201UK_Numbers!K534/KS201UK_Numbers!$E534)*100,1)</f>
        <v>0.1</v>
      </c>
      <c r="L534" s="98">
        <f>ROUND((KS201UK_Numbers!L534/KS201UK_Numbers!$E534)*100,1)</f>
        <v>0.3</v>
      </c>
      <c r="M534" s="98">
        <f>ROUND((KS201UK_Numbers!M534/KS201UK_Numbers!$E534)*100,1)</f>
        <v>0.2</v>
      </c>
      <c r="N534" s="98">
        <f>ROUND((KS201UK_Numbers!N534/KS201UK_Numbers!$E534)*100,1)</f>
        <v>0.3</v>
      </c>
      <c r="O534" s="98">
        <f>ROUND((KS201UK_Numbers!O534/KS201UK_Numbers!$E534)*100,1)</f>
        <v>0.1</v>
      </c>
    </row>
    <row r="535" spans="1:15" x14ac:dyDescent="0.25">
      <c r="A535" s="2" t="s">
        <v>993</v>
      </c>
      <c r="D535" s="2" t="s">
        <v>994</v>
      </c>
      <c r="E535" s="93">
        <f>KS201UK_Numbers!E535</f>
        <v>51356</v>
      </c>
      <c r="F535" s="98">
        <f>ROUND((KS201UK_Numbers!F535/KS201UK_Numbers!$E535)*100,1)</f>
        <v>99.1</v>
      </c>
      <c r="G535" s="98">
        <f>ROUND((KS201UK_Numbers!G535/KS201UK_Numbers!$E535)*100,1)</f>
        <v>0.2</v>
      </c>
      <c r="H535" s="98">
        <f>ROUND((KS201UK_Numbers!H535/KS201UK_Numbers!$E535)*100,1)</f>
        <v>0.2</v>
      </c>
      <c r="I535" s="98">
        <f>ROUND((KS201UK_Numbers!I535/KS201UK_Numbers!$E535)*100,1)</f>
        <v>0.1</v>
      </c>
      <c r="J535" s="98">
        <f>ROUND((KS201UK_Numbers!J535/KS201UK_Numbers!$E535)*100,1)</f>
        <v>0</v>
      </c>
      <c r="K535" s="98">
        <f>ROUND((KS201UK_Numbers!K535/KS201UK_Numbers!$E535)*100,1)</f>
        <v>0</v>
      </c>
      <c r="L535" s="98">
        <f>ROUND((KS201UK_Numbers!L535/KS201UK_Numbers!$E535)*100,1)</f>
        <v>0.1</v>
      </c>
      <c r="M535" s="98">
        <f>ROUND((KS201UK_Numbers!M535/KS201UK_Numbers!$E535)*100,1)</f>
        <v>0.2</v>
      </c>
      <c r="N535" s="98">
        <f>ROUND((KS201UK_Numbers!N535/KS201UK_Numbers!$E535)*100,1)</f>
        <v>0</v>
      </c>
      <c r="O535" s="98">
        <f>ROUND((KS201UK_Numbers!O535/KS201UK_Numbers!$E535)*100,1)</f>
        <v>0.1</v>
      </c>
    </row>
    <row r="536" spans="1:15" x14ac:dyDescent="0.25">
      <c r="A536" s="58" t="s">
        <v>995</v>
      </c>
      <c r="B536" s="58"/>
      <c r="C536" s="58"/>
      <c r="D536" s="58" t="s">
        <v>996</v>
      </c>
      <c r="E536" s="93">
        <f>KS201UK_Numbers!E536</f>
        <v>39843</v>
      </c>
      <c r="F536" s="98">
        <f>ROUND((KS201UK_Numbers!F536/KS201UK_Numbers!$E536)*100,1)</f>
        <v>99.2</v>
      </c>
      <c r="G536" s="98">
        <f>ROUND((KS201UK_Numbers!G536/KS201UK_Numbers!$E536)*100,1)</f>
        <v>0.1</v>
      </c>
      <c r="H536" s="98">
        <f>ROUND((KS201UK_Numbers!H536/KS201UK_Numbers!$E536)*100,1)</f>
        <v>0.2</v>
      </c>
      <c r="I536" s="98">
        <f>ROUND((KS201UK_Numbers!I536/KS201UK_Numbers!$E536)*100,1)</f>
        <v>0.2</v>
      </c>
      <c r="J536" s="98">
        <f>ROUND((KS201UK_Numbers!J536/KS201UK_Numbers!$E536)*100,1)</f>
        <v>0</v>
      </c>
      <c r="K536" s="98">
        <f>ROUND((KS201UK_Numbers!K536/KS201UK_Numbers!$E536)*100,1)</f>
        <v>0</v>
      </c>
      <c r="L536" s="98">
        <f>ROUND((KS201UK_Numbers!L536/KS201UK_Numbers!$E536)*100,1)</f>
        <v>0.1</v>
      </c>
      <c r="M536" s="98">
        <f>ROUND((KS201UK_Numbers!M536/KS201UK_Numbers!$E536)*100,1)</f>
        <v>0.1</v>
      </c>
      <c r="N536" s="98">
        <f>ROUND((KS201UK_Numbers!N536/KS201UK_Numbers!$E536)*100,1)</f>
        <v>0</v>
      </c>
      <c r="O536" s="99">
        <f>ROUND((KS201UK_Numbers!O536/KS201UK_Numbers!$E536)*100,1)</f>
        <v>0.1</v>
      </c>
    </row>
    <row r="537" spans="1:15" x14ac:dyDescent="0.25">
      <c r="A537" s="87"/>
      <c r="B537" s="87"/>
      <c r="C537" s="87"/>
      <c r="D537" s="87"/>
      <c r="E537" s="86"/>
      <c r="F537" s="86"/>
      <c r="G537" s="86"/>
      <c r="H537" s="86"/>
      <c r="I537" s="86"/>
      <c r="J537" s="86"/>
      <c r="K537" s="86"/>
      <c r="L537" s="86"/>
      <c r="M537" s="86"/>
      <c r="N537" s="86"/>
    </row>
    <row r="538" spans="1:15" ht="51" customHeight="1" x14ac:dyDescent="0.25">
      <c r="A538" s="108" t="s">
        <v>1074</v>
      </c>
      <c r="B538" s="109"/>
      <c r="C538" s="109"/>
      <c r="D538" s="109"/>
      <c r="E538" s="109"/>
      <c r="F538" s="109"/>
      <c r="G538" s="109"/>
      <c r="H538" s="109"/>
      <c r="I538" s="109"/>
      <c r="J538" s="90"/>
      <c r="K538" s="90"/>
      <c r="L538" s="90"/>
      <c r="M538" s="90"/>
      <c r="N538" s="90"/>
    </row>
    <row r="539" spans="1:15" ht="48" customHeight="1" x14ac:dyDescent="0.25">
      <c r="A539" s="109" t="s">
        <v>1064</v>
      </c>
      <c r="B539" s="109"/>
      <c r="C539" s="109"/>
      <c r="D539" s="109"/>
      <c r="E539" s="109"/>
      <c r="F539" s="109"/>
      <c r="G539" s="109"/>
      <c r="H539" s="109"/>
      <c r="I539" s="109"/>
      <c r="J539" s="90"/>
      <c r="K539" s="90"/>
      <c r="L539" s="90"/>
      <c r="M539" s="90"/>
      <c r="N539" s="90"/>
    </row>
    <row r="540" spans="1:15" x14ac:dyDescent="0.25">
      <c r="A540" s="109" t="s">
        <v>1065</v>
      </c>
      <c r="B540" s="109"/>
      <c r="C540" s="109"/>
      <c r="D540" s="109"/>
      <c r="E540" s="109"/>
      <c r="F540" s="109"/>
      <c r="G540" s="109"/>
      <c r="H540" s="109"/>
      <c r="I540" s="109"/>
      <c r="J540" s="90"/>
      <c r="K540" s="90"/>
      <c r="L540" s="90"/>
      <c r="M540" s="90"/>
      <c r="N540" s="90"/>
    </row>
    <row r="541" spans="1:15" ht="114.75" customHeight="1" x14ac:dyDescent="0.25">
      <c r="A541" s="109" t="s">
        <v>1066</v>
      </c>
      <c r="B541" s="109"/>
      <c r="C541" s="109"/>
      <c r="D541" s="109"/>
      <c r="E541" s="109"/>
      <c r="F541" s="109"/>
      <c r="G541" s="109"/>
      <c r="H541" s="109"/>
      <c r="I541" s="109"/>
      <c r="J541" s="90"/>
      <c r="K541" s="90"/>
      <c r="L541" s="90"/>
      <c r="M541" s="90"/>
      <c r="N541" s="90"/>
    </row>
    <row r="542" spans="1:15" x14ac:dyDescent="0.25">
      <c r="A542" s="109" t="s">
        <v>1067</v>
      </c>
      <c r="B542" s="109"/>
      <c r="C542" s="109"/>
      <c r="D542" s="109"/>
      <c r="E542" s="109"/>
      <c r="F542" s="109"/>
      <c r="G542" s="109"/>
      <c r="H542" s="109"/>
      <c r="I542" s="109"/>
      <c r="J542" s="90"/>
      <c r="K542" s="90"/>
      <c r="L542" s="90"/>
      <c r="M542" s="90"/>
      <c r="N542" s="90"/>
    </row>
    <row r="543" spans="1:15" ht="74.25" customHeight="1" x14ac:dyDescent="0.25">
      <c r="A543" s="109" t="s">
        <v>1068</v>
      </c>
      <c r="B543" s="109"/>
      <c r="C543" s="109"/>
      <c r="D543" s="109"/>
      <c r="E543" s="109"/>
      <c r="F543" s="109"/>
      <c r="G543" s="109"/>
      <c r="H543" s="109"/>
      <c r="I543" s="109"/>
      <c r="J543" s="90"/>
      <c r="K543" s="90"/>
      <c r="L543" s="90"/>
      <c r="M543" s="90"/>
      <c r="N543" s="90"/>
    </row>
    <row r="544" spans="1:15" x14ac:dyDescent="0.25">
      <c r="A544" s="58"/>
      <c r="B544" s="58"/>
      <c r="C544" s="58"/>
      <c r="D544" s="58"/>
      <c r="E544" s="90"/>
      <c r="F544" s="90"/>
      <c r="G544" s="90"/>
      <c r="H544" s="90"/>
      <c r="I544" s="90"/>
      <c r="J544" s="90"/>
      <c r="K544" s="90"/>
      <c r="L544" s="90"/>
      <c r="M544" s="90"/>
      <c r="N544" s="90"/>
    </row>
    <row r="545" spans="1:1" ht="15.75" x14ac:dyDescent="0.25">
      <c r="A545" s="85" t="s">
        <v>1007</v>
      </c>
    </row>
    <row r="546" spans="1:1" ht="15.75" x14ac:dyDescent="0.25">
      <c r="A546" s="85" t="s">
        <v>874</v>
      </c>
    </row>
    <row r="548" spans="1:1" x14ac:dyDescent="0.25">
      <c r="A548" s="106"/>
    </row>
    <row r="549" spans="1:1" x14ac:dyDescent="0.25">
      <c r="A549" s="106"/>
    </row>
    <row r="550" spans="1:1" x14ac:dyDescent="0.25">
      <c r="A550" s="106"/>
    </row>
    <row r="551" spans="1:1" x14ac:dyDescent="0.25">
      <c r="A551" s="106"/>
    </row>
    <row r="552" spans="1:1" x14ac:dyDescent="0.25">
      <c r="A552" s="106"/>
    </row>
    <row r="553" spans="1:1" x14ac:dyDescent="0.25">
      <c r="A553" s="106"/>
    </row>
  </sheetData>
  <mergeCells count="6">
    <mergeCell ref="A543:I543"/>
    <mergeCell ref="A538:I538"/>
    <mergeCell ref="A539:I539"/>
    <mergeCell ref="A540:I540"/>
    <mergeCell ref="A541:I541"/>
    <mergeCell ref="A542:I54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workbookViewId="0"/>
  </sheetViews>
  <sheetFormatPr defaultRowHeight="12.75" x14ac:dyDescent="0.2"/>
  <cols>
    <col min="1" max="1" width="31.85546875" style="61" customWidth="1"/>
    <col min="2" max="2" width="38.85546875" style="61" customWidth="1"/>
    <col min="3" max="3" width="54.42578125" style="61" customWidth="1"/>
    <col min="4" max="4" width="27.140625" style="61" customWidth="1"/>
    <col min="5" max="16384" width="9.140625" style="61"/>
  </cols>
  <sheetData>
    <row r="1" spans="1:4" ht="15.75" x14ac:dyDescent="0.2">
      <c r="A1" s="60" t="s">
        <v>799</v>
      </c>
    </row>
    <row r="2" spans="1:4" ht="15.75" x14ac:dyDescent="0.2">
      <c r="A2" s="60"/>
    </row>
    <row r="3" spans="1:4" x14ac:dyDescent="0.2">
      <c r="A3" s="59" t="s">
        <v>1028</v>
      </c>
    </row>
    <row r="4" spans="1:4" x14ac:dyDescent="0.2">
      <c r="A4" s="84" t="s">
        <v>1029</v>
      </c>
    </row>
    <row r="5" spans="1:4" x14ac:dyDescent="0.2">
      <c r="A5" s="84"/>
    </row>
    <row r="6" spans="1:4" ht="50.25" customHeight="1" x14ac:dyDescent="0.2">
      <c r="A6" s="110" t="s">
        <v>1030</v>
      </c>
      <c r="B6" s="110"/>
      <c r="C6" s="110"/>
      <c r="D6" s="110"/>
    </row>
    <row r="7" spans="1:4" x14ac:dyDescent="0.2">
      <c r="A7" s="62"/>
    </row>
    <row r="8" spans="1:4" ht="30" x14ac:dyDescent="0.2">
      <c r="A8" s="100" t="s">
        <v>1031</v>
      </c>
      <c r="B8" s="101" t="s">
        <v>1032</v>
      </c>
      <c r="C8" s="101" t="s">
        <v>1033</v>
      </c>
      <c r="D8" s="101" t="s">
        <v>1034</v>
      </c>
    </row>
    <row r="9" spans="1:4" ht="63.75" x14ac:dyDescent="0.2">
      <c r="A9" s="102" t="s">
        <v>1015</v>
      </c>
      <c r="B9" s="103" t="s">
        <v>1035</v>
      </c>
      <c r="C9" s="103" t="s">
        <v>1036</v>
      </c>
      <c r="D9" s="103" t="s">
        <v>1015</v>
      </c>
    </row>
    <row r="10" spans="1:4" ht="15" x14ac:dyDescent="0.2">
      <c r="A10" s="102" t="s">
        <v>1025</v>
      </c>
      <c r="B10" s="103" t="s">
        <v>1037</v>
      </c>
      <c r="C10" s="103" t="s">
        <v>1038</v>
      </c>
      <c r="D10" s="103" t="s">
        <v>1039</v>
      </c>
    </row>
    <row r="11" spans="1:4" ht="76.5" x14ac:dyDescent="0.2">
      <c r="A11" s="102" t="s">
        <v>1016</v>
      </c>
      <c r="B11" s="103" t="s">
        <v>1040</v>
      </c>
      <c r="C11" s="103" t="s">
        <v>1041</v>
      </c>
      <c r="D11" s="103" t="s">
        <v>1042</v>
      </c>
    </row>
    <row r="12" spans="1:4" ht="25.5" x14ac:dyDescent="0.2">
      <c r="A12" s="102" t="s">
        <v>1017</v>
      </c>
      <c r="B12" s="103" t="s">
        <v>1043</v>
      </c>
      <c r="C12" s="104" t="s">
        <v>1044</v>
      </c>
      <c r="D12" s="103" t="s">
        <v>1045</v>
      </c>
    </row>
    <row r="13" spans="1:4" ht="25.5" x14ac:dyDescent="0.2">
      <c r="A13" s="102" t="s">
        <v>1018</v>
      </c>
      <c r="B13" s="103" t="s">
        <v>1046</v>
      </c>
      <c r="C13" s="103" t="s">
        <v>1047</v>
      </c>
      <c r="D13" s="103" t="s">
        <v>1048</v>
      </c>
    </row>
    <row r="14" spans="1:4" ht="25.5" x14ac:dyDescent="0.2">
      <c r="A14" s="102" t="s">
        <v>1019</v>
      </c>
      <c r="B14" s="103" t="s">
        <v>1049</v>
      </c>
      <c r="C14" s="105" t="s">
        <v>1050</v>
      </c>
      <c r="D14" s="103" t="s">
        <v>1051</v>
      </c>
    </row>
    <row r="15" spans="1:4" ht="25.5" x14ac:dyDescent="0.2">
      <c r="A15" s="102" t="s">
        <v>1020</v>
      </c>
      <c r="B15" s="103" t="s">
        <v>1052</v>
      </c>
      <c r="C15" s="103" t="s">
        <v>1053</v>
      </c>
      <c r="D15" s="103" t="s">
        <v>1054</v>
      </c>
    </row>
    <row r="16" spans="1:4" ht="15" x14ac:dyDescent="0.2">
      <c r="A16" s="102" t="s">
        <v>1021</v>
      </c>
      <c r="B16" s="103" t="s">
        <v>1055</v>
      </c>
      <c r="C16" s="105" t="s">
        <v>1056</v>
      </c>
      <c r="D16" s="103" t="s">
        <v>1057</v>
      </c>
    </row>
    <row r="17" spans="1:10" ht="76.5" x14ac:dyDescent="0.2">
      <c r="A17" s="102" t="s">
        <v>1024</v>
      </c>
      <c r="B17" s="103" t="s">
        <v>1058</v>
      </c>
      <c r="C17" s="103" t="s">
        <v>1059</v>
      </c>
      <c r="D17" s="103" t="s">
        <v>1060</v>
      </c>
    </row>
    <row r="18" spans="1:10" ht="25.5" x14ac:dyDescent="0.2">
      <c r="A18" s="102" t="s">
        <v>1022</v>
      </c>
      <c r="B18" s="103" t="s">
        <v>1061</v>
      </c>
      <c r="C18" s="105" t="s">
        <v>1062</v>
      </c>
      <c r="D18" s="103" t="s">
        <v>1063</v>
      </c>
    </row>
    <row r="19" spans="1:10" x14ac:dyDescent="0.2">
      <c r="A19" s="62"/>
    </row>
    <row r="20" spans="1:10" x14ac:dyDescent="0.2">
      <c r="A20" s="62"/>
    </row>
    <row r="21" spans="1:10" x14ac:dyDescent="0.2">
      <c r="A21" s="62"/>
    </row>
    <row r="22" spans="1:10" x14ac:dyDescent="0.2">
      <c r="A22" s="66" t="s">
        <v>857</v>
      </c>
    </row>
    <row r="23" spans="1:10" ht="85.5" customHeight="1" x14ac:dyDescent="0.2">
      <c r="A23" s="110" t="s">
        <v>858</v>
      </c>
      <c r="B23" s="110"/>
      <c r="C23" s="110"/>
      <c r="D23" s="110"/>
      <c r="E23" s="110"/>
      <c r="F23" s="110"/>
      <c r="G23" s="110"/>
      <c r="H23" s="110"/>
      <c r="I23" s="110"/>
      <c r="J23" s="110"/>
    </row>
    <row r="26" spans="1:10" ht="15.75" x14ac:dyDescent="0.2">
      <c r="A26" s="60" t="s">
        <v>800</v>
      </c>
    </row>
    <row r="27" spans="1:10" x14ac:dyDescent="0.2">
      <c r="A27" s="63" t="s">
        <v>803</v>
      </c>
    </row>
    <row r="28" spans="1:10" x14ac:dyDescent="0.2">
      <c r="A28" s="64" t="s">
        <v>801</v>
      </c>
    </row>
    <row r="29" spans="1:10" x14ac:dyDescent="0.2">
      <c r="A29" s="64"/>
    </row>
    <row r="30" spans="1:10" x14ac:dyDescent="0.2">
      <c r="A30" s="64"/>
    </row>
    <row r="31" spans="1:10" x14ac:dyDescent="0.2">
      <c r="A31" s="65" t="s">
        <v>802</v>
      </c>
    </row>
    <row r="32" spans="1:10" x14ac:dyDescent="0.2">
      <c r="A32" s="80" t="s">
        <v>999</v>
      </c>
    </row>
    <row r="33" spans="1:1" x14ac:dyDescent="0.2">
      <c r="A33" s="80" t="s">
        <v>1000</v>
      </c>
    </row>
    <row r="34" spans="1:1" x14ac:dyDescent="0.2">
      <c r="A34" s="63"/>
    </row>
    <row r="35" spans="1:1" x14ac:dyDescent="0.2">
      <c r="A35" s="82" t="s">
        <v>1001</v>
      </c>
    </row>
    <row r="36" spans="1:1" x14ac:dyDescent="0.2">
      <c r="A36" s="43" t="s">
        <v>808</v>
      </c>
    </row>
    <row r="37" spans="1:1" x14ac:dyDescent="0.2">
      <c r="A37" s="44" t="s">
        <v>809</v>
      </c>
    </row>
    <row r="38" spans="1:1" x14ac:dyDescent="0.2">
      <c r="A38" s="44"/>
    </row>
    <row r="39" spans="1:1" x14ac:dyDescent="0.2">
      <c r="A39" s="44" t="s">
        <v>810</v>
      </c>
    </row>
    <row r="40" spans="1:1" x14ac:dyDescent="0.2">
      <c r="A40" s="44" t="s">
        <v>811</v>
      </c>
    </row>
    <row r="41" spans="1:1" x14ac:dyDescent="0.2">
      <c r="A41" s="44"/>
    </row>
    <row r="42" spans="1:1" x14ac:dyDescent="0.2">
      <c r="A42" s="44" t="s">
        <v>804</v>
      </c>
    </row>
    <row r="43" spans="1:1" x14ac:dyDescent="0.2">
      <c r="A43" s="44"/>
    </row>
    <row r="44" spans="1:1" x14ac:dyDescent="0.2">
      <c r="A44" s="44" t="s">
        <v>812</v>
      </c>
    </row>
    <row r="45" spans="1:1" x14ac:dyDescent="0.2">
      <c r="A45" s="44" t="s">
        <v>813</v>
      </c>
    </row>
    <row r="46" spans="1:1" x14ac:dyDescent="0.2">
      <c r="A46" s="44"/>
    </row>
    <row r="47" spans="1:1" x14ac:dyDescent="0.2">
      <c r="A47" s="44" t="s">
        <v>814</v>
      </c>
    </row>
    <row r="48" spans="1:1" x14ac:dyDescent="0.2">
      <c r="A48" s="44" t="s">
        <v>815</v>
      </c>
    </row>
    <row r="49" spans="1:1" x14ac:dyDescent="0.2">
      <c r="A49" s="44"/>
    </row>
    <row r="50" spans="1:1" x14ac:dyDescent="0.2">
      <c r="A50" s="44" t="s">
        <v>805</v>
      </c>
    </row>
    <row r="51" spans="1:1" x14ac:dyDescent="0.2">
      <c r="A51" s="44"/>
    </row>
    <row r="52" spans="1:1" x14ac:dyDescent="0.2">
      <c r="A52" s="44" t="s">
        <v>806</v>
      </c>
    </row>
    <row r="53" spans="1:1" x14ac:dyDescent="0.2">
      <c r="A53" s="44"/>
    </row>
    <row r="54" spans="1:1" x14ac:dyDescent="0.2">
      <c r="A54" s="44" t="s">
        <v>816</v>
      </c>
    </row>
    <row r="55" spans="1:1" x14ac:dyDescent="0.2">
      <c r="A55" s="44" t="s">
        <v>817</v>
      </c>
    </row>
    <row r="56" spans="1:1" x14ac:dyDescent="0.2">
      <c r="A56" s="44"/>
    </row>
    <row r="57" spans="1:1" x14ac:dyDescent="0.2">
      <c r="A57" s="44" t="s">
        <v>818</v>
      </c>
    </row>
    <row r="58" spans="1:1" x14ac:dyDescent="0.2">
      <c r="A58" s="44" t="s">
        <v>819</v>
      </c>
    </row>
    <row r="59" spans="1:1" x14ac:dyDescent="0.2">
      <c r="A59" s="44"/>
    </row>
    <row r="60" spans="1:1" x14ac:dyDescent="0.2">
      <c r="A60" s="44" t="s">
        <v>807</v>
      </c>
    </row>
    <row r="61" spans="1:1" x14ac:dyDescent="0.2">
      <c r="A61" s="63"/>
    </row>
    <row r="62" spans="1:1" x14ac:dyDescent="0.2">
      <c r="A62" s="63"/>
    </row>
    <row r="63" spans="1:1" x14ac:dyDescent="0.2">
      <c r="A63" s="82" t="s">
        <v>1002</v>
      </c>
    </row>
    <row r="64" spans="1:1" x14ac:dyDescent="0.2">
      <c r="A64" s="44" t="s">
        <v>1003</v>
      </c>
    </row>
    <row r="65" spans="1:1" x14ac:dyDescent="0.2">
      <c r="A65" s="44"/>
    </row>
    <row r="66" spans="1:1" x14ac:dyDescent="0.2">
      <c r="A66" s="83" t="s">
        <v>1004</v>
      </c>
    </row>
    <row r="67" spans="1:1" x14ac:dyDescent="0.2">
      <c r="A67" s="63"/>
    </row>
    <row r="68" spans="1:1" x14ac:dyDescent="0.2">
      <c r="A68" s="84"/>
    </row>
    <row r="69" spans="1:1" x14ac:dyDescent="0.2">
      <c r="A69" s="82" t="s">
        <v>1005</v>
      </c>
    </row>
    <row r="70" spans="1:1" x14ac:dyDescent="0.2">
      <c r="A70" s="84" t="s">
        <v>1006</v>
      </c>
    </row>
    <row r="71" spans="1:1" ht="15" x14ac:dyDescent="0.2">
      <c r="A71" s="81"/>
    </row>
  </sheetData>
  <mergeCells count="2">
    <mergeCell ref="A23:J23"/>
    <mergeCell ref="A6:D6"/>
  </mergeCells>
  <hyperlinks>
    <hyperlink ref="A28" r:id="rId1"/>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tabSelected="1" workbookViewId="0">
      <selection activeCell="C12" sqref="C12"/>
    </sheetView>
  </sheetViews>
  <sheetFormatPr defaultRowHeight="12.75" x14ac:dyDescent="0.2"/>
  <cols>
    <col min="1" max="256" width="19.85546875" customWidth="1"/>
  </cols>
  <sheetData>
    <row r="1" spans="1:10" x14ac:dyDescent="0.2">
      <c r="A1" t="s">
        <v>1076</v>
      </c>
      <c r="B1" t="s">
        <v>1077</v>
      </c>
      <c r="C1" t="s">
        <v>1078</v>
      </c>
      <c r="D1" t="s">
        <v>1017</v>
      </c>
      <c r="E1" t="s">
        <v>1018</v>
      </c>
      <c r="F1" t="s">
        <v>1019</v>
      </c>
      <c r="G1" t="s">
        <v>1020</v>
      </c>
      <c r="H1" t="s">
        <v>1021</v>
      </c>
      <c r="I1" t="s">
        <v>1079</v>
      </c>
      <c r="J1" t="s">
        <v>1022</v>
      </c>
    </row>
    <row r="2" spans="1:10" x14ac:dyDescent="0.2">
      <c r="A2">
        <v>87.1</v>
      </c>
      <c r="B2">
        <v>0.1</v>
      </c>
      <c r="C2">
        <v>2</v>
      </c>
      <c r="D2">
        <v>2.2999999999999998</v>
      </c>
      <c r="E2">
        <v>1.9</v>
      </c>
      <c r="F2">
        <v>0.7</v>
      </c>
      <c r="G2">
        <v>0.7</v>
      </c>
      <c r="H2">
        <v>1.4</v>
      </c>
      <c r="I2">
        <v>3</v>
      </c>
      <c r="J2">
        <v>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Information</vt:lpstr>
      <vt:lpstr>KS201UK_Numbers</vt:lpstr>
      <vt:lpstr>KS201UK_Percentages</vt:lpstr>
      <vt:lpstr>Metadata</vt:lpstr>
      <vt:lpstr>percentage</vt:lpstr>
      <vt:lpstr>Information!Print_Area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hobsot</dc:creator>
  <cp:lastModifiedBy>Muhammed Sunij</cp:lastModifiedBy>
  <dcterms:created xsi:type="dcterms:W3CDTF">2012-11-07T10:13:53Z</dcterms:created>
  <dcterms:modified xsi:type="dcterms:W3CDTF">2021-02-22T09:50:33Z</dcterms:modified>
</cp:coreProperties>
</file>