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88d61649d573dd2e/Documents/KHUSHI/Unikul/Hospital/"/>
    </mc:Choice>
  </mc:AlternateContent>
  <xr:revisionPtr revIDLastSave="1" documentId="13_ncr:1_{B47DFC80-4534-4FD6-AB26-DFCBF2A9C358}" xr6:coauthVersionLast="47" xr6:coauthVersionMax="47" xr10:uidLastSave="{626A00D2-3449-44BA-8C8F-15984515E408}"/>
  <bookViews>
    <workbookView xWindow="-108" yWindow="-108" windowWidth="23256" windowHeight="13896" activeTab="5" xr2:uid="{00000000-000D-0000-FFFF-FFFF00000000}"/>
  </bookViews>
  <sheets>
    <sheet name="Patients Details" sheetId="1" r:id="rId1"/>
    <sheet name="Doctor Details" sheetId="2" r:id="rId2"/>
    <sheet name="Appointment Details" sheetId="3" r:id="rId3"/>
    <sheet name="Billing" sheetId="4" r:id="rId4"/>
    <sheet name="Inventory" sheetId="5" r:id="rId5"/>
    <sheet name="Room Details" sheetId="6" r:id="rId6"/>
  </sheets>
  <definedNames>
    <definedName name="_xlnm._FilterDatabase" localSheetId="3" hidden="1">Billing!$F$1:$G$501</definedName>
    <definedName name="_xlnm._FilterDatabase" localSheetId="0" hidden="1">'Patients Details'!$N$1:$N$101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2" i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2" i="5"/>
  <c r="G19" i="4"/>
  <c r="G20" i="4"/>
  <c r="G22" i="4"/>
  <c r="G28" i="4"/>
  <c r="G32" i="4"/>
  <c r="G33" i="4"/>
  <c r="G34" i="4"/>
  <c r="G35" i="4"/>
  <c r="G36" i="4"/>
  <c r="G38" i="4"/>
  <c r="G45" i="4"/>
  <c r="G51" i="4"/>
  <c r="G52" i="4"/>
  <c r="G57" i="4"/>
  <c r="G59" i="4"/>
  <c r="G60" i="4"/>
  <c r="G61" i="4"/>
  <c r="G62" i="4"/>
  <c r="G65" i="4"/>
  <c r="G67" i="4"/>
  <c r="G70" i="4"/>
  <c r="G78" i="4"/>
  <c r="G80" i="4"/>
  <c r="G81" i="4"/>
  <c r="G82" i="4"/>
  <c r="G84" i="4"/>
  <c r="G91" i="4"/>
  <c r="G94" i="4"/>
  <c r="G96" i="4"/>
  <c r="G99" i="4"/>
  <c r="G102" i="4"/>
  <c r="G105" i="4"/>
  <c r="G108" i="4"/>
  <c r="G110" i="4"/>
  <c r="G112" i="4"/>
  <c r="G113" i="4"/>
  <c r="G115" i="4"/>
  <c r="G116" i="4"/>
  <c r="G129" i="4"/>
  <c r="G130" i="4"/>
  <c r="G131" i="4"/>
  <c r="G133" i="4"/>
  <c r="G134" i="4"/>
  <c r="G139" i="4"/>
  <c r="G141" i="4"/>
  <c r="G142" i="4"/>
  <c r="G145" i="4"/>
  <c r="G158" i="4"/>
  <c r="G161" i="4"/>
  <c r="G162" i="4"/>
  <c r="G171" i="4"/>
  <c r="G172" i="4"/>
  <c r="G174" i="4"/>
  <c r="G177" i="4"/>
  <c r="G178" i="4"/>
  <c r="G179" i="4"/>
  <c r="G185" i="4"/>
  <c r="G187" i="4"/>
  <c r="G188" i="4"/>
  <c r="G190" i="4"/>
  <c r="G195" i="4"/>
  <c r="G197" i="4"/>
  <c r="G198" i="4"/>
  <c r="G203" i="4"/>
  <c r="G204" i="4"/>
  <c r="G209" i="4"/>
  <c r="G210" i="4"/>
  <c r="G211" i="4"/>
  <c r="G218" i="4"/>
  <c r="G219" i="4"/>
  <c r="G220" i="4"/>
  <c r="G225" i="4"/>
  <c r="G226" i="4"/>
  <c r="G229" i="4"/>
  <c r="G241" i="4"/>
  <c r="G242" i="4"/>
  <c r="G243" i="4"/>
  <c r="G246" i="4"/>
  <c r="G252" i="4"/>
  <c r="G257" i="4"/>
  <c r="G258" i="4"/>
  <c r="G260" i="4"/>
  <c r="G267" i="4"/>
  <c r="G268" i="4"/>
  <c r="G270" i="4"/>
  <c r="G272" i="4"/>
  <c r="G273" i="4"/>
  <c r="G274" i="4"/>
  <c r="G275" i="4"/>
  <c r="G278" i="4"/>
  <c r="G286" i="4"/>
  <c r="G290" i="4"/>
  <c r="G291" i="4"/>
  <c r="G292" i="4"/>
  <c r="G294" i="4"/>
  <c r="G298" i="4"/>
  <c r="G300" i="4"/>
  <c r="G302" i="4"/>
  <c r="G313" i="4"/>
  <c r="G316" i="4"/>
  <c r="G318" i="4"/>
  <c r="G320" i="4"/>
  <c r="G321" i="4"/>
  <c r="G322" i="4"/>
  <c r="G329" i="4"/>
  <c r="G331" i="4"/>
  <c r="G332" i="4"/>
  <c r="G333" i="4"/>
  <c r="G334" i="4"/>
  <c r="G337" i="4"/>
  <c r="G338" i="4"/>
  <c r="G339" i="4"/>
  <c r="G341" i="4"/>
  <c r="G342" i="4"/>
  <c r="G353" i="4"/>
  <c r="G354" i="4"/>
  <c r="G355" i="4"/>
  <c r="G356" i="4"/>
  <c r="G363" i="4"/>
  <c r="G364" i="4"/>
  <c r="G370" i="4"/>
  <c r="G371" i="4"/>
  <c r="G374" i="4"/>
  <c r="G378" i="4"/>
  <c r="G381" i="4"/>
  <c r="G382" i="4"/>
  <c r="G384" i="4"/>
  <c r="G386" i="4"/>
  <c r="G387" i="4"/>
  <c r="G397" i="4"/>
  <c r="G398" i="4"/>
  <c r="G401" i="4"/>
  <c r="G402" i="4"/>
  <c r="G403" i="4"/>
  <c r="G404" i="4"/>
  <c r="G406" i="4"/>
  <c r="G411" i="4"/>
  <c r="G417" i="4"/>
  <c r="G418" i="4"/>
  <c r="G419" i="4"/>
  <c r="G420" i="4"/>
  <c r="G422" i="4"/>
  <c r="G427" i="4"/>
  <c r="G428" i="4"/>
  <c r="G433" i="4"/>
  <c r="G434" i="4"/>
  <c r="G435" i="4"/>
  <c r="G436" i="4"/>
  <c r="G437" i="4"/>
  <c r="G438" i="4"/>
  <c r="G443" i="4"/>
  <c r="G445" i="4"/>
  <c r="G446" i="4"/>
  <c r="G451" i="4"/>
  <c r="G452" i="4"/>
  <c r="G457" i="4"/>
  <c r="G458" i="4"/>
  <c r="G460" i="4"/>
  <c r="G462" i="4"/>
  <c r="G465" i="4"/>
  <c r="G466" i="4"/>
  <c r="G468" i="4"/>
  <c r="G476" i="4"/>
  <c r="G477" i="4"/>
  <c r="G478" i="4"/>
  <c r="G481" i="4"/>
  <c r="G482" i="4"/>
  <c r="G483" i="4"/>
  <c r="G485" i="4"/>
  <c r="G486" i="4"/>
  <c r="G489" i="4"/>
  <c r="G496" i="4"/>
  <c r="G497" i="4"/>
  <c r="G498" i="4"/>
  <c r="G499" i="4"/>
  <c r="G500" i="4"/>
  <c r="G2" i="4"/>
  <c r="E497" i="4"/>
  <c r="E496" i="4"/>
  <c r="E487" i="4"/>
  <c r="G487" i="4" s="1"/>
  <c r="E486" i="4"/>
  <c r="E481" i="4"/>
  <c r="E479" i="4"/>
  <c r="G479" i="4" s="1"/>
  <c r="E476" i="4"/>
  <c r="E466" i="4"/>
  <c r="E463" i="4"/>
  <c r="G463" i="4" s="1"/>
  <c r="E462" i="4"/>
  <c r="E455" i="4"/>
  <c r="G455" i="4" s="1"/>
  <c r="E454" i="4"/>
  <c r="G454" i="4" s="1"/>
  <c r="E447" i="4"/>
  <c r="G447" i="4" s="1"/>
  <c r="E439" i="4"/>
  <c r="G439" i="4" s="1"/>
  <c r="E434" i="4"/>
  <c r="E426" i="4"/>
  <c r="G426" i="4" s="1"/>
  <c r="E419" i="4"/>
  <c r="E411" i="4"/>
  <c r="E410" i="4"/>
  <c r="G410" i="4" s="1"/>
  <c r="E407" i="4"/>
  <c r="G407" i="4" s="1"/>
  <c r="E401" i="4"/>
  <c r="E396" i="4"/>
  <c r="G396" i="4" s="1"/>
  <c r="E392" i="4"/>
  <c r="G392" i="4" s="1"/>
  <c r="E390" i="4"/>
  <c r="G390" i="4" s="1"/>
  <c r="E381" i="4"/>
  <c r="E375" i="4"/>
  <c r="G375" i="4" s="1"/>
  <c r="E369" i="4"/>
  <c r="G369" i="4" s="1"/>
  <c r="E361" i="4"/>
  <c r="G361" i="4" s="1"/>
  <c r="E359" i="4"/>
  <c r="G359" i="4" s="1"/>
  <c r="E353" i="4"/>
  <c r="E352" i="4"/>
  <c r="G352" i="4" s="1"/>
  <c r="E345" i="4"/>
  <c r="G345" i="4" s="1"/>
  <c r="E342" i="4"/>
  <c r="E334" i="4"/>
  <c r="E332" i="4"/>
  <c r="E329" i="4"/>
  <c r="E328" i="4"/>
  <c r="G328" i="4" s="1"/>
  <c r="E322" i="4"/>
  <c r="E313" i="4"/>
  <c r="E304" i="4"/>
  <c r="G304" i="4" s="1"/>
  <c r="E300" i="4"/>
  <c r="E299" i="4"/>
  <c r="G299" i="4" s="1"/>
  <c r="E296" i="4"/>
  <c r="G296" i="4" s="1"/>
  <c r="E295" i="4"/>
  <c r="G295" i="4" s="1"/>
  <c r="E289" i="4"/>
  <c r="G289" i="4" s="1"/>
  <c r="E287" i="4"/>
  <c r="G287" i="4" s="1"/>
  <c r="E280" i="4"/>
  <c r="G280" i="4" s="1"/>
  <c r="E277" i="4"/>
  <c r="G277" i="4" s="1"/>
  <c r="E272" i="4"/>
  <c r="E271" i="4"/>
  <c r="G271" i="4" s="1"/>
  <c r="E258" i="4"/>
  <c r="E252" i="4"/>
  <c r="E251" i="4"/>
  <c r="G251" i="4" s="1"/>
  <c r="E248" i="4"/>
  <c r="G248" i="4" s="1"/>
  <c r="E247" i="4"/>
  <c r="G247" i="4" s="1"/>
  <c r="E244" i="4"/>
  <c r="G244" i="4" s="1"/>
  <c r="E241" i="4"/>
  <c r="E233" i="4"/>
  <c r="G233" i="4" s="1"/>
  <c r="E232" i="4"/>
  <c r="G232" i="4" s="1"/>
  <c r="E228" i="4"/>
  <c r="G228" i="4" s="1"/>
  <c r="E227" i="4"/>
  <c r="G227" i="4" s="1"/>
  <c r="E221" i="4"/>
  <c r="G221" i="4" s="1"/>
  <c r="E220" i="4"/>
  <c r="E211" i="4"/>
  <c r="E203" i="4"/>
  <c r="E199" i="4"/>
  <c r="G199" i="4" s="1"/>
  <c r="E198" i="4"/>
  <c r="E190" i="4"/>
  <c r="E189" i="4"/>
  <c r="G189" i="4" s="1"/>
  <c r="E186" i="4"/>
  <c r="G186" i="4" s="1"/>
  <c r="E185" i="4"/>
  <c r="E180" i="4"/>
  <c r="G180" i="4" s="1"/>
  <c r="E179" i="4"/>
  <c r="E173" i="4"/>
  <c r="G173" i="4" s="1"/>
  <c r="E167" i="4"/>
  <c r="G167" i="4" s="1"/>
  <c r="E166" i="4"/>
  <c r="G166" i="4" s="1"/>
  <c r="E160" i="4"/>
  <c r="G160" i="4" s="1"/>
  <c r="E157" i="4"/>
  <c r="G157" i="4" s="1"/>
  <c r="E145" i="4"/>
  <c r="E144" i="4"/>
  <c r="G144" i="4" s="1"/>
  <c r="E130" i="4"/>
  <c r="E127" i="4"/>
  <c r="G127" i="4" s="1"/>
  <c r="E122" i="4"/>
  <c r="G122" i="4" s="1"/>
  <c r="E121" i="4"/>
  <c r="G121" i="4" s="1"/>
  <c r="E117" i="4"/>
  <c r="G117" i="4" s="1"/>
  <c r="E113" i="4"/>
  <c r="E110" i="4"/>
  <c r="E107" i="4"/>
  <c r="G107" i="4" s="1"/>
  <c r="E99" i="4"/>
  <c r="E93" i="4"/>
  <c r="G93" i="4" s="1"/>
  <c r="E89" i="4"/>
  <c r="G89" i="4" s="1"/>
  <c r="E88" i="4"/>
  <c r="G88" i="4" s="1"/>
  <c r="E83" i="4"/>
  <c r="G83" i="4" s="1"/>
  <c r="E76" i="4"/>
  <c r="G76" i="4" s="1"/>
  <c r="E74" i="4"/>
  <c r="G74" i="4" s="1"/>
  <c r="E64" i="4"/>
  <c r="G64" i="4" s="1"/>
  <c r="E60" i="4"/>
  <c r="E57" i="4"/>
  <c r="E52" i="4"/>
  <c r="E51" i="4"/>
  <c r="E47" i="4"/>
  <c r="G47" i="4" s="1"/>
  <c r="E46" i="4"/>
  <c r="G46" i="4" s="1"/>
  <c r="E42" i="4"/>
  <c r="G42" i="4" s="1"/>
  <c r="E39" i="4"/>
  <c r="G39" i="4" s="1"/>
  <c r="E38" i="4"/>
  <c r="E31" i="4"/>
  <c r="G31" i="4" s="1"/>
  <c r="E29" i="4"/>
  <c r="G29" i="4" s="1"/>
  <c r="E13" i="4"/>
  <c r="G13" i="4" s="1"/>
  <c r="E10" i="4"/>
  <c r="G10" i="4" s="1"/>
  <c r="E6" i="4"/>
  <c r="G6" i="4" s="1"/>
  <c r="E5" i="4"/>
  <c r="G5" i="4" s="1"/>
  <c r="E40" i="4"/>
  <c r="G40" i="4" s="1"/>
  <c r="E32" i="4"/>
  <c r="E22" i="4"/>
  <c r="E3" i="4"/>
  <c r="G3" i="4" s="1"/>
  <c r="E4" i="4"/>
  <c r="G4" i="4" s="1"/>
  <c r="E8" i="4"/>
  <c r="G8" i="4" s="1"/>
  <c r="E9" i="4"/>
  <c r="G9" i="4" s="1"/>
  <c r="E16" i="4"/>
  <c r="G16" i="4" s="1"/>
  <c r="E18" i="4"/>
  <c r="G18" i="4" s="1"/>
  <c r="E19" i="4"/>
  <c r="E20" i="4"/>
  <c r="E21" i="4"/>
  <c r="G21" i="4" s="1"/>
  <c r="E24" i="4"/>
  <c r="G24" i="4" s="1"/>
  <c r="E25" i="4"/>
  <c r="G25" i="4" s="1"/>
  <c r="E27" i="4"/>
  <c r="G27" i="4" s="1"/>
  <c r="E28" i="4"/>
  <c r="E30" i="4"/>
  <c r="G30" i="4" s="1"/>
  <c r="E33" i="4"/>
  <c r="E34" i="4"/>
  <c r="E35" i="4"/>
  <c r="E36" i="4"/>
  <c r="E37" i="4"/>
  <c r="G37" i="4" s="1"/>
  <c r="E41" i="4"/>
  <c r="G41" i="4" s="1"/>
  <c r="E43" i="4"/>
  <c r="G43" i="4" s="1"/>
  <c r="E44" i="4"/>
  <c r="G44" i="4" s="1"/>
  <c r="E45" i="4"/>
  <c r="E48" i="4"/>
  <c r="G48" i="4" s="1"/>
  <c r="E49" i="4"/>
  <c r="G49" i="4" s="1"/>
  <c r="E50" i="4"/>
  <c r="G50" i="4" s="1"/>
  <c r="E53" i="4"/>
  <c r="G53" i="4" s="1"/>
  <c r="E55" i="4"/>
  <c r="G55" i="4" s="1"/>
  <c r="E56" i="4"/>
  <c r="G56" i="4" s="1"/>
  <c r="E58" i="4"/>
  <c r="G58" i="4" s="1"/>
  <c r="E59" i="4"/>
  <c r="E61" i="4"/>
  <c r="E62" i="4"/>
  <c r="E63" i="4"/>
  <c r="G63" i="4" s="1"/>
  <c r="E65" i="4"/>
  <c r="E66" i="4"/>
  <c r="G66" i="4" s="1"/>
  <c r="E67" i="4"/>
  <c r="E68" i="4"/>
  <c r="G68" i="4" s="1"/>
  <c r="E70" i="4"/>
  <c r="E71" i="4"/>
  <c r="G71" i="4" s="1"/>
  <c r="E72" i="4"/>
  <c r="G72" i="4" s="1"/>
  <c r="E73" i="4"/>
  <c r="G73" i="4" s="1"/>
  <c r="E75" i="4"/>
  <c r="G75" i="4" s="1"/>
  <c r="E77" i="4"/>
  <c r="G77" i="4" s="1"/>
  <c r="E78" i="4"/>
  <c r="E79" i="4"/>
  <c r="G79" i="4" s="1"/>
  <c r="E80" i="4"/>
  <c r="E81" i="4"/>
  <c r="E82" i="4"/>
  <c r="E84" i="4"/>
  <c r="E85" i="4"/>
  <c r="G85" i="4" s="1"/>
  <c r="E86" i="4"/>
  <c r="G86" i="4" s="1"/>
  <c r="E87" i="4"/>
  <c r="G87" i="4" s="1"/>
  <c r="E90" i="4"/>
  <c r="G90" i="4" s="1"/>
  <c r="E91" i="4"/>
  <c r="E94" i="4"/>
  <c r="E95" i="4"/>
  <c r="G95" i="4" s="1"/>
  <c r="E97" i="4"/>
  <c r="G97" i="4" s="1"/>
  <c r="E100" i="4"/>
  <c r="G100" i="4" s="1"/>
  <c r="E101" i="4"/>
  <c r="G101" i="4" s="1"/>
  <c r="E102" i="4"/>
  <c r="E103" i="4"/>
  <c r="G103" i="4" s="1"/>
  <c r="E104" i="4"/>
  <c r="G104" i="4" s="1"/>
  <c r="E105" i="4"/>
  <c r="E106" i="4"/>
  <c r="G106" i="4" s="1"/>
  <c r="E108" i="4"/>
  <c r="E109" i="4"/>
  <c r="G109" i="4" s="1"/>
  <c r="E111" i="4"/>
  <c r="G111" i="4" s="1"/>
  <c r="E112" i="4"/>
  <c r="E114" i="4"/>
  <c r="G114" i="4" s="1"/>
  <c r="E115" i="4"/>
  <c r="E116" i="4"/>
  <c r="E118" i="4"/>
  <c r="G118" i="4" s="1"/>
  <c r="E119" i="4"/>
  <c r="G119" i="4" s="1"/>
  <c r="E120" i="4"/>
  <c r="G120" i="4" s="1"/>
  <c r="E124" i="4"/>
  <c r="G124" i="4" s="1"/>
  <c r="E125" i="4"/>
  <c r="G125" i="4" s="1"/>
  <c r="E132" i="4"/>
  <c r="G132" i="4" s="1"/>
  <c r="E133" i="4"/>
  <c r="E134" i="4"/>
  <c r="E135" i="4"/>
  <c r="G135" i="4" s="1"/>
  <c r="E136" i="4"/>
  <c r="G136" i="4" s="1"/>
  <c r="E137" i="4"/>
  <c r="G137" i="4" s="1"/>
  <c r="E138" i="4"/>
  <c r="G138" i="4" s="1"/>
  <c r="E139" i="4"/>
  <c r="E140" i="4"/>
  <c r="G140" i="4" s="1"/>
  <c r="E141" i="4"/>
  <c r="E142" i="4"/>
  <c r="E143" i="4"/>
  <c r="G143" i="4" s="1"/>
  <c r="E146" i="4"/>
  <c r="G146" i="4" s="1"/>
  <c r="E147" i="4"/>
  <c r="G147" i="4" s="1"/>
  <c r="E148" i="4"/>
  <c r="G148" i="4" s="1"/>
  <c r="E149" i="4"/>
  <c r="G149" i="4" s="1"/>
  <c r="E150" i="4"/>
  <c r="G150" i="4" s="1"/>
  <c r="E151" i="4"/>
  <c r="G151" i="4" s="1"/>
  <c r="E152" i="4"/>
  <c r="G152" i="4" s="1"/>
  <c r="E153" i="4"/>
  <c r="G153" i="4" s="1"/>
  <c r="E154" i="4"/>
  <c r="G154" i="4" s="1"/>
  <c r="E155" i="4"/>
  <c r="G155" i="4" s="1"/>
  <c r="E156" i="4"/>
  <c r="G156" i="4" s="1"/>
  <c r="E158" i="4"/>
  <c r="E159" i="4"/>
  <c r="G159" i="4" s="1"/>
  <c r="E161" i="4"/>
  <c r="E162" i="4"/>
  <c r="E163" i="4"/>
  <c r="G163" i="4" s="1"/>
  <c r="E164" i="4"/>
  <c r="G164" i="4" s="1"/>
  <c r="E165" i="4"/>
  <c r="G165" i="4" s="1"/>
  <c r="E168" i="4"/>
  <c r="G168" i="4" s="1"/>
  <c r="E169" i="4"/>
  <c r="G169" i="4" s="1"/>
  <c r="E170" i="4"/>
  <c r="G170" i="4" s="1"/>
  <c r="E171" i="4"/>
  <c r="E172" i="4"/>
  <c r="E174" i="4"/>
  <c r="E176" i="4"/>
  <c r="G176" i="4" s="1"/>
  <c r="E178" i="4"/>
  <c r="E181" i="4"/>
  <c r="G181" i="4" s="1"/>
  <c r="E183" i="4"/>
  <c r="G183" i="4" s="1"/>
  <c r="E184" i="4"/>
  <c r="G184" i="4" s="1"/>
  <c r="E187" i="4"/>
  <c r="E188" i="4"/>
  <c r="E191" i="4"/>
  <c r="G191" i="4" s="1"/>
  <c r="E192" i="4"/>
  <c r="G192" i="4" s="1"/>
  <c r="E193" i="4"/>
  <c r="G193" i="4" s="1"/>
  <c r="E194" i="4"/>
  <c r="G194" i="4" s="1"/>
  <c r="E195" i="4"/>
  <c r="E196" i="4"/>
  <c r="G196" i="4" s="1"/>
  <c r="E197" i="4"/>
  <c r="E200" i="4"/>
  <c r="G200" i="4" s="1"/>
  <c r="E201" i="4"/>
  <c r="G201" i="4" s="1"/>
  <c r="E202" i="4"/>
  <c r="G202" i="4" s="1"/>
  <c r="E205" i="4"/>
  <c r="G205" i="4" s="1"/>
  <c r="E206" i="4"/>
  <c r="G206" i="4" s="1"/>
  <c r="E207" i="4"/>
  <c r="G207" i="4" s="1"/>
  <c r="E208" i="4"/>
  <c r="G208" i="4" s="1"/>
  <c r="E209" i="4"/>
  <c r="E210" i="4"/>
  <c r="E212" i="4"/>
  <c r="G212" i="4" s="1"/>
  <c r="E213" i="4"/>
  <c r="G213" i="4" s="1"/>
  <c r="E214" i="4"/>
  <c r="G214" i="4" s="1"/>
  <c r="E215" i="4"/>
  <c r="G215" i="4" s="1"/>
  <c r="E216" i="4"/>
  <c r="G216" i="4" s="1"/>
  <c r="E217" i="4"/>
  <c r="G217" i="4" s="1"/>
  <c r="E218" i="4"/>
  <c r="E219" i="4"/>
  <c r="E223" i="4"/>
  <c r="G223" i="4" s="1"/>
  <c r="E224" i="4"/>
  <c r="G224" i="4" s="1"/>
  <c r="E225" i="4"/>
  <c r="E226" i="4"/>
  <c r="E229" i="4"/>
  <c r="E230" i="4"/>
  <c r="G230" i="4" s="1"/>
  <c r="E231" i="4"/>
  <c r="G231" i="4" s="1"/>
  <c r="E234" i="4"/>
  <c r="G234" i="4" s="1"/>
  <c r="E235" i="4"/>
  <c r="G235" i="4" s="1"/>
  <c r="E236" i="4"/>
  <c r="G236" i="4" s="1"/>
  <c r="E237" i="4"/>
  <c r="G237" i="4" s="1"/>
  <c r="E238" i="4"/>
  <c r="G238" i="4" s="1"/>
  <c r="E239" i="4"/>
  <c r="G239" i="4" s="1"/>
  <c r="E240" i="4"/>
  <c r="G240" i="4" s="1"/>
  <c r="E242" i="4"/>
  <c r="E243" i="4"/>
  <c r="E245" i="4"/>
  <c r="G245" i="4" s="1"/>
  <c r="E246" i="4"/>
  <c r="E249" i="4"/>
  <c r="G249" i="4" s="1"/>
  <c r="E250" i="4"/>
  <c r="G250" i="4" s="1"/>
  <c r="E253" i="4"/>
  <c r="G253" i="4" s="1"/>
  <c r="E254" i="4"/>
  <c r="G254" i="4" s="1"/>
  <c r="E257" i="4"/>
  <c r="E260" i="4"/>
  <c r="E261" i="4"/>
  <c r="G261" i="4" s="1"/>
  <c r="E262" i="4"/>
  <c r="G262" i="4" s="1"/>
  <c r="E263" i="4"/>
  <c r="G263" i="4" s="1"/>
  <c r="E264" i="4"/>
  <c r="G264" i="4" s="1"/>
  <c r="E265" i="4"/>
  <c r="G265" i="4" s="1"/>
  <c r="E266" i="4"/>
  <c r="G266" i="4" s="1"/>
  <c r="E267" i="4"/>
  <c r="E268" i="4"/>
  <c r="E269" i="4"/>
  <c r="G269" i="4" s="1"/>
  <c r="E270" i="4"/>
  <c r="E273" i="4"/>
  <c r="E274" i="4"/>
  <c r="E275" i="4"/>
  <c r="E276" i="4"/>
  <c r="G276" i="4" s="1"/>
  <c r="E278" i="4"/>
  <c r="E279" i="4"/>
  <c r="G279" i="4" s="1"/>
  <c r="E281" i="4"/>
  <c r="G281" i="4" s="1"/>
  <c r="E282" i="4"/>
  <c r="G282" i="4" s="1"/>
  <c r="E283" i="4"/>
  <c r="G283" i="4" s="1"/>
  <c r="E284" i="4"/>
  <c r="G284" i="4" s="1"/>
  <c r="E286" i="4"/>
  <c r="E288" i="4"/>
  <c r="G288" i="4" s="1"/>
  <c r="E290" i="4"/>
  <c r="E291" i="4"/>
  <c r="E292" i="4"/>
  <c r="E293" i="4"/>
  <c r="G293" i="4" s="1"/>
  <c r="E294" i="4"/>
  <c r="E297" i="4"/>
  <c r="G297" i="4" s="1"/>
  <c r="E298" i="4"/>
  <c r="E301" i="4"/>
  <c r="G301" i="4" s="1"/>
  <c r="E302" i="4"/>
  <c r="E303" i="4"/>
  <c r="G303" i="4" s="1"/>
  <c r="E305" i="4"/>
  <c r="G305" i="4" s="1"/>
  <c r="E306" i="4"/>
  <c r="G306" i="4" s="1"/>
  <c r="E307" i="4"/>
  <c r="G307" i="4" s="1"/>
  <c r="E308" i="4"/>
  <c r="G308" i="4" s="1"/>
  <c r="E309" i="4"/>
  <c r="G309" i="4" s="1"/>
  <c r="E310" i="4"/>
  <c r="G310" i="4" s="1"/>
  <c r="E311" i="4"/>
  <c r="G311" i="4" s="1"/>
  <c r="E312" i="4"/>
  <c r="G312" i="4" s="1"/>
  <c r="E314" i="4"/>
  <c r="G314" i="4" s="1"/>
  <c r="E315" i="4"/>
  <c r="G315" i="4" s="1"/>
  <c r="E316" i="4"/>
  <c r="E317" i="4"/>
  <c r="G317" i="4" s="1"/>
  <c r="E318" i="4"/>
  <c r="E319" i="4"/>
  <c r="G319" i="4" s="1"/>
  <c r="E320" i="4"/>
  <c r="E321" i="4"/>
  <c r="E323" i="4"/>
  <c r="G323" i="4" s="1"/>
  <c r="E324" i="4"/>
  <c r="G324" i="4" s="1"/>
  <c r="E325" i="4"/>
  <c r="G325" i="4" s="1"/>
  <c r="E326" i="4"/>
  <c r="G326" i="4" s="1"/>
  <c r="E327" i="4"/>
  <c r="G327" i="4" s="1"/>
  <c r="E330" i="4"/>
  <c r="G330" i="4" s="1"/>
  <c r="E331" i="4"/>
  <c r="E333" i="4"/>
  <c r="E335" i="4"/>
  <c r="G335" i="4" s="1"/>
  <c r="E336" i="4"/>
  <c r="G336" i="4" s="1"/>
  <c r="E337" i="4"/>
  <c r="E338" i="4"/>
  <c r="E339" i="4"/>
  <c r="E340" i="4"/>
  <c r="G340" i="4" s="1"/>
  <c r="E341" i="4"/>
  <c r="E343" i="4"/>
  <c r="G343" i="4" s="1"/>
  <c r="E344" i="4"/>
  <c r="G344" i="4" s="1"/>
  <c r="E346" i="4"/>
  <c r="G346" i="4" s="1"/>
  <c r="E347" i="4"/>
  <c r="G347" i="4" s="1"/>
  <c r="E348" i="4"/>
  <c r="G348" i="4" s="1"/>
  <c r="E349" i="4"/>
  <c r="G349" i="4" s="1"/>
  <c r="E350" i="4"/>
  <c r="G350" i="4" s="1"/>
  <c r="E351" i="4"/>
  <c r="G351" i="4" s="1"/>
  <c r="E354" i="4"/>
  <c r="E355" i="4"/>
  <c r="E356" i="4"/>
  <c r="E357" i="4"/>
  <c r="G357" i="4" s="1"/>
  <c r="E358" i="4"/>
  <c r="G358" i="4" s="1"/>
  <c r="E360" i="4"/>
  <c r="G360" i="4" s="1"/>
  <c r="E362" i="4"/>
  <c r="G362" i="4" s="1"/>
  <c r="E363" i="4"/>
  <c r="E364" i="4"/>
  <c r="E365" i="4"/>
  <c r="G365" i="4" s="1"/>
  <c r="E366" i="4"/>
  <c r="G366" i="4" s="1"/>
  <c r="E367" i="4"/>
  <c r="G367" i="4" s="1"/>
  <c r="E368" i="4"/>
  <c r="G368" i="4" s="1"/>
  <c r="E371" i="4"/>
  <c r="E373" i="4"/>
  <c r="G373" i="4" s="1"/>
  <c r="E374" i="4"/>
  <c r="E376" i="4"/>
  <c r="G376" i="4" s="1"/>
  <c r="E377" i="4"/>
  <c r="G377" i="4" s="1"/>
  <c r="E379" i="4"/>
  <c r="G379" i="4" s="1"/>
  <c r="E382" i="4"/>
  <c r="E383" i="4"/>
  <c r="G383" i="4" s="1"/>
  <c r="E384" i="4"/>
  <c r="E385" i="4"/>
  <c r="G385" i="4" s="1"/>
  <c r="E386" i="4"/>
  <c r="E387" i="4"/>
  <c r="E388" i="4"/>
  <c r="G388" i="4" s="1"/>
  <c r="E389" i="4"/>
  <c r="G389" i="4" s="1"/>
  <c r="E391" i="4"/>
  <c r="G391" i="4" s="1"/>
  <c r="E393" i="4"/>
  <c r="G393" i="4" s="1"/>
  <c r="E394" i="4"/>
  <c r="G394" i="4" s="1"/>
  <c r="E395" i="4"/>
  <c r="G395" i="4" s="1"/>
  <c r="E397" i="4"/>
  <c r="E398" i="4"/>
  <c r="E399" i="4"/>
  <c r="G399" i="4" s="1"/>
  <c r="E400" i="4"/>
  <c r="G400" i="4" s="1"/>
  <c r="E402" i="4"/>
  <c r="E403" i="4"/>
  <c r="E404" i="4"/>
  <c r="E405" i="4"/>
  <c r="G405" i="4" s="1"/>
  <c r="E406" i="4"/>
  <c r="E408" i="4"/>
  <c r="G408" i="4" s="1"/>
  <c r="E409" i="4"/>
  <c r="G409" i="4" s="1"/>
  <c r="E412" i="4"/>
  <c r="G412" i="4" s="1"/>
  <c r="E413" i="4"/>
  <c r="G413" i="4" s="1"/>
  <c r="E414" i="4"/>
  <c r="G414" i="4" s="1"/>
  <c r="E415" i="4"/>
  <c r="G415" i="4" s="1"/>
  <c r="E416" i="4"/>
  <c r="G416" i="4" s="1"/>
  <c r="E417" i="4"/>
  <c r="E418" i="4"/>
  <c r="E420" i="4"/>
  <c r="E421" i="4"/>
  <c r="G421" i="4" s="1"/>
  <c r="E422" i="4"/>
  <c r="E423" i="4"/>
  <c r="G423" i="4" s="1"/>
  <c r="E424" i="4"/>
  <c r="G424" i="4" s="1"/>
  <c r="E425" i="4"/>
  <c r="G425" i="4" s="1"/>
  <c r="E427" i="4"/>
  <c r="E428" i="4"/>
  <c r="E429" i="4"/>
  <c r="G429" i="4" s="1"/>
  <c r="E430" i="4"/>
  <c r="G430" i="4" s="1"/>
  <c r="E431" i="4"/>
  <c r="G431" i="4" s="1"/>
  <c r="E432" i="4"/>
  <c r="G432" i="4" s="1"/>
  <c r="E433" i="4"/>
  <c r="E435" i="4"/>
  <c r="E436" i="4"/>
  <c r="E437" i="4"/>
  <c r="E438" i="4"/>
  <c r="E440" i="4"/>
  <c r="G440" i="4" s="1"/>
  <c r="E441" i="4"/>
  <c r="G441" i="4" s="1"/>
  <c r="E442" i="4"/>
  <c r="G442" i="4" s="1"/>
  <c r="E443" i="4"/>
  <c r="E444" i="4"/>
  <c r="G444" i="4" s="1"/>
  <c r="E445" i="4"/>
  <c r="E446" i="4"/>
  <c r="E448" i="4"/>
  <c r="G448" i="4" s="1"/>
  <c r="E449" i="4"/>
  <c r="G449" i="4" s="1"/>
  <c r="E450" i="4"/>
  <c r="G450" i="4" s="1"/>
  <c r="E451" i="4"/>
  <c r="E453" i="4"/>
  <c r="G453" i="4" s="1"/>
  <c r="E456" i="4"/>
  <c r="G456" i="4" s="1"/>
  <c r="E457" i="4"/>
  <c r="E458" i="4"/>
  <c r="E459" i="4"/>
  <c r="G459" i="4" s="1"/>
  <c r="E460" i="4"/>
  <c r="E461" i="4"/>
  <c r="G461" i="4" s="1"/>
  <c r="E464" i="4"/>
  <c r="G464" i="4" s="1"/>
  <c r="E465" i="4"/>
  <c r="E467" i="4"/>
  <c r="G467" i="4" s="1"/>
  <c r="E468" i="4"/>
  <c r="E469" i="4"/>
  <c r="G469" i="4" s="1"/>
  <c r="E470" i="4"/>
  <c r="G470" i="4" s="1"/>
  <c r="E471" i="4"/>
  <c r="G471" i="4" s="1"/>
  <c r="E472" i="4"/>
  <c r="G472" i="4" s="1"/>
  <c r="E473" i="4"/>
  <c r="G473" i="4" s="1"/>
  <c r="E474" i="4"/>
  <c r="G474" i="4" s="1"/>
  <c r="E475" i="4"/>
  <c r="G475" i="4" s="1"/>
  <c r="E477" i="4"/>
  <c r="E478" i="4"/>
  <c r="E480" i="4"/>
  <c r="G480" i="4" s="1"/>
  <c r="E482" i="4"/>
  <c r="E483" i="4"/>
  <c r="E484" i="4"/>
  <c r="G484" i="4" s="1"/>
  <c r="E485" i="4"/>
  <c r="E488" i="4"/>
  <c r="G488" i="4" s="1"/>
  <c r="E489" i="4"/>
  <c r="E490" i="4"/>
  <c r="G490" i="4" s="1"/>
  <c r="E491" i="4"/>
  <c r="G491" i="4" s="1"/>
  <c r="E492" i="4"/>
  <c r="G492" i="4" s="1"/>
  <c r="E493" i="4"/>
  <c r="G493" i="4" s="1"/>
  <c r="E494" i="4"/>
  <c r="G494" i="4" s="1"/>
  <c r="E495" i="4"/>
  <c r="G495" i="4" s="1"/>
  <c r="E498" i="4"/>
  <c r="E499" i="4"/>
  <c r="E500" i="4"/>
  <c r="E501" i="4"/>
  <c r="G501" i="4" s="1"/>
  <c r="E2" i="4"/>
  <c r="E452" i="4"/>
  <c r="E380" i="4"/>
  <c r="G380" i="4" s="1"/>
  <c r="E378" i="4"/>
  <c r="E372" i="4"/>
  <c r="G372" i="4" s="1"/>
  <c r="E370" i="4"/>
  <c r="E285" i="4"/>
  <c r="G285" i="4" s="1"/>
  <c r="E259" i="4"/>
  <c r="G259" i="4" s="1"/>
  <c r="E256" i="4"/>
  <c r="G256" i="4" s="1"/>
  <c r="E255" i="4"/>
  <c r="G255" i="4" s="1"/>
  <c r="E222" i="4"/>
  <c r="G222" i="4" s="1"/>
  <c r="E204" i="4"/>
  <c r="E182" i="4"/>
  <c r="G182" i="4" s="1"/>
  <c r="E177" i="4"/>
  <c r="E175" i="4"/>
  <c r="G175" i="4" s="1"/>
  <c r="E131" i="4"/>
  <c r="E129" i="4"/>
  <c r="E128" i="4"/>
  <c r="G128" i="4" s="1"/>
  <c r="E126" i="4"/>
  <c r="G126" i="4" s="1"/>
  <c r="E123" i="4"/>
  <c r="G123" i="4" s="1"/>
  <c r="E98" i="4"/>
  <c r="G98" i="4" s="1"/>
  <c r="E96" i="4"/>
  <c r="E92" i="4"/>
  <c r="G92" i="4" s="1"/>
  <c r="E69" i="4"/>
  <c r="G69" i="4" s="1"/>
  <c r="E54" i="4"/>
  <c r="G54" i="4" s="1"/>
  <c r="E26" i="4"/>
  <c r="G26" i="4" s="1"/>
  <c r="E23" i="4"/>
  <c r="G23" i="4" s="1"/>
  <c r="E17" i="4"/>
  <c r="G17" i="4" s="1"/>
  <c r="E15" i="4"/>
  <c r="G15" i="4" s="1"/>
  <c r="E14" i="4"/>
  <c r="G14" i="4" s="1"/>
  <c r="E12" i="4"/>
  <c r="G12" i="4" s="1"/>
  <c r="E11" i="4"/>
  <c r="G11" i="4" s="1"/>
  <c r="E7" i="4"/>
  <c r="G7" i="4" s="1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2" i="2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C2" i="3"/>
  <c r="F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</calcChain>
</file>

<file path=xl/sharedStrings.xml><?xml version="1.0" encoding="utf-8"?>
<sst xmlns="http://schemas.openxmlformats.org/spreadsheetml/2006/main" count="9134" uniqueCount="4212">
  <si>
    <t>patient_id</t>
  </si>
  <si>
    <t>first_name</t>
  </si>
  <si>
    <t>last_name</t>
  </si>
  <si>
    <t>dob</t>
  </si>
  <si>
    <t>gender</t>
  </si>
  <si>
    <t>address</t>
  </si>
  <si>
    <t>phone</t>
  </si>
  <si>
    <t>email</t>
  </si>
  <si>
    <t>insurance_provider</t>
  </si>
  <si>
    <t>insurance_id</t>
  </si>
  <si>
    <t>admission_date</t>
  </si>
  <si>
    <t>discharge_date</t>
  </si>
  <si>
    <t>patient_type</t>
  </si>
  <si>
    <t>Girish</t>
  </si>
  <si>
    <t>Varghese</t>
  </si>
  <si>
    <t>Male</t>
  </si>
  <si>
    <t>07, Sanghvi Path, Guntur 135487</t>
  </si>
  <si>
    <t>4129616589</t>
  </si>
  <si>
    <t>girish.varghese@example.com</t>
  </si>
  <si>
    <t>HDFC ERGO Health Insurance</t>
  </si>
  <si>
    <t>BfsI089785</t>
  </si>
  <si>
    <t>In-Patient</t>
  </si>
  <si>
    <t>Lipika</t>
  </si>
  <si>
    <t>Barad</t>
  </si>
  <si>
    <t>Other</t>
  </si>
  <si>
    <t>H.No. 138, Bandi Road, Udaipur-620441</t>
  </si>
  <si>
    <t>07186091188</t>
  </si>
  <si>
    <t>lipika.barad@example.com</t>
  </si>
  <si>
    <t>ciLD192919</t>
  </si>
  <si>
    <t>Out-Patient</t>
  </si>
  <si>
    <t>Neel</t>
  </si>
  <si>
    <t>Dasgupta</t>
  </si>
  <si>
    <t>H.No. 777, Sangha Zila, Anand 050844</t>
  </si>
  <si>
    <t>9282129745</t>
  </si>
  <si>
    <t>neel.dasgupta@example.com</t>
  </si>
  <si>
    <t>United India Insurance</t>
  </si>
  <si>
    <t>eviZ505317</t>
  </si>
  <si>
    <t>Vasana</t>
  </si>
  <si>
    <t>Shah</t>
  </si>
  <si>
    <t>Female</t>
  </si>
  <si>
    <t>137, Edwin Nagar, Durg-978550</t>
  </si>
  <si>
    <t>+915529536937</t>
  </si>
  <si>
    <t>vasana.shah@example.com</t>
  </si>
  <si>
    <t>New India Assurance</t>
  </si>
  <si>
    <t>sHnN127034</t>
  </si>
  <si>
    <t>Yauvani</t>
  </si>
  <si>
    <t>Sarma</t>
  </si>
  <si>
    <t>69, Naik, Nangloi Jat-312422</t>
  </si>
  <si>
    <t>07927220940</t>
  </si>
  <si>
    <t>yauvani.sarma@example.com</t>
  </si>
  <si>
    <t>Max Bupa Health Insurance</t>
  </si>
  <si>
    <t>JnUa081941</t>
  </si>
  <si>
    <t>Madhav</t>
  </si>
  <si>
    <t>Dora</t>
  </si>
  <si>
    <t>50/12, Bali Ganj, Dibrugarh-365141</t>
  </si>
  <si>
    <t>09826500629</t>
  </si>
  <si>
    <t>madhav.dora@example.com</t>
  </si>
  <si>
    <t>Star Health Insurance</t>
  </si>
  <si>
    <t>CAhL233070</t>
  </si>
  <si>
    <t>Qadim</t>
  </si>
  <si>
    <t>Sibal</t>
  </si>
  <si>
    <t>H.No. 30, Savant Street, Jamalpur 025753</t>
  </si>
  <si>
    <t>+917883071122</t>
  </si>
  <si>
    <t>qadim.sibal@example.com</t>
  </si>
  <si>
    <t>Reliance Health Insurance</t>
  </si>
  <si>
    <t>SQKC555436</t>
  </si>
  <si>
    <t>Charita</t>
  </si>
  <si>
    <t>Bobal</t>
  </si>
  <si>
    <t>H.No. 243, Nori, Tiruchirappalli-544418</t>
  </si>
  <si>
    <t>7909756147</t>
  </si>
  <si>
    <t>charita.bobal@example.com</t>
  </si>
  <si>
    <t>dShS502035</t>
  </si>
  <si>
    <t>Omya</t>
  </si>
  <si>
    <t>Master</t>
  </si>
  <si>
    <t>27/095, Kumer Zila, Thrissur 600333</t>
  </si>
  <si>
    <t>+919829546257</t>
  </si>
  <si>
    <t>omya.master@example.com</t>
  </si>
  <si>
    <t>Krdl755298</t>
  </si>
  <si>
    <t>Vrinda</t>
  </si>
  <si>
    <t>Hans</t>
  </si>
  <si>
    <t>H.No. 345, Kadakia Marg, Nagpur 711528</t>
  </si>
  <si>
    <t>4280862800</t>
  </si>
  <si>
    <t>vrinda.hans@example.com</t>
  </si>
  <si>
    <t>WKEo162342</t>
  </si>
  <si>
    <t>Pavani</t>
  </si>
  <si>
    <t>Yadav</t>
  </si>
  <si>
    <t>157, Wable Circle, Siliguri-911070</t>
  </si>
  <si>
    <t>+913903060512</t>
  </si>
  <si>
    <t>pavani.yadav@example.com</t>
  </si>
  <si>
    <t>Oriental Insurance</t>
  </si>
  <si>
    <t>PUoC346394</t>
  </si>
  <si>
    <t>Kai</t>
  </si>
  <si>
    <t>Pillai</t>
  </si>
  <si>
    <t>21/59, Ahluwalia Chowk, Morbi 789337</t>
  </si>
  <si>
    <t>04838801564</t>
  </si>
  <si>
    <t>kai.pillai@example.com</t>
  </si>
  <si>
    <t>Bajaj Allianz Health Insurance</t>
  </si>
  <si>
    <t>DCJw790606</t>
  </si>
  <si>
    <t>Chaaya</t>
  </si>
  <si>
    <t>Chad</t>
  </si>
  <si>
    <t>246, Jhaveri Street, Tiruvottiyur 734373</t>
  </si>
  <si>
    <t>04822720406</t>
  </si>
  <si>
    <t>chaaya.chad@example.com</t>
  </si>
  <si>
    <t>jcxO969672</t>
  </si>
  <si>
    <t>Aditya</t>
  </si>
  <si>
    <t>Sridhar</t>
  </si>
  <si>
    <t>16/00, Nadig Street, Bally-310217</t>
  </si>
  <si>
    <t>02295719824</t>
  </si>
  <si>
    <t>aditya.sridhar@example.com</t>
  </si>
  <si>
    <t>Apollo Munich Health Insurance</t>
  </si>
  <si>
    <t>QWHe329130</t>
  </si>
  <si>
    <t>Vidhi</t>
  </si>
  <si>
    <t>H.No. 119, Gulati Ganj, Khammam-456779</t>
  </si>
  <si>
    <t>+912817657311</t>
  </si>
  <si>
    <t>vidhi.dasgupta@example.com</t>
  </si>
  <si>
    <t>KwGl350737</t>
  </si>
  <si>
    <t>Gopal</t>
  </si>
  <si>
    <t>Thakkar</t>
  </si>
  <si>
    <t>46/18, Krishna Road, Dibrugarh-835732</t>
  </si>
  <si>
    <t>+912721532982</t>
  </si>
  <si>
    <t>gopal.thakkar@example.com</t>
  </si>
  <si>
    <t>jKAC431218</t>
  </si>
  <si>
    <t>Xavier</t>
  </si>
  <si>
    <t>Nagi</t>
  </si>
  <si>
    <t>H.No. 774, Bahl Marg, Patna-587843</t>
  </si>
  <si>
    <t>09831173690</t>
  </si>
  <si>
    <t>xavier.nagi@example.com</t>
  </si>
  <si>
    <t>pYZM838226</t>
  </si>
  <si>
    <t>Om</t>
  </si>
  <si>
    <t>Lanka</t>
  </si>
  <si>
    <t>64/75, Shanker Nagar, Thane-744894</t>
  </si>
  <si>
    <t>3745841680</t>
  </si>
  <si>
    <t>om.lanka@example.com</t>
  </si>
  <si>
    <t>ICICI Lombard Health Insurance</t>
  </si>
  <si>
    <t>BtVu766001</t>
  </si>
  <si>
    <t>Aadhya</t>
  </si>
  <si>
    <t>41, Tailor Circle, Bally-901803</t>
  </si>
  <si>
    <t>7789632742</t>
  </si>
  <si>
    <t>aadhya.nagi@example.com</t>
  </si>
  <si>
    <t>AceS366966</t>
  </si>
  <si>
    <t>Anika</t>
  </si>
  <si>
    <t>Ben</t>
  </si>
  <si>
    <t>H.No. 262, Jayaraman Ganj, Muzaffarpur-298737</t>
  </si>
  <si>
    <t>09991567767</t>
  </si>
  <si>
    <t>anika.ben@example.com</t>
  </si>
  <si>
    <t>cmBo870173</t>
  </si>
  <si>
    <t>Arunima</t>
  </si>
  <si>
    <t>Konda</t>
  </si>
  <si>
    <t>14/94, Tak, Hubli–Dharwad 031905</t>
  </si>
  <si>
    <t>+915371828591</t>
  </si>
  <si>
    <t>arunima.konda@example.com</t>
  </si>
  <si>
    <t>oNsx712027</t>
  </si>
  <si>
    <t>Tristan</t>
  </si>
  <si>
    <t>Prakash</t>
  </si>
  <si>
    <t>55/34, Divan Path, Udaipur-789522</t>
  </si>
  <si>
    <t>01793965773</t>
  </si>
  <si>
    <t>tristan.prakash@example.com</t>
  </si>
  <si>
    <t>jOLo167550</t>
  </si>
  <si>
    <t>Yatan</t>
  </si>
  <si>
    <t>Acharya</t>
  </si>
  <si>
    <t>H.No. 690, Parmer Zila, Purnia-421876</t>
  </si>
  <si>
    <t>02329903998</t>
  </si>
  <si>
    <t>yatan.acharya@example.com</t>
  </si>
  <si>
    <t>pVcJ201262</t>
  </si>
  <si>
    <t>Vasudha</t>
  </si>
  <si>
    <t>30, Nair Path, Katni 551403</t>
  </si>
  <si>
    <t>07978139692</t>
  </si>
  <si>
    <t>vasudha.yadav@example.com</t>
  </si>
  <si>
    <t>sZWg550780</t>
  </si>
  <si>
    <t>Luke</t>
  </si>
  <si>
    <t>Ramakrishnan</t>
  </si>
  <si>
    <t>250, Mand, Visakhapatnam-182331</t>
  </si>
  <si>
    <t>5751589837</t>
  </si>
  <si>
    <t>luke.ramakrishnan@example.com</t>
  </si>
  <si>
    <t>NNJB349259</t>
  </si>
  <si>
    <t>Lohit</t>
  </si>
  <si>
    <t>Majumdar</t>
  </si>
  <si>
    <t>H.No. 34, Rajan Road, Bikaner 839661</t>
  </si>
  <si>
    <t>+912332956218</t>
  </si>
  <si>
    <t>lohit.majumdar@example.com</t>
  </si>
  <si>
    <t>qTFZ228420</t>
  </si>
  <si>
    <t>Osha</t>
  </si>
  <si>
    <t>Modi</t>
  </si>
  <si>
    <t>606, Rai Road, Agra-064739</t>
  </si>
  <si>
    <t>+919696733012</t>
  </si>
  <si>
    <t>osha.modi@example.com</t>
  </si>
  <si>
    <t>zaju144436</t>
  </si>
  <si>
    <t>Sanaya</t>
  </si>
  <si>
    <t>Nazareth</t>
  </si>
  <si>
    <t>861, Mitter Chowk, Singrauli-720837</t>
  </si>
  <si>
    <t>6683877520</t>
  </si>
  <si>
    <t>sanaya.nazareth@example.com</t>
  </si>
  <si>
    <t>AmEe428632</t>
  </si>
  <si>
    <t>Unni</t>
  </si>
  <si>
    <t>Yohannan</t>
  </si>
  <si>
    <t>81/04, Ramachandran Marg, Solapur 544444</t>
  </si>
  <si>
    <t>+914407800528</t>
  </si>
  <si>
    <t>unni.yohannan@example.com</t>
  </si>
  <si>
    <t>ljVO883389</t>
  </si>
  <si>
    <t>Datta</t>
  </si>
  <si>
    <t>23/360, Balan Zila, Kochi 232702</t>
  </si>
  <si>
    <t>00292963244</t>
  </si>
  <si>
    <t>om.datta@example.com</t>
  </si>
  <si>
    <t>uAew018147</t>
  </si>
  <si>
    <t>Yochana</t>
  </si>
  <si>
    <t>Sarna</t>
  </si>
  <si>
    <t>29/811, Sachdev Road, Arrah-643317</t>
  </si>
  <si>
    <t>8199811740</t>
  </si>
  <si>
    <t>yochana.sarna@example.com</t>
  </si>
  <si>
    <t>ndeI939392</t>
  </si>
  <si>
    <t>Aishani</t>
  </si>
  <si>
    <t>Rao</t>
  </si>
  <si>
    <t>H.No. 635, Shroff Circle, Asansol 292552</t>
  </si>
  <si>
    <t>+917600254562</t>
  </si>
  <si>
    <t>aishani.rao@example.com</t>
  </si>
  <si>
    <t>nVAn291286</t>
  </si>
  <si>
    <t>Gunbir</t>
  </si>
  <si>
    <t>15/988, Sachar Ganj, Anantapuram 041395</t>
  </si>
  <si>
    <t>+919451904776</t>
  </si>
  <si>
    <t>gunbir.sarma@example.com</t>
  </si>
  <si>
    <t>sOET690953</t>
  </si>
  <si>
    <t>Jeet</t>
  </si>
  <si>
    <t>Bala</t>
  </si>
  <si>
    <t>905, Kara Chowk, Orai-437991</t>
  </si>
  <si>
    <t>+913637409421</t>
  </si>
  <si>
    <t>jeet.bala@example.com</t>
  </si>
  <si>
    <t>igHV749478</t>
  </si>
  <si>
    <t>Widisha</t>
  </si>
  <si>
    <t>Tara</t>
  </si>
  <si>
    <t>28/10, Kumer Zila, Naihati 250681</t>
  </si>
  <si>
    <t>05419464738</t>
  </si>
  <si>
    <t>widisha.tara@example.com</t>
  </si>
  <si>
    <t>tqFJ474475</t>
  </si>
  <si>
    <t>Udant</t>
  </si>
  <si>
    <t>Doctor</t>
  </si>
  <si>
    <t>55, Dube Marg, Singrauli-096105</t>
  </si>
  <si>
    <t>3528232967</t>
  </si>
  <si>
    <t>udant.doctor@example.com</t>
  </si>
  <si>
    <t>FXYf486093</t>
  </si>
  <si>
    <t>Ridhi</t>
  </si>
  <si>
    <t>Mukherjee</t>
  </si>
  <si>
    <t>16/079, Sharaf Circle, Madanapalle 182728</t>
  </si>
  <si>
    <t>+914544703632</t>
  </si>
  <si>
    <t>ridhi.mukherjee@example.com</t>
  </si>
  <si>
    <t>lmtE654234</t>
  </si>
  <si>
    <t>Kuruvilla</t>
  </si>
  <si>
    <t>66/11, Dugal Chowk, Thiruvananthapuram-898684</t>
  </si>
  <si>
    <t>1791763132</t>
  </si>
  <si>
    <t>widisha.kuruvilla@example.com</t>
  </si>
  <si>
    <t>lefM712013</t>
  </si>
  <si>
    <t>Naksh</t>
  </si>
  <si>
    <t>Nanda</t>
  </si>
  <si>
    <t>H.No. 072, Bhatti Chowk, Yamunanagar 293335</t>
  </si>
  <si>
    <t>00482191889</t>
  </si>
  <si>
    <t>naksh.nanda@example.com</t>
  </si>
  <si>
    <t>ztzP660379</t>
  </si>
  <si>
    <t>Theodore</t>
  </si>
  <si>
    <t>Lala</t>
  </si>
  <si>
    <t>H.No. 10, Chaudhuri Circle, Chittoor 742459</t>
  </si>
  <si>
    <t>6975216843</t>
  </si>
  <si>
    <t>theodore.lala@example.com</t>
  </si>
  <si>
    <t>BFLd733352</t>
  </si>
  <si>
    <t>Viraj</t>
  </si>
  <si>
    <t>Sami</t>
  </si>
  <si>
    <t>58/69, Yogi Ganj, Bidhannagar 565893</t>
  </si>
  <si>
    <t>+916714491621</t>
  </si>
  <si>
    <t>viraj.sami@example.com</t>
  </si>
  <si>
    <t>DZOd415924</t>
  </si>
  <si>
    <t>Shivani</t>
  </si>
  <si>
    <t>Parsa</t>
  </si>
  <si>
    <t>40, Contractor Street, Chandrapur 905898</t>
  </si>
  <si>
    <t>+912755309762</t>
  </si>
  <si>
    <t>shivani.parsa@example.com</t>
  </si>
  <si>
    <t>sfkH293143</t>
  </si>
  <si>
    <t>Libni</t>
  </si>
  <si>
    <t>Divan</t>
  </si>
  <si>
    <t>17, Varghese, Muzaffarpur 574098</t>
  </si>
  <si>
    <t>9478726813</t>
  </si>
  <si>
    <t>libni.divan@example.com</t>
  </si>
  <si>
    <t>ssWF827453</t>
  </si>
  <si>
    <t>Qasim</t>
  </si>
  <si>
    <t>Som</t>
  </si>
  <si>
    <t>27, Vaidya Circle, Kochi-668972</t>
  </si>
  <si>
    <t>+913635203882</t>
  </si>
  <si>
    <t>qasim.som@example.com</t>
  </si>
  <si>
    <t>qpys785237</t>
  </si>
  <si>
    <t>Imaran</t>
  </si>
  <si>
    <t>Dhawan</t>
  </si>
  <si>
    <t>42/22, Kata Nagar, Guwahati-153418</t>
  </si>
  <si>
    <t>8692445778</t>
  </si>
  <si>
    <t>imaran.dhawan@example.com</t>
  </si>
  <si>
    <t>PkHP381857</t>
  </si>
  <si>
    <t>Omaja</t>
  </si>
  <si>
    <t>Varkey</t>
  </si>
  <si>
    <t>141, Mittal Path, Sri Ganganagar-161877</t>
  </si>
  <si>
    <t>4586151516</t>
  </si>
  <si>
    <t>omaja.varkey@example.com</t>
  </si>
  <si>
    <t>zFav420383</t>
  </si>
  <si>
    <t>Maya</t>
  </si>
  <si>
    <t>Patel</t>
  </si>
  <si>
    <t>360, Wali Ganj, Bihar Sharif 282804</t>
  </si>
  <si>
    <t>+912550932100</t>
  </si>
  <si>
    <t>maya.patel@example.com</t>
  </si>
  <si>
    <t>OULn903279</t>
  </si>
  <si>
    <t>Abhiram</t>
  </si>
  <si>
    <t>94, Ghose Marg, Tiruvottiyur 053445</t>
  </si>
  <si>
    <t>08609627722</t>
  </si>
  <si>
    <t>abhiram.acharya@example.com</t>
  </si>
  <si>
    <t>aabp785156</t>
  </si>
  <si>
    <t>Abhimanyu</t>
  </si>
  <si>
    <t>Sura</t>
  </si>
  <si>
    <t>65/41, Dhingra Street, Orai-787591</t>
  </si>
  <si>
    <t>0305283715</t>
  </si>
  <si>
    <t>abhimanyu.sura@example.com</t>
  </si>
  <si>
    <t>zNAH500693</t>
  </si>
  <si>
    <t>Wriddhish</t>
  </si>
  <si>
    <t>Morar</t>
  </si>
  <si>
    <t>H.No. 76, Pillai Street, South Dumdum 413061</t>
  </si>
  <si>
    <t>+914303597146</t>
  </si>
  <si>
    <t>wriddhish.morar@example.com</t>
  </si>
  <si>
    <t>FoLm485250</t>
  </si>
  <si>
    <t>Das</t>
  </si>
  <si>
    <t>087, Babu Path, Bhavnagar-934889</t>
  </si>
  <si>
    <t>7310031668</t>
  </si>
  <si>
    <t>qadim.das@example.com</t>
  </si>
  <si>
    <t>abUh806716</t>
  </si>
  <si>
    <t>Chatura</t>
  </si>
  <si>
    <t>Dyal</t>
  </si>
  <si>
    <t>H.No. 653, Sachar Marg, Hazaribagh 882974</t>
  </si>
  <si>
    <t>+914366607397</t>
  </si>
  <si>
    <t>chatura.dyal@example.com</t>
  </si>
  <si>
    <t>tRHV957895</t>
  </si>
  <si>
    <t>Geetika</t>
  </si>
  <si>
    <t>Sehgal</t>
  </si>
  <si>
    <t>053, Chacko Street, Bangalore-636868</t>
  </si>
  <si>
    <t>3169074275</t>
  </si>
  <si>
    <t>geetika.sehgal@example.com</t>
  </si>
  <si>
    <t>kdnT183031</t>
  </si>
  <si>
    <t>Orinder</t>
  </si>
  <si>
    <t>Mukhopadhyay</t>
  </si>
  <si>
    <t>47/47, Raman, Berhampur-209040</t>
  </si>
  <si>
    <t>1071978683</t>
  </si>
  <si>
    <t>orinder.mukhopadhyay@example.com</t>
  </si>
  <si>
    <t>cySv502811</t>
  </si>
  <si>
    <t>Oliver</t>
  </si>
  <si>
    <t>Kumar</t>
  </si>
  <si>
    <t>H.No. 328, Nagi Nagar, Avadi-203703</t>
  </si>
  <si>
    <t>+914798535711</t>
  </si>
  <si>
    <t>oliver.kumar@example.com</t>
  </si>
  <si>
    <t>HXPS214747</t>
  </si>
  <si>
    <t>Daksha</t>
  </si>
  <si>
    <t>Raju</t>
  </si>
  <si>
    <t>19/62, Raman Path, Kollam 291248</t>
  </si>
  <si>
    <t>+915079840346</t>
  </si>
  <si>
    <t>daksha.raju@example.com</t>
  </si>
  <si>
    <t>bdaF398121</t>
  </si>
  <si>
    <t>Korpal</t>
  </si>
  <si>
    <t>93, Chana Zila, Raiganj-113286</t>
  </si>
  <si>
    <t>05453984007</t>
  </si>
  <si>
    <t>madhav.korpal@example.com</t>
  </si>
  <si>
    <t>UrYs279423</t>
  </si>
  <si>
    <t>Nimrat</t>
  </si>
  <si>
    <t>Boase</t>
  </si>
  <si>
    <t>H.No. 79, Amble Road, Buxar 570977</t>
  </si>
  <si>
    <t>+912445734625</t>
  </si>
  <si>
    <t>nimrat.boase@example.com</t>
  </si>
  <si>
    <t>QCrs745281</t>
  </si>
  <si>
    <t>Forum</t>
  </si>
  <si>
    <t>Panchal</t>
  </si>
  <si>
    <t>54/842, Sura Nagar, Tirupati 418066</t>
  </si>
  <si>
    <t>09355223787</t>
  </si>
  <si>
    <t>forum.panchal@example.com</t>
  </si>
  <si>
    <t>vJWf227492</t>
  </si>
  <si>
    <t>Owen</t>
  </si>
  <si>
    <t>H.No. 15, Sankar Chowk, Jamnagar 835133</t>
  </si>
  <si>
    <t>+915018866060</t>
  </si>
  <si>
    <t>owen.dasgupta@example.com</t>
  </si>
  <si>
    <t>rJOO626037</t>
  </si>
  <si>
    <t>Yashodhara</t>
  </si>
  <si>
    <t>Sha</t>
  </si>
  <si>
    <t>66/47, Bains Road, Mehsana-832888</t>
  </si>
  <si>
    <t>0906090521</t>
  </si>
  <si>
    <t>yashodhara.sha@example.com</t>
  </si>
  <si>
    <t>MaFX960953</t>
  </si>
  <si>
    <t>Devika</t>
  </si>
  <si>
    <t>Bir</t>
  </si>
  <si>
    <t>09/17, Pau Street, Surendranagar Dudhrej 349405</t>
  </si>
  <si>
    <t>1083011013</t>
  </si>
  <si>
    <t>devika.bir@example.com</t>
  </si>
  <si>
    <t>NSPC148799</t>
  </si>
  <si>
    <t>Ryan</t>
  </si>
  <si>
    <t>H.No. 072, Naidu Marg, Medininagar 579503</t>
  </si>
  <si>
    <t>08025929484</t>
  </si>
  <si>
    <t>ryan.om@example.com</t>
  </si>
  <si>
    <t>CAOF995043</t>
  </si>
  <si>
    <t>H.No. 16, Walia Circle, Barasat 079820</t>
  </si>
  <si>
    <t>5364259979</t>
  </si>
  <si>
    <t>girish.korpal@example.com</t>
  </si>
  <si>
    <t>DqII016652</t>
  </si>
  <si>
    <t>Irya</t>
  </si>
  <si>
    <t>Narula</t>
  </si>
  <si>
    <t>06/38, Choudhary Street, Berhampore 817951</t>
  </si>
  <si>
    <t>+919124907306</t>
  </si>
  <si>
    <t>irya.narula@example.com</t>
  </si>
  <si>
    <t>rZpx842579</t>
  </si>
  <si>
    <t>Charvi</t>
  </si>
  <si>
    <t>H.No. 002, D’Alia Circle, Akola 922253</t>
  </si>
  <si>
    <t>+913536808786</t>
  </si>
  <si>
    <t>charvi.nagi@example.com</t>
  </si>
  <si>
    <t>SlMR163106</t>
  </si>
  <si>
    <t>Ubika</t>
  </si>
  <si>
    <t>Nigam</t>
  </si>
  <si>
    <t>163, Gupta Ganj, Fatehpur-797686</t>
  </si>
  <si>
    <t>4886243762</t>
  </si>
  <si>
    <t>ubika.nigam@example.com</t>
  </si>
  <si>
    <t>krbG602208</t>
  </si>
  <si>
    <t>Hemani</t>
  </si>
  <si>
    <t>Chandran</t>
  </si>
  <si>
    <t>80, Kuruvilla Zila, Bhind-070283</t>
  </si>
  <si>
    <t>02835177221</t>
  </si>
  <si>
    <t>hemani.chandran@example.com</t>
  </si>
  <si>
    <t>tHgV670066</t>
  </si>
  <si>
    <t>Aarini</t>
  </si>
  <si>
    <t>Behl</t>
  </si>
  <si>
    <t>H.No. 79, Andra, Katni 556853</t>
  </si>
  <si>
    <t>+917173471951</t>
  </si>
  <si>
    <t>aarini.behl@example.com</t>
  </si>
  <si>
    <t>MaKn028845</t>
  </si>
  <si>
    <t>Pradhan</t>
  </si>
  <si>
    <t>50, Bains Path, Jaipur 250446</t>
  </si>
  <si>
    <t>0148461457</t>
  </si>
  <si>
    <t>daksha.pradhan@example.com</t>
  </si>
  <si>
    <t>wzwZ079088</t>
  </si>
  <si>
    <t>Gagan</t>
  </si>
  <si>
    <t>Saini</t>
  </si>
  <si>
    <t>71/339, Kala Path, Thane 183011</t>
  </si>
  <si>
    <t>07821908402</t>
  </si>
  <si>
    <t>gagan.saini@example.com</t>
  </si>
  <si>
    <t>sQKp621231</t>
  </si>
  <si>
    <t>Sanya</t>
  </si>
  <si>
    <t>Kapoor</t>
  </si>
  <si>
    <t>272, Swaminathan Nagar, Alwar-492083</t>
  </si>
  <si>
    <t>8210397204</t>
  </si>
  <si>
    <t>sanya.kapoor@example.com</t>
  </si>
  <si>
    <t>BNyo300409</t>
  </si>
  <si>
    <t>Hredhaan</t>
  </si>
  <si>
    <t>Bhandari</t>
  </si>
  <si>
    <t>57, Rama Street, Pune-223305</t>
  </si>
  <si>
    <t>00410885561</t>
  </si>
  <si>
    <t>hredhaan.bhandari@example.com</t>
  </si>
  <si>
    <t>EZUR099624</t>
  </si>
  <si>
    <t>Mohini</t>
  </si>
  <si>
    <t>Soman</t>
  </si>
  <si>
    <t>521, Wagle Ganj, Mumbai 425406</t>
  </si>
  <si>
    <t>+918441160836</t>
  </si>
  <si>
    <t>mohini.soman@example.com</t>
  </si>
  <si>
    <t>SoEk661925</t>
  </si>
  <si>
    <t>Eesha</t>
  </si>
  <si>
    <t>367, Dayal Path, Gandhidham-752889</t>
  </si>
  <si>
    <t>7758764768</t>
  </si>
  <si>
    <t>eesha.datta@example.com</t>
  </si>
  <si>
    <t>DLAV625953</t>
  </si>
  <si>
    <t>Wishi</t>
  </si>
  <si>
    <t>Muni</t>
  </si>
  <si>
    <t>02/317, Shanker Ganj, Bhind 042139</t>
  </si>
  <si>
    <t>+912932626476</t>
  </si>
  <si>
    <t>wishi.muni@example.com</t>
  </si>
  <si>
    <t>RwYP303839</t>
  </si>
  <si>
    <t>Zehaan</t>
  </si>
  <si>
    <t>Keer</t>
  </si>
  <si>
    <t>109, Badami Nagar, Ambarnath-760852</t>
  </si>
  <si>
    <t>02650363675</t>
  </si>
  <si>
    <t>zehaan.keer@example.com</t>
  </si>
  <si>
    <t>acNR878147</t>
  </si>
  <si>
    <t>Chanakya</t>
  </si>
  <si>
    <t>Mammen</t>
  </si>
  <si>
    <t>50/439, Khatri Zila, Nellore 147967</t>
  </si>
  <si>
    <t>02447425058</t>
  </si>
  <si>
    <t>chanakya.mammen@example.com</t>
  </si>
  <si>
    <t>htoA062283</t>
  </si>
  <si>
    <t>Netra</t>
  </si>
  <si>
    <t>Rana</t>
  </si>
  <si>
    <t>H.No. 117, Sur Nagar, Ahmednagar-551066</t>
  </si>
  <si>
    <t>1698162836</t>
  </si>
  <si>
    <t>netra.rana@example.com</t>
  </si>
  <si>
    <t>AIKW918847</t>
  </si>
  <si>
    <t>Pooja</t>
  </si>
  <si>
    <t>Kade</t>
  </si>
  <si>
    <t>H.No. 244, Bahl, Siwan 485759</t>
  </si>
  <si>
    <t>+912454299774</t>
  </si>
  <si>
    <t>pooja.kade@example.com</t>
  </si>
  <si>
    <t>vAQi199072</t>
  </si>
  <si>
    <t>Kamala</t>
  </si>
  <si>
    <t>Mander</t>
  </si>
  <si>
    <t>H.No. 384, Parsa Nagar, Bhopal-801167</t>
  </si>
  <si>
    <t>04730364871</t>
  </si>
  <si>
    <t>kamala.mander@example.com</t>
  </si>
  <si>
    <t>zLTn897600</t>
  </si>
  <si>
    <t>Jagvi</t>
  </si>
  <si>
    <t>Dua</t>
  </si>
  <si>
    <t>22, Kata Marg, Kollam-667761</t>
  </si>
  <si>
    <t>+912189753730</t>
  </si>
  <si>
    <t>jagvi.dua@example.com</t>
  </si>
  <si>
    <t>exWQ065136</t>
  </si>
  <si>
    <t>Purohit</t>
  </si>
  <si>
    <t>H.No. 964, Sinha Zila, Hubli–Dharwad-194332</t>
  </si>
  <si>
    <t>+915858841719</t>
  </si>
  <si>
    <t>pooja.purohit@example.com</t>
  </si>
  <si>
    <t>CbLr125434</t>
  </si>
  <si>
    <t>Ayush</t>
  </si>
  <si>
    <t>Mahajan</t>
  </si>
  <si>
    <t>61/909, Raman Nagar, Thiruvananthapuram 122254</t>
  </si>
  <si>
    <t>07718856164</t>
  </si>
  <si>
    <t>ayush.mahajan@example.com</t>
  </si>
  <si>
    <t>JGit652040</t>
  </si>
  <si>
    <t>Lopa</t>
  </si>
  <si>
    <t>Vaidya</t>
  </si>
  <si>
    <t>75/421, Din Zila, Madurai 182816</t>
  </si>
  <si>
    <t>+915871179446</t>
  </si>
  <si>
    <t>lopa.vaidya@example.com</t>
  </si>
  <si>
    <t>PyGw051705</t>
  </si>
  <si>
    <t>Vedant</t>
  </si>
  <si>
    <t>Virk</t>
  </si>
  <si>
    <t>58/626, Babu, Shahjahanpur 370680</t>
  </si>
  <si>
    <t>01943078741</t>
  </si>
  <si>
    <t>vedant.virk@example.com</t>
  </si>
  <si>
    <t>egBU468618</t>
  </si>
  <si>
    <t>Vedika</t>
  </si>
  <si>
    <t>Bandi</t>
  </si>
  <si>
    <t>64/26, Ray Nagar, Coimbatore 210307</t>
  </si>
  <si>
    <t>+914431324944</t>
  </si>
  <si>
    <t>vedika.bandi@example.com</t>
  </si>
  <si>
    <t>jeqZ619587</t>
  </si>
  <si>
    <t>Yug</t>
  </si>
  <si>
    <t>Pandya</t>
  </si>
  <si>
    <t>077, Sharaf Chowk, Secunderabad 949694</t>
  </si>
  <si>
    <t>9819206573</t>
  </si>
  <si>
    <t>yug.pandya@example.com</t>
  </si>
  <si>
    <t>KXzN330966</t>
  </si>
  <si>
    <t>Ranbir</t>
  </si>
  <si>
    <t>More</t>
  </si>
  <si>
    <t>25, Vyas Nagar, Hyderabad 552004</t>
  </si>
  <si>
    <t>+913753142276</t>
  </si>
  <si>
    <t>ranbir.more@example.com</t>
  </si>
  <si>
    <t>PbpT796884</t>
  </si>
  <si>
    <t>Bhattacharyya</t>
  </si>
  <si>
    <t>330, Munshi Chowk, Eluru 122930</t>
  </si>
  <si>
    <t>4577154838</t>
  </si>
  <si>
    <t>vrinda.bhattacharyya@example.com</t>
  </si>
  <si>
    <t>VPBc108282</t>
  </si>
  <si>
    <t>Upkaar</t>
  </si>
  <si>
    <t>Chadha</t>
  </si>
  <si>
    <t>35/33, Dalal Circle, Sambalpur-937693</t>
  </si>
  <si>
    <t>6490676260</t>
  </si>
  <si>
    <t>upkaar.chadha@example.com</t>
  </si>
  <si>
    <t>GZkC168083</t>
  </si>
  <si>
    <t>Brijesh</t>
  </si>
  <si>
    <t>Singhal</t>
  </si>
  <si>
    <t>15, Tailor Circle, Miryalaguda 212317</t>
  </si>
  <si>
    <t>07735344415</t>
  </si>
  <si>
    <t>brijesh.singhal@example.com</t>
  </si>
  <si>
    <t>CMzv159495</t>
  </si>
  <si>
    <t>Gauri</t>
  </si>
  <si>
    <t>Bora</t>
  </si>
  <si>
    <t>34/378, Bandi Ganj, Secunderabad 221457</t>
  </si>
  <si>
    <t>08700989945</t>
  </si>
  <si>
    <t>gauri.bora@example.com</t>
  </si>
  <si>
    <t>amte185253</t>
  </si>
  <si>
    <t>Indali</t>
  </si>
  <si>
    <t>Basu</t>
  </si>
  <si>
    <t>49, Deshpande Chowk, Thoothukudi 262765</t>
  </si>
  <si>
    <t>2942282895</t>
  </si>
  <si>
    <t>indali.basu@example.com</t>
  </si>
  <si>
    <t>MUKt643206</t>
  </si>
  <si>
    <t>Udyati</t>
  </si>
  <si>
    <t>Sant</t>
  </si>
  <si>
    <t>43/183, Sundaram Path, Kota 778373</t>
  </si>
  <si>
    <t>03374984655</t>
  </si>
  <si>
    <t>udyati.sant@example.com</t>
  </si>
  <si>
    <t>LFic198868</t>
  </si>
  <si>
    <t>Lata</t>
  </si>
  <si>
    <t>73/52, Balan Path, Baranagar 158409</t>
  </si>
  <si>
    <t>06220986174</t>
  </si>
  <si>
    <t>charvi.lata@example.com</t>
  </si>
  <si>
    <t>Gjeh942801</t>
  </si>
  <si>
    <t>Bahadurjit</t>
  </si>
  <si>
    <t>Sethi</t>
  </si>
  <si>
    <t>25/01, Bhatt, Rampur-873399</t>
  </si>
  <si>
    <t>9146142282</t>
  </si>
  <si>
    <t>bahadurjit.sethi@example.com</t>
  </si>
  <si>
    <t>rVnm819463</t>
  </si>
  <si>
    <t>Timothy</t>
  </si>
  <si>
    <t>Naidu</t>
  </si>
  <si>
    <t>339, Bhargava Path, Jorhat-590360</t>
  </si>
  <si>
    <t>+913481262616</t>
  </si>
  <si>
    <t>timothy.naidu@example.com</t>
  </si>
  <si>
    <t>moje109833</t>
  </si>
  <si>
    <t>Rushil</t>
  </si>
  <si>
    <t>Madan</t>
  </si>
  <si>
    <t>66, Iyengar Marg, Belgaum 292632</t>
  </si>
  <si>
    <t>06695724166</t>
  </si>
  <si>
    <t>rushil.madan@example.com</t>
  </si>
  <si>
    <t>kabC144727</t>
  </si>
  <si>
    <t>Natt</t>
  </si>
  <si>
    <t>967, Kata Ganj, Jhansi 190883</t>
  </si>
  <si>
    <t>+917957771207</t>
  </si>
  <si>
    <t>upkaar.natt@example.com</t>
  </si>
  <si>
    <t>itfM071697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</si>
  <si>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</si>
  <si>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</si>
  <si>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</si>
  <si>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</si>
  <si>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</si>
  <si>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</si>
  <si>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</si>
  <si>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</si>
  <si>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</si>
  <si>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</si>
  <si>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</si>
  <si>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</si>
  <si>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</si>
  <si>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</si>
  <si>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</si>
  <si>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</si>
  <si>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</si>
  <si>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</si>
  <si>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</si>
  <si>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</si>
  <si>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</si>
  <si>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</si>
  <si>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</si>
  <si>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</si>
  <si>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</si>
  <si>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</si>
  <si>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</si>
  <si>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</si>
  <si>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</si>
  <si>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</si>
  <si>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</si>
  <si>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</si>
  <si>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</si>
  <si>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</si>
  <si>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</si>
  <si>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</si>
  <si>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</si>
  <si>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</si>
  <si>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</si>
  <si>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</si>
  <si>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</si>
  <si>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</si>
  <si>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</si>
  <si>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</si>
  <si>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</si>
  <si>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</si>
  <si>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</si>
  <si>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</si>
  <si>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</si>
  <si>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</si>
  <si>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</si>
  <si>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</si>
  <si>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</si>
  <si>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</si>
  <si>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</si>
  <si>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</si>
  <si>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</si>
  <si>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</si>
  <si>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</si>
  <si>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</si>
  <si>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</si>
  <si>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</si>
  <si>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</si>
  <si>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</si>
  <si>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</si>
  <si>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</si>
  <si>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</si>
  <si>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</si>
  <si>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</si>
  <si>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</si>
  <si>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</si>
  <si>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</si>
  <si>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</si>
  <si>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</si>
  <si>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</si>
  <si>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</si>
  <si>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</si>
  <si>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</si>
  <si>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</si>
  <si>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</si>
  <si>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</si>
  <si>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</si>
  <si>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</si>
  <si>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</si>
  <si>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</si>
  <si>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</si>
  <si>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</si>
  <si>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</si>
  <si>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</si>
  <si>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</si>
  <si>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</si>
  <si>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</si>
  <si>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</si>
  <si>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</si>
  <si>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</si>
  <si>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</si>
  <si>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</si>
  <si>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</si>
  <si>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</si>
  <si>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</si>
  <si>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doctor_id</t>
  </si>
  <si>
    <t>specialization</t>
  </si>
  <si>
    <t>Monday</t>
  </si>
  <si>
    <t>Tuesday</t>
  </si>
  <si>
    <t>Wednesday</t>
  </si>
  <si>
    <t>Thursday</t>
  </si>
  <si>
    <t>Friday</t>
  </si>
  <si>
    <t>Saturday</t>
  </si>
  <si>
    <t>Sunday</t>
  </si>
  <si>
    <t>timings</t>
  </si>
  <si>
    <t>total_working_days</t>
  </si>
  <si>
    <t>base_salary</t>
  </si>
  <si>
    <t>D0001</t>
  </si>
  <si>
    <t>Navya</t>
  </si>
  <si>
    <t>Bhalla</t>
  </si>
  <si>
    <t>43/321, Bassi Circle, Bangalore, Karnataka, India</t>
  </si>
  <si>
    <t>6001338908</t>
  </si>
  <si>
    <t>Oncologist</t>
  </si>
  <si>
    <t>Present</t>
  </si>
  <si>
    <t>Absent</t>
  </si>
  <si>
    <t>9:00 AM - 1:00 PM</t>
  </si>
  <si>
    <t>D0002</t>
  </si>
  <si>
    <t>Kiaan</t>
  </si>
  <si>
    <t>794
Sibal Nagar, Bangalore, Karnataka, India</t>
  </si>
  <si>
    <t>+916542351161</t>
  </si>
  <si>
    <t>Cardiologist</t>
  </si>
  <si>
    <t>D0003</t>
  </si>
  <si>
    <t>Taimur</t>
  </si>
  <si>
    <t>40/78
Gulati Zila, Bangalore, Karnataka, India</t>
  </si>
  <si>
    <t>+918495931034</t>
  </si>
  <si>
    <t>Gynecologist</t>
  </si>
  <si>
    <t>5:00 PM - 9:00 PM</t>
  </si>
  <si>
    <t>D0004</t>
  </si>
  <si>
    <t>Dhanush</t>
  </si>
  <si>
    <t>Varma</t>
  </si>
  <si>
    <t>H.No. 647, Bumb Path, Bangalore, Karnataka, India</t>
  </si>
  <si>
    <t>05341928327</t>
  </si>
  <si>
    <t>Dermatologist</t>
  </si>
  <si>
    <t>D0005</t>
  </si>
  <si>
    <t>Vaibhav</t>
  </si>
  <si>
    <t>Deshmukh</t>
  </si>
  <si>
    <t>50/305, Desai Marg, Bangalore, Karnataka, India</t>
  </si>
  <si>
    <t>+913953767242</t>
  </si>
  <si>
    <t>4:00 PM - 8:00 PM</t>
  </si>
  <si>
    <t>D0006</t>
  </si>
  <si>
    <t>Nishith</t>
  </si>
  <si>
    <t>Sharma</t>
  </si>
  <si>
    <t>96/965
Biswas Ganj, Bangalore, Karnataka, India</t>
  </si>
  <si>
    <t>7101226916</t>
  </si>
  <si>
    <t>Neurologist</t>
  </si>
  <si>
    <t>D0007</t>
  </si>
  <si>
    <t>48/01
Sheth Circle, Bangalore, Karnataka, India</t>
  </si>
  <si>
    <t>05146270482</t>
  </si>
  <si>
    <t>D0008</t>
  </si>
  <si>
    <t>Dishani</t>
  </si>
  <si>
    <t>Bera</t>
  </si>
  <si>
    <t>89/325
Madan Street, Bangalore, Karnataka, India</t>
  </si>
  <si>
    <t>0957015430</t>
  </si>
  <si>
    <t>Orthopedic Surgeon</t>
  </si>
  <si>
    <t>D0009</t>
  </si>
  <si>
    <t>Nakul</t>
  </si>
  <si>
    <t>Vyas</t>
  </si>
  <si>
    <t>H.No. 718, Bhatt Street, Bangalore, Karnataka, India</t>
  </si>
  <si>
    <t>7824896383</t>
  </si>
  <si>
    <t>Psychiatrist</t>
  </si>
  <si>
    <t>D0010</t>
  </si>
  <si>
    <t>Riya</t>
  </si>
  <si>
    <t>Dugal</t>
  </si>
  <si>
    <t>57/871
Chowdhury Ganj, Bangalore, Karnataka, India</t>
  </si>
  <si>
    <t>+915098393010</t>
  </si>
  <si>
    <t>D0011</t>
  </si>
  <si>
    <t>Manikya</t>
  </si>
  <si>
    <t>H.No. 18, Dewan Ganj, Bangalore, Karnataka, India</t>
  </si>
  <si>
    <t>7382997376</t>
  </si>
  <si>
    <t>10:00 AM - 2:00 PM</t>
  </si>
  <si>
    <t>D0012</t>
  </si>
  <si>
    <t>Kanav</t>
  </si>
  <si>
    <t>Batta</t>
  </si>
  <si>
    <t>65/667, Samra Nagar, Bangalore, Karnataka, India</t>
  </si>
  <si>
    <t>1065133387</t>
  </si>
  <si>
    <t>D0013</t>
  </si>
  <si>
    <t>Hiran</t>
  </si>
  <si>
    <t>Kakar</t>
  </si>
  <si>
    <t>H.No. 73, Kant Zila, Bangalore, Karnataka, India</t>
  </si>
  <si>
    <t>1080132677</t>
  </si>
  <si>
    <t>D0014</t>
  </si>
  <si>
    <t>Lakshit</t>
  </si>
  <si>
    <t>Venkatesh</t>
  </si>
  <si>
    <t>H.No. 260
Deo Marg, Bangalore, Karnataka, India</t>
  </si>
  <si>
    <t>04687234309</t>
  </si>
  <si>
    <t>Pediatrician</t>
  </si>
  <si>
    <t>D0015</t>
  </si>
  <si>
    <t>Sara</t>
  </si>
  <si>
    <t>50/097, Varkey Circle, Bangalore, Karnataka, India</t>
  </si>
  <si>
    <t>2081219136</t>
  </si>
  <si>
    <t>Endocrinologist</t>
  </si>
  <si>
    <t>D0016</t>
  </si>
  <si>
    <t>Fateh</t>
  </si>
  <si>
    <t>Walia</t>
  </si>
  <si>
    <t>90/91, Saha Marg, Bangalore, Karnataka, India</t>
  </si>
  <si>
    <t>9854353462</t>
  </si>
  <si>
    <t>D0017</t>
  </si>
  <si>
    <t>Oorja</t>
  </si>
  <si>
    <t>Roy</t>
  </si>
  <si>
    <t>51
Karnik Nagar, Bangalore, Karnataka, India</t>
  </si>
  <si>
    <t>9118384251</t>
  </si>
  <si>
    <t>D0018</t>
  </si>
  <si>
    <t>Nirvaan</t>
  </si>
  <si>
    <t>Goyal</t>
  </si>
  <si>
    <t>784
Swamy, Bangalore, Karnataka, India</t>
  </si>
  <si>
    <t>8084124118</t>
  </si>
  <si>
    <t>ENT Specialist</t>
  </si>
  <si>
    <t>D0019</t>
  </si>
  <si>
    <t>Indrans</t>
  </si>
  <si>
    <t>Deshpande</t>
  </si>
  <si>
    <t>35/34
Konda Circle, Bangalore, Karnataka, India</t>
  </si>
  <si>
    <t>00164005242</t>
  </si>
  <si>
    <t>D0020</t>
  </si>
  <si>
    <t>Seher</t>
  </si>
  <si>
    <t>Kant</t>
  </si>
  <si>
    <t>01/12
Badami Circle, Bangalore, Karnataka, India</t>
  </si>
  <si>
    <t>09826204505</t>
  </si>
  <si>
    <t>8:00 AM - 12:00 PM</t>
  </si>
  <si>
    <t>D0021</t>
  </si>
  <si>
    <t>Lakshay</t>
  </si>
  <si>
    <t>Sanghvi</t>
  </si>
  <si>
    <t>15/869, Dani Street, Bangalore, Karnataka, India</t>
  </si>
  <si>
    <t>+912602563421</t>
  </si>
  <si>
    <t>D0022</t>
  </si>
  <si>
    <t>Viswanathan</t>
  </si>
  <si>
    <t>33, Gill Chowk, Bangalore, Karnataka, India</t>
  </si>
  <si>
    <t>03303654145</t>
  </si>
  <si>
    <t>D0023</t>
  </si>
  <si>
    <t>Nayantara</t>
  </si>
  <si>
    <t>85/014
Mannan Street, Bangalore, Karnataka, India</t>
  </si>
  <si>
    <t>00196556981</t>
  </si>
  <si>
    <t>D0024</t>
  </si>
  <si>
    <t>Veer</t>
  </si>
  <si>
    <t>Yogi</t>
  </si>
  <si>
    <t>H.No. 06, Lad Nagar, Bangalore, Karnataka, India</t>
  </si>
  <si>
    <t>3561595148</t>
  </si>
  <si>
    <t>D0025</t>
  </si>
  <si>
    <t>Sahil</t>
  </si>
  <si>
    <t>Sama</t>
  </si>
  <si>
    <t>H.No. 64
Bhatt Circle, Bangalore, Karnataka, India</t>
  </si>
  <si>
    <t>+916629946804</t>
  </si>
  <si>
    <t>Gastroenterologist</t>
  </si>
  <si>
    <t>D0026</t>
  </si>
  <si>
    <t>Reyansh</t>
  </si>
  <si>
    <t>Cheema</t>
  </si>
  <si>
    <t>95/77
Sandal Chowk, Bangalore, Karnataka, India</t>
  </si>
  <si>
    <t>+918721489513</t>
  </si>
  <si>
    <t>Urologist</t>
  </si>
  <si>
    <t>D0027</t>
  </si>
  <si>
    <t>Pari</t>
  </si>
  <si>
    <t>Dubey</t>
  </si>
  <si>
    <t>200, Khanna Ganj, Bangalore, Karnataka, India</t>
  </si>
  <si>
    <t>1769367632</t>
  </si>
  <si>
    <t>D0028</t>
  </si>
  <si>
    <t>Neysa</t>
  </si>
  <si>
    <t>Sankaran</t>
  </si>
  <si>
    <t>H.No. 632, Kata Circle, Bangalore, Karnataka, India</t>
  </si>
  <si>
    <t>+918317278895</t>
  </si>
  <si>
    <t>D0029</t>
  </si>
  <si>
    <t>Tanya</t>
  </si>
  <si>
    <t>Walla</t>
  </si>
  <si>
    <t>86/87
Sharaf Street, Bangalore, Karnataka, India</t>
  </si>
  <si>
    <t>07434873471</t>
  </si>
  <si>
    <t>D0030</t>
  </si>
  <si>
    <t>Dhar</t>
  </si>
  <si>
    <t>H.No. 55, Baria Circle, Bangalore, Karnataka, India</t>
  </si>
  <si>
    <t>+912362316658</t>
  </si>
  <si>
    <t>D0031</t>
  </si>
  <si>
    <t>Anahita</t>
  </si>
  <si>
    <t>Johal</t>
  </si>
  <si>
    <t>669, Varty Nagar, Bangalore, Karnataka, India</t>
  </si>
  <si>
    <t>6705466889</t>
  </si>
  <si>
    <t>D0032</t>
  </si>
  <si>
    <t>Madhup</t>
  </si>
  <si>
    <t>Kohli</t>
  </si>
  <si>
    <t>H.No. 67, Hayer Nagar, Bangalore, Karnataka, India</t>
  </si>
  <si>
    <t>06272980699</t>
  </si>
  <si>
    <t>D0033</t>
  </si>
  <si>
    <t>Nitara</t>
  </si>
  <si>
    <t>Arya</t>
  </si>
  <si>
    <t>62/720, Gupta Road, Bangalore, Karnataka, India</t>
  </si>
  <si>
    <t>03755646417</t>
  </si>
  <si>
    <t>D0034</t>
  </si>
  <si>
    <t>Advik</t>
  </si>
  <si>
    <t>Shere</t>
  </si>
  <si>
    <t>H.No. 31, Shroff Nagar, Bangalore, Karnataka, India</t>
  </si>
  <si>
    <t>+913309232719</t>
  </si>
  <si>
    <t>D0035</t>
  </si>
  <si>
    <t>Kaul</t>
  </si>
  <si>
    <t>H.No. 29
Shenoy, Bangalore, Karnataka, India</t>
  </si>
  <si>
    <t>1241904966</t>
  </si>
  <si>
    <t>D0036</t>
  </si>
  <si>
    <t>Saanvi</t>
  </si>
  <si>
    <t>Chaudhary</t>
  </si>
  <si>
    <t>31/49, Sunder Zila, Bangalore, Karnataka, India</t>
  </si>
  <si>
    <t>0586518506</t>
  </si>
  <si>
    <t>D0037</t>
  </si>
  <si>
    <t>Ayesha</t>
  </si>
  <si>
    <t>H.No. 72
Chakrabarti Marg, Bangalore, Karnataka, India</t>
  </si>
  <si>
    <t>8498776945</t>
  </si>
  <si>
    <t>D0038</t>
  </si>
  <si>
    <t>Thakur</t>
  </si>
  <si>
    <t>H.No. 73, Mane Chowk, Bangalore, Karnataka, India</t>
  </si>
  <si>
    <t>6507527354</t>
  </si>
  <si>
    <t>D0039</t>
  </si>
  <si>
    <t>Shlok</t>
  </si>
  <si>
    <t>Dey</t>
  </si>
  <si>
    <t>08/31
Sem Ganj, Bangalore, Karnataka, India</t>
  </si>
  <si>
    <t>07837770143</t>
  </si>
  <si>
    <t>D0040</t>
  </si>
  <si>
    <t>Yuvaan</t>
  </si>
  <si>
    <t>Saraf</t>
  </si>
  <si>
    <t>H.No. 95, Malhotra Chowk, Bangalore, Karnataka, India</t>
  </si>
  <si>
    <t>5685574443</t>
  </si>
  <si>
    <t>D0041</t>
  </si>
  <si>
    <t>Sen</t>
  </si>
  <si>
    <t>H.No. 18, Char Street, Bangalore, Karnataka, India</t>
  </si>
  <si>
    <t>+917498941343</t>
  </si>
  <si>
    <t>General Physician</t>
  </si>
  <si>
    <t>D0042</t>
  </si>
  <si>
    <t>Taran</t>
  </si>
  <si>
    <t>Chakraborty</t>
  </si>
  <si>
    <t>H.No. 824
Bala Nagar, Bangalore, Karnataka, India</t>
  </si>
  <si>
    <t>4271094777</t>
  </si>
  <si>
    <t>D0043</t>
  </si>
  <si>
    <t>Chanda</t>
  </si>
  <si>
    <t>H.No. 71, Iyer Zila, Bangalore, Karnataka, India</t>
  </si>
  <si>
    <t>01902294131</t>
  </si>
  <si>
    <t>D0044</t>
  </si>
  <si>
    <t>Ivana</t>
  </si>
  <si>
    <t>99/38
Kar Marg, Bangalore, Karnataka, India</t>
  </si>
  <si>
    <t>04964990913</t>
  </si>
  <si>
    <t>D0045</t>
  </si>
  <si>
    <t>Mishti</t>
  </si>
  <si>
    <t>Cherian</t>
  </si>
  <si>
    <t>12/328
Brar Zila, Bangalore, Karnataka, India</t>
  </si>
  <si>
    <t>+916797403447</t>
  </si>
  <si>
    <t>D0046</t>
  </si>
  <si>
    <t>Devansh</t>
  </si>
  <si>
    <t>Sankar</t>
  </si>
  <si>
    <t>H.No. 93, Bhandari Marg, Bangalore, Karnataka, India</t>
  </si>
  <si>
    <t>3242102499</t>
  </si>
  <si>
    <t>D0047</t>
  </si>
  <si>
    <t>Kanda</t>
  </si>
  <si>
    <t>46, Krishna Road, Bangalore, Karnataka, India</t>
  </si>
  <si>
    <t>7719065940</t>
  </si>
  <si>
    <t>D0048</t>
  </si>
  <si>
    <t>Divij</t>
  </si>
  <si>
    <t>Contractor</t>
  </si>
  <si>
    <t>49/027, Sachdev Circle, Bangalore, Karnataka, India</t>
  </si>
  <si>
    <t>04296717565</t>
  </si>
  <si>
    <t>D0049</t>
  </si>
  <si>
    <t>Samarth</t>
  </si>
  <si>
    <t>Sampath</t>
  </si>
  <si>
    <t>567, Saini Road, Bangalore, Karnataka, India</t>
  </si>
  <si>
    <t>08071545168</t>
  </si>
  <si>
    <t>D0050</t>
  </si>
  <si>
    <t>Aarav</t>
  </si>
  <si>
    <t>Saha</t>
  </si>
  <si>
    <t>03
Golla Circle, Bangalore, Karnataka, India</t>
  </si>
  <si>
    <t>7703482477</t>
  </si>
  <si>
    <t>appointment_id</t>
  </si>
  <si>
    <t>appointment_date</t>
  </si>
  <si>
    <t>status</t>
  </si>
  <si>
    <t>A0001</t>
  </si>
  <si>
    <t>2025-06-22 16:05:35</t>
  </si>
  <si>
    <t>Scheduled</t>
  </si>
  <si>
    <t>A0002</t>
  </si>
  <si>
    <t>2025-06-14 06:57:08</t>
  </si>
  <si>
    <t>Completed</t>
  </si>
  <si>
    <t>A0003</t>
  </si>
  <si>
    <t>2025-07-08 13:32:16</t>
  </si>
  <si>
    <t>A0004</t>
  </si>
  <si>
    <t>2025-07-05 15:18:44</t>
  </si>
  <si>
    <t>Rescheduled</t>
  </si>
  <si>
    <t>A0005</t>
  </si>
  <si>
    <t>2025-07-03 12:47:30</t>
  </si>
  <si>
    <t>No-Show</t>
  </si>
  <si>
    <t>A0006</t>
  </si>
  <si>
    <t>2025-06-25 09:49:11</t>
  </si>
  <si>
    <t>A0007</t>
  </si>
  <si>
    <t>2025-06-21 19:30:14</t>
  </si>
  <si>
    <t>A0008</t>
  </si>
  <si>
    <t>2025-08-03 19:28:09</t>
  </si>
  <si>
    <t>A0009</t>
  </si>
  <si>
    <t>2025-06-20 07:15:18</t>
  </si>
  <si>
    <t>A0010</t>
  </si>
  <si>
    <t>2025-08-08 04:37:13</t>
  </si>
  <si>
    <t>A0011</t>
  </si>
  <si>
    <t>2025-07-22 19:49:19</t>
  </si>
  <si>
    <t>A0012</t>
  </si>
  <si>
    <t>2025-06-14 22:43:55</t>
  </si>
  <si>
    <t>A0013</t>
  </si>
  <si>
    <t>2025-06-14 18:06:20</t>
  </si>
  <si>
    <t>A0014</t>
  </si>
  <si>
    <t>2025-06-20 22:59:55</t>
  </si>
  <si>
    <t>Cancelled</t>
  </si>
  <si>
    <t>A0015</t>
  </si>
  <si>
    <t>2025-07-03 02:08:11</t>
  </si>
  <si>
    <t>A0016</t>
  </si>
  <si>
    <t>2025-07-04 10:48:44</t>
  </si>
  <si>
    <t>A0017</t>
  </si>
  <si>
    <t>2025-07-30 22:14:10</t>
  </si>
  <si>
    <t>A0018</t>
  </si>
  <si>
    <t>2025-08-09 07:28:42</t>
  </si>
  <si>
    <t>A0019</t>
  </si>
  <si>
    <t>2025-06-14 10:30:22</t>
  </si>
  <si>
    <t>A0020</t>
  </si>
  <si>
    <t>2025-08-05 08:28:07</t>
  </si>
  <si>
    <t>A0021</t>
  </si>
  <si>
    <t>2025-07-01 03:59:54</t>
  </si>
  <si>
    <t>A0022</t>
  </si>
  <si>
    <t>2025-08-03 18:28:43</t>
  </si>
  <si>
    <t>A0023</t>
  </si>
  <si>
    <t>2025-07-22 14:13:30</t>
  </si>
  <si>
    <t>A0024</t>
  </si>
  <si>
    <t>2025-07-03 06:20:12</t>
  </si>
  <si>
    <t>A0025</t>
  </si>
  <si>
    <t>2025-07-25 11:24:21</t>
  </si>
  <si>
    <t>A0026</t>
  </si>
  <si>
    <t>2025-08-08 01:45:41</t>
  </si>
  <si>
    <t>A0027</t>
  </si>
  <si>
    <t>2025-07-08 20:54:15</t>
  </si>
  <si>
    <t>A0028</t>
  </si>
  <si>
    <t>2025-06-12 11:48:58</t>
  </si>
  <si>
    <t>A0029</t>
  </si>
  <si>
    <t>2025-06-27 08:42:22</t>
  </si>
  <si>
    <t>A0030</t>
  </si>
  <si>
    <t>2025-07-22 21:26:09</t>
  </si>
  <si>
    <t>A0031</t>
  </si>
  <si>
    <t>2025-07-14 21:30:51</t>
  </si>
  <si>
    <t>A0032</t>
  </si>
  <si>
    <t>2025-07-08 20:09:36</t>
  </si>
  <si>
    <t>A0033</t>
  </si>
  <si>
    <t>2025-06-26 22:57:59</t>
  </si>
  <si>
    <t>A0034</t>
  </si>
  <si>
    <t>2025-07-02 18:23:25</t>
  </si>
  <si>
    <t>A0035</t>
  </si>
  <si>
    <t>2025-07-14 12:59:42</t>
  </si>
  <si>
    <t>A0036</t>
  </si>
  <si>
    <t>2025-06-21 18:50:24</t>
  </si>
  <si>
    <t>A0037</t>
  </si>
  <si>
    <t>2025-06-20 20:47:11</t>
  </si>
  <si>
    <t>A0038</t>
  </si>
  <si>
    <t>2025-07-18 17:58:04</t>
  </si>
  <si>
    <t>A0039</t>
  </si>
  <si>
    <t>2025-06-21 06:02:18</t>
  </si>
  <si>
    <t>A0040</t>
  </si>
  <si>
    <t>2025-07-16 17:09:20</t>
  </si>
  <si>
    <t>A0041</t>
  </si>
  <si>
    <t>2025-07-15 06:08:52</t>
  </si>
  <si>
    <t>A0042</t>
  </si>
  <si>
    <t>2025-08-09 11:27:24</t>
  </si>
  <si>
    <t>A0043</t>
  </si>
  <si>
    <t>2025-07-07 13:03:04</t>
  </si>
  <si>
    <t>A0044</t>
  </si>
  <si>
    <t>2025-06-16 01:55:11</t>
  </si>
  <si>
    <t>A0045</t>
  </si>
  <si>
    <t>2025-07-26 11:12:38</t>
  </si>
  <si>
    <t>A0046</t>
  </si>
  <si>
    <t>2025-08-02 22:10:30</t>
  </si>
  <si>
    <t>A0047</t>
  </si>
  <si>
    <t>2025-06-23 23:32:20</t>
  </si>
  <si>
    <t>A0048</t>
  </si>
  <si>
    <t>2025-07-18 14:43:19</t>
  </si>
  <si>
    <t>A0049</t>
  </si>
  <si>
    <t>2025-06-19 12:17:26</t>
  </si>
  <si>
    <t>A0050</t>
  </si>
  <si>
    <t>2025-08-04 11:01:15</t>
  </si>
  <si>
    <t>A0051</t>
  </si>
  <si>
    <t>2025-07-10 07:49:40</t>
  </si>
  <si>
    <t>A0052</t>
  </si>
  <si>
    <t>2025-07-16 23:20:37</t>
  </si>
  <si>
    <t>A0053</t>
  </si>
  <si>
    <t>2025-08-06 22:00:03</t>
  </si>
  <si>
    <t>A0054</t>
  </si>
  <si>
    <t>2025-06-30 12:44:16</t>
  </si>
  <si>
    <t>A0055</t>
  </si>
  <si>
    <t>2025-06-18 14:44:53</t>
  </si>
  <si>
    <t>A0056</t>
  </si>
  <si>
    <t>2025-06-16 07:27:05</t>
  </si>
  <si>
    <t>A0057</t>
  </si>
  <si>
    <t>2025-07-03 23:42:52</t>
  </si>
  <si>
    <t>A0058</t>
  </si>
  <si>
    <t>2025-07-09 22:59:45</t>
  </si>
  <si>
    <t>A0059</t>
  </si>
  <si>
    <t>2025-06-19 14:36:06</t>
  </si>
  <si>
    <t>A0060</t>
  </si>
  <si>
    <t>2025-07-04 11:06:54</t>
  </si>
  <si>
    <t>A0061</t>
  </si>
  <si>
    <t>2025-06-21 16:01:24</t>
  </si>
  <si>
    <t>A0062</t>
  </si>
  <si>
    <t>2025-07-18 18:25:52</t>
  </si>
  <si>
    <t>A0063</t>
  </si>
  <si>
    <t>2025-07-08 20:23:54</t>
  </si>
  <si>
    <t>A0064</t>
  </si>
  <si>
    <t>2025-07-25 21:11:44</t>
  </si>
  <si>
    <t>A0065</t>
  </si>
  <si>
    <t>2025-07-17 06:47:37</t>
  </si>
  <si>
    <t>A0066</t>
  </si>
  <si>
    <t>2025-06-27 15:41:04</t>
  </si>
  <si>
    <t>A0067</t>
  </si>
  <si>
    <t>2025-07-17 19:15:26</t>
  </si>
  <si>
    <t>A0068</t>
  </si>
  <si>
    <t>2025-07-16 08:30:49</t>
  </si>
  <si>
    <t>A0069</t>
  </si>
  <si>
    <t>2025-07-02 04:51:35</t>
  </si>
  <si>
    <t>A0070</t>
  </si>
  <si>
    <t>2025-07-07 18:46:35</t>
  </si>
  <si>
    <t>A0071</t>
  </si>
  <si>
    <t>2025-06-18 19:03:10</t>
  </si>
  <si>
    <t>A0072</t>
  </si>
  <si>
    <t>2025-08-10 00:03:04</t>
  </si>
  <si>
    <t>A0073</t>
  </si>
  <si>
    <t>2025-06-28 11:27:18</t>
  </si>
  <si>
    <t>A0074</t>
  </si>
  <si>
    <t>2025-08-02 17:18:33</t>
  </si>
  <si>
    <t>A0075</t>
  </si>
  <si>
    <t>2025-07-05 15:07:25</t>
  </si>
  <si>
    <t>A0076</t>
  </si>
  <si>
    <t>2025-06-27 17:25:42</t>
  </si>
  <si>
    <t>A0077</t>
  </si>
  <si>
    <t>2025-07-26 17:49:02</t>
  </si>
  <si>
    <t>A0078</t>
  </si>
  <si>
    <t>2025-07-18 16:52:05</t>
  </si>
  <si>
    <t>A0079</t>
  </si>
  <si>
    <t>2025-07-08 01:41:49</t>
  </si>
  <si>
    <t>A0080</t>
  </si>
  <si>
    <t>2025-08-04 22:27:36</t>
  </si>
  <si>
    <t>A0081</t>
  </si>
  <si>
    <t>2025-07-03 04:24:48</t>
  </si>
  <si>
    <t>A0082</t>
  </si>
  <si>
    <t>2025-07-13 08:18:23</t>
  </si>
  <si>
    <t>A0083</t>
  </si>
  <si>
    <t>2025-06-17 07:01:04</t>
  </si>
  <si>
    <t>A0084</t>
  </si>
  <si>
    <t>2025-07-04 02:23:37</t>
  </si>
  <si>
    <t>A0085</t>
  </si>
  <si>
    <t>2025-06-14 23:28:19</t>
  </si>
  <si>
    <t>A0086</t>
  </si>
  <si>
    <t>2025-07-12 11:43:54</t>
  </si>
  <si>
    <t>A0087</t>
  </si>
  <si>
    <t>2025-07-20 19:27:17</t>
  </si>
  <si>
    <t>A0088</t>
  </si>
  <si>
    <t>2025-07-07 20:33:16</t>
  </si>
  <si>
    <t>A0089</t>
  </si>
  <si>
    <t>2025-06-18 06:54:13</t>
  </si>
  <si>
    <t>A0090</t>
  </si>
  <si>
    <t>2025-07-02 08:17:55</t>
  </si>
  <si>
    <t>A0091</t>
  </si>
  <si>
    <t>2025-08-05 22:17:54</t>
  </si>
  <si>
    <t>A0092</t>
  </si>
  <si>
    <t>2025-07-12 09:55:32</t>
  </si>
  <si>
    <t>A0093</t>
  </si>
  <si>
    <t>2025-07-02 12:07:43</t>
  </si>
  <si>
    <t>A0094</t>
  </si>
  <si>
    <t>2025-07-30 07:57:58</t>
  </si>
  <si>
    <t>A0095</t>
  </si>
  <si>
    <t>2025-07-20 06:33:43</t>
  </si>
  <si>
    <t>A0096</t>
  </si>
  <si>
    <t>2025-07-26 09:52:31</t>
  </si>
  <si>
    <t>A0097</t>
  </si>
  <si>
    <t>2025-06-25 17:35:16</t>
  </si>
  <si>
    <t>A0098</t>
  </si>
  <si>
    <t>2025-07-07 13:53:18</t>
  </si>
  <si>
    <t>A0099</t>
  </si>
  <si>
    <t>2025-06-25 10:02:07</t>
  </si>
  <si>
    <t>A0100</t>
  </si>
  <si>
    <t>2025-07-05 19:21:24</t>
  </si>
  <si>
    <t>A0101</t>
  </si>
  <si>
    <t>2025-08-05 08:45:20</t>
  </si>
  <si>
    <t>A0102</t>
  </si>
  <si>
    <t>2025-08-03 04:34:52</t>
  </si>
  <si>
    <t>A0103</t>
  </si>
  <si>
    <t>2025-07-07 08:54:19</t>
  </si>
  <si>
    <t>A0104</t>
  </si>
  <si>
    <t>2025-08-07 14:51:25</t>
  </si>
  <si>
    <t>A0105</t>
  </si>
  <si>
    <t>2025-07-23 10:59:46</t>
  </si>
  <si>
    <t>A0106</t>
  </si>
  <si>
    <t>2025-08-07 12:24:11</t>
  </si>
  <si>
    <t>A0107</t>
  </si>
  <si>
    <t>2025-07-20 15:20:37</t>
  </si>
  <si>
    <t>A0108</t>
  </si>
  <si>
    <t>2025-07-17 00:11:09</t>
  </si>
  <si>
    <t>A0109</t>
  </si>
  <si>
    <t>2025-07-03 03:43:38</t>
  </si>
  <si>
    <t>A0110</t>
  </si>
  <si>
    <t>2025-06-25 07:00:33</t>
  </si>
  <si>
    <t>A0111</t>
  </si>
  <si>
    <t>2025-07-31 07:57:19</t>
  </si>
  <si>
    <t>A0112</t>
  </si>
  <si>
    <t>2025-07-29 18:38:53</t>
  </si>
  <si>
    <t>A0113</t>
  </si>
  <si>
    <t>2025-06-20 16:30:26</t>
  </si>
  <si>
    <t>A0114</t>
  </si>
  <si>
    <t>2025-06-16 10:27:43</t>
  </si>
  <si>
    <t>A0115</t>
  </si>
  <si>
    <t>2025-06-22 12:10:26</t>
  </si>
  <si>
    <t>A0116</t>
  </si>
  <si>
    <t>2025-06-26 16:49:08</t>
  </si>
  <si>
    <t>A0117</t>
  </si>
  <si>
    <t>2025-06-27 09:27:29</t>
  </si>
  <si>
    <t>A0118</t>
  </si>
  <si>
    <t>2025-07-22 20:22:37</t>
  </si>
  <si>
    <t>A0119</t>
  </si>
  <si>
    <t>2025-08-08 18:24:24</t>
  </si>
  <si>
    <t>A0120</t>
  </si>
  <si>
    <t>2025-06-18 00:42:12</t>
  </si>
  <si>
    <t>A0121</t>
  </si>
  <si>
    <t>2025-07-19 05:14:45</t>
  </si>
  <si>
    <t>A0122</t>
  </si>
  <si>
    <t>2025-07-18 21:54:37</t>
  </si>
  <si>
    <t>A0123</t>
  </si>
  <si>
    <t>2025-08-08 17:11:37</t>
  </si>
  <si>
    <t>A0124</t>
  </si>
  <si>
    <t>2025-07-27 07:18:30</t>
  </si>
  <si>
    <t>A0125</t>
  </si>
  <si>
    <t>2025-08-02 05:35:55</t>
  </si>
  <si>
    <t>A0126</t>
  </si>
  <si>
    <t>2025-07-06 06:30:37</t>
  </si>
  <si>
    <t>A0127</t>
  </si>
  <si>
    <t>2025-08-04 13:46:58</t>
  </si>
  <si>
    <t>A0128</t>
  </si>
  <si>
    <t>2025-06-12 23:25:32</t>
  </si>
  <si>
    <t>A0129</t>
  </si>
  <si>
    <t>2025-06-22 23:35:52</t>
  </si>
  <si>
    <t>A0130</t>
  </si>
  <si>
    <t>2025-08-02 23:54:16</t>
  </si>
  <si>
    <t>A0131</t>
  </si>
  <si>
    <t>2025-07-07 18:25:14</t>
  </si>
  <si>
    <t>A0132</t>
  </si>
  <si>
    <t>2025-07-14 21:20:21</t>
  </si>
  <si>
    <t>A0133</t>
  </si>
  <si>
    <t>2025-06-22 16:36:30</t>
  </si>
  <si>
    <t>A0134</t>
  </si>
  <si>
    <t>2025-07-10 08:34:40</t>
  </si>
  <si>
    <t>A0135</t>
  </si>
  <si>
    <t>2025-07-24 01:44:58</t>
  </si>
  <si>
    <t>A0136</t>
  </si>
  <si>
    <t>2025-06-27 05:12:26</t>
  </si>
  <si>
    <t>A0137</t>
  </si>
  <si>
    <t>2025-07-25 21:55:33</t>
  </si>
  <si>
    <t>A0138</t>
  </si>
  <si>
    <t>2025-06-12 04:14:06</t>
  </si>
  <si>
    <t>A0139</t>
  </si>
  <si>
    <t>2025-07-07 10:24:50</t>
  </si>
  <si>
    <t>A0140</t>
  </si>
  <si>
    <t>2025-07-30 11:07:23</t>
  </si>
  <si>
    <t>A0141</t>
  </si>
  <si>
    <t>2025-06-29 04:57:43</t>
  </si>
  <si>
    <t>A0142</t>
  </si>
  <si>
    <t>2025-07-31 03:39:25</t>
  </si>
  <si>
    <t>A0143</t>
  </si>
  <si>
    <t>2025-06-22 04:37:41</t>
  </si>
  <si>
    <t>A0144</t>
  </si>
  <si>
    <t>2025-07-10 20:05:59</t>
  </si>
  <si>
    <t>A0145</t>
  </si>
  <si>
    <t>2025-07-31 03:36:47</t>
  </si>
  <si>
    <t>A0146</t>
  </si>
  <si>
    <t>2025-08-09 23:40:35</t>
  </si>
  <si>
    <t>A0147</t>
  </si>
  <si>
    <t>2025-07-01 04:10:10</t>
  </si>
  <si>
    <t>A0148</t>
  </si>
  <si>
    <t>2025-06-26 16:48:51</t>
  </si>
  <si>
    <t>A0149</t>
  </si>
  <si>
    <t>2025-07-18 03:57:19</t>
  </si>
  <si>
    <t>A0150</t>
  </si>
  <si>
    <t>2025-06-27 13:06:34</t>
  </si>
  <si>
    <t>A0151</t>
  </si>
  <si>
    <t>2025-08-03 05:31:02</t>
  </si>
  <si>
    <t>A0152</t>
  </si>
  <si>
    <t>2025-08-02 08:29:12</t>
  </si>
  <si>
    <t>A0153</t>
  </si>
  <si>
    <t>2025-06-11 22:00:20</t>
  </si>
  <si>
    <t>A0154</t>
  </si>
  <si>
    <t>2025-08-09 00:18:54</t>
  </si>
  <si>
    <t>A0155</t>
  </si>
  <si>
    <t>2025-07-13 08:00:41</t>
  </si>
  <si>
    <t>A0156</t>
  </si>
  <si>
    <t>2025-07-29 07:12:24</t>
  </si>
  <si>
    <t>A0157</t>
  </si>
  <si>
    <t>2025-06-13 18:03:25</t>
  </si>
  <si>
    <t>A0158</t>
  </si>
  <si>
    <t>2025-06-22 17:20:37</t>
  </si>
  <si>
    <t>A0159</t>
  </si>
  <si>
    <t>2025-07-17 02:28:46</t>
  </si>
  <si>
    <t>A0160</t>
  </si>
  <si>
    <t>2025-07-11 17:13:58</t>
  </si>
  <si>
    <t>A0161</t>
  </si>
  <si>
    <t>2025-07-05 02:38:14</t>
  </si>
  <si>
    <t>A0162</t>
  </si>
  <si>
    <t>2025-06-17 11:38:54</t>
  </si>
  <si>
    <t>A0163</t>
  </si>
  <si>
    <t>2025-07-05 05:56:40</t>
  </si>
  <si>
    <t>A0164</t>
  </si>
  <si>
    <t>2025-08-05 22:42:37</t>
  </si>
  <si>
    <t>A0165</t>
  </si>
  <si>
    <t>2025-06-19 12:11:25</t>
  </si>
  <si>
    <t>A0166</t>
  </si>
  <si>
    <t>2025-06-20 04:15:36</t>
  </si>
  <si>
    <t>A0167</t>
  </si>
  <si>
    <t>2025-07-29 01:06:46</t>
  </si>
  <si>
    <t>A0168</t>
  </si>
  <si>
    <t>2025-06-18 13:56:59</t>
  </si>
  <si>
    <t>A0169</t>
  </si>
  <si>
    <t>2025-08-02 13:58:06</t>
  </si>
  <si>
    <t>A0170</t>
  </si>
  <si>
    <t>2025-06-24 01:42:58</t>
  </si>
  <si>
    <t>A0171</t>
  </si>
  <si>
    <t>2025-06-24 07:50:48</t>
  </si>
  <si>
    <t>A0172</t>
  </si>
  <si>
    <t>2025-07-28 00:09:40</t>
  </si>
  <si>
    <t>A0173</t>
  </si>
  <si>
    <t>2025-08-04 05:48:29</t>
  </si>
  <si>
    <t>A0174</t>
  </si>
  <si>
    <t>2025-06-27 21:26:48</t>
  </si>
  <si>
    <t>A0175</t>
  </si>
  <si>
    <t>2025-07-07 14:17:59</t>
  </si>
  <si>
    <t>A0176</t>
  </si>
  <si>
    <t>2025-08-02 02:14:31</t>
  </si>
  <si>
    <t>A0177</t>
  </si>
  <si>
    <t>2025-08-09 18:08:21</t>
  </si>
  <si>
    <t>A0178</t>
  </si>
  <si>
    <t>2025-07-22 22:39:21</t>
  </si>
  <si>
    <t>A0179</t>
  </si>
  <si>
    <t>2025-07-02 10:11:55</t>
  </si>
  <si>
    <t>A0180</t>
  </si>
  <si>
    <t>2025-08-03 05:19:26</t>
  </si>
  <si>
    <t>A0181</t>
  </si>
  <si>
    <t>2025-07-01 09:23:20</t>
  </si>
  <si>
    <t>A0182</t>
  </si>
  <si>
    <t>2025-07-12 03:01:28</t>
  </si>
  <si>
    <t>A0183</t>
  </si>
  <si>
    <t>2025-07-20 14:23:32</t>
  </si>
  <si>
    <t>A0184</t>
  </si>
  <si>
    <t>2025-07-18 02:48:21</t>
  </si>
  <si>
    <t>A0185</t>
  </si>
  <si>
    <t>2025-07-24 09:31:12</t>
  </si>
  <si>
    <t>A0186</t>
  </si>
  <si>
    <t>2025-08-01 02:42:43</t>
  </si>
  <si>
    <t>A0187</t>
  </si>
  <si>
    <t>2025-07-25 16:42:43</t>
  </si>
  <si>
    <t>A0188</t>
  </si>
  <si>
    <t>2025-06-23 14:37:59</t>
  </si>
  <si>
    <t>A0189</t>
  </si>
  <si>
    <t>2025-07-05 22:20:06</t>
  </si>
  <si>
    <t>A0190</t>
  </si>
  <si>
    <t>2025-07-03 16:15:20</t>
  </si>
  <si>
    <t>A0191</t>
  </si>
  <si>
    <t>2025-06-18 01:51:51</t>
  </si>
  <si>
    <t>A0192</t>
  </si>
  <si>
    <t>2025-07-14 16:28:10</t>
  </si>
  <si>
    <t>A0193</t>
  </si>
  <si>
    <t>2025-06-13 21:41:11</t>
  </si>
  <si>
    <t>A0194</t>
  </si>
  <si>
    <t>2025-08-07 23:31:54</t>
  </si>
  <si>
    <t>A0195</t>
  </si>
  <si>
    <t>2025-08-04 15:24:13</t>
  </si>
  <si>
    <t>A0196</t>
  </si>
  <si>
    <t>2025-07-04 04:52:45</t>
  </si>
  <si>
    <t>A0197</t>
  </si>
  <si>
    <t>2025-08-07 23:50:16</t>
  </si>
  <si>
    <t>A0198</t>
  </si>
  <si>
    <t>2025-07-03 05:49:00</t>
  </si>
  <si>
    <t>A0199</t>
  </si>
  <si>
    <t>2025-06-12 13:25:44</t>
  </si>
  <si>
    <t>A0200</t>
  </si>
  <si>
    <t>2025-06-18 18:05:56</t>
  </si>
  <si>
    <t>A0201</t>
  </si>
  <si>
    <t>2025-06-17 13:51:31</t>
  </si>
  <si>
    <t>A0202</t>
  </si>
  <si>
    <t>2025-07-04 02:08:45</t>
  </si>
  <si>
    <t>A0203</t>
  </si>
  <si>
    <t>2025-06-18 09:43:37</t>
  </si>
  <si>
    <t>A0204</t>
  </si>
  <si>
    <t>2025-06-14 21:52:13</t>
  </si>
  <si>
    <t>A0205</t>
  </si>
  <si>
    <t>2025-07-13 22:37:38</t>
  </si>
  <si>
    <t>A0206</t>
  </si>
  <si>
    <t>2025-06-18 17:46:57</t>
  </si>
  <si>
    <t>A0207</t>
  </si>
  <si>
    <t>2025-07-31 18:44:37</t>
  </si>
  <si>
    <t>A0208</t>
  </si>
  <si>
    <t>2025-07-04 23:15:50</t>
  </si>
  <si>
    <t>A0209</t>
  </si>
  <si>
    <t>2025-07-08 21:34:19</t>
  </si>
  <si>
    <t>A0210</t>
  </si>
  <si>
    <t>2025-07-28 23:46:14</t>
  </si>
  <si>
    <t>A0211</t>
  </si>
  <si>
    <t>2025-07-02 15:52:51</t>
  </si>
  <si>
    <t>A0212</t>
  </si>
  <si>
    <t>2025-08-03 05:10:45</t>
  </si>
  <si>
    <t>A0213</t>
  </si>
  <si>
    <t>2025-06-24 16:58:55</t>
  </si>
  <si>
    <t>A0214</t>
  </si>
  <si>
    <t>2025-08-06 07:17:59</t>
  </si>
  <si>
    <t>A0215</t>
  </si>
  <si>
    <t>2025-08-06 19:20:36</t>
  </si>
  <si>
    <t>A0216</t>
  </si>
  <si>
    <t>2025-07-27 18:04:34</t>
  </si>
  <si>
    <t>A0217</t>
  </si>
  <si>
    <t>2025-07-05 10:53:51</t>
  </si>
  <si>
    <t>A0218</t>
  </si>
  <si>
    <t>2025-07-27 18:46:47</t>
  </si>
  <si>
    <t>A0219</t>
  </si>
  <si>
    <t>2025-07-21 09:11:29</t>
  </si>
  <si>
    <t>A0220</t>
  </si>
  <si>
    <t>2025-06-30 08:21:37</t>
  </si>
  <si>
    <t>A0221</t>
  </si>
  <si>
    <t>2025-06-21 00:28:05</t>
  </si>
  <si>
    <t>A0222</t>
  </si>
  <si>
    <t>2025-06-21 06:32:17</t>
  </si>
  <si>
    <t>A0223</t>
  </si>
  <si>
    <t>2025-07-23 17:05:42</t>
  </si>
  <si>
    <t>A0224</t>
  </si>
  <si>
    <t>2025-07-16 06:14:46</t>
  </si>
  <si>
    <t>A0225</t>
  </si>
  <si>
    <t>2025-07-22 23:40:58</t>
  </si>
  <si>
    <t>A0226</t>
  </si>
  <si>
    <t>2025-07-21 18:36:38</t>
  </si>
  <si>
    <t>A0227</t>
  </si>
  <si>
    <t>2025-07-27 04:55:09</t>
  </si>
  <si>
    <t>A0228</t>
  </si>
  <si>
    <t>2025-06-17 02:54:03</t>
  </si>
  <si>
    <t>A0229</t>
  </si>
  <si>
    <t>2025-06-21 10:00:11</t>
  </si>
  <si>
    <t>A0230</t>
  </si>
  <si>
    <t>2025-06-17 17:54:38</t>
  </si>
  <si>
    <t>A0231</t>
  </si>
  <si>
    <t>2025-07-20 22:50:55</t>
  </si>
  <si>
    <t>A0232</t>
  </si>
  <si>
    <t>2025-07-14 19:18:19</t>
  </si>
  <si>
    <t>A0233</t>
  </si>
  <si>
    <t>2025-06-22 11:17:18</t>
  </si>
  <si>
    <t>A0234</t>
  </si>
  <si>
    <t>2025-07-06 00:05:03</t>
  </si>
  <si>
    <t>A0235</t>
  </si>
  <si>
    <t>2025-06-30 11:06:37</t>
  </si>
  <si>
    <t>A0236</t>
  </si>
  <si>
    <t>2025-06-30 07:53:30</t>
  </si>
  <si>
    <t>A0237</t>
  </si>
  <si>
    <t>2025-08-02 22:18:33</t>
  </si>
  <si>
    <t>A0238</t>
  </si>
  <si>
    <t>2025-07-25 10:01:06</t>
  </si>
  <si>
    <t>A0239</t>
  </si>
  <si>
    <t>2025-06-25 11:19:17</t>
  </si>
  <si>
    <t>A0240</t>
  </si>
  <si>
    <t>2025-07-22 19:43:42</t>
  </si>
  <si>
    <t>A0241</t>
  </si>
  <si>
    <t>2025-06-29 16:13:52</t>
  </si>
  <si>
    <t>A0242</t>
  </si>
  <si>
    <t>2025-07-08 21:43:49</t>
  </si>
  <si>
    <t>A0243</t>
  </si>
  <si>
    <t>2025-07-26 18:40:28</t>
  </si>
  <si>
    <t>A0244</t>
  </si>
  <si>
    <t>2025-07-06 02:45:51</t>
  </si>
  <si>
    <t>A0245</t>
  </si>
  <si>
    <t>2025-06-19 04:19:57</t>
  </si>
  <si>
    <t>A0246</t>
  </si>
  <si>
    <t>2025-07-24 21:14:33</t>
  </si>
  <si>
    <t>A0247</t>
  </si>
  <si>
    <t>2025-08-04 07:01:26</t>
  </si>
  <si>
    <t>A0248</t>
  </si>
  <si>
    <t>2025-06-21 08:49:00</t>
  </si>
  <si>
    <t>A0249</t>
  </si>
  <si>
    <t>2025-06-16 18:33:08</t>
  </si>
  <si>
    <t>A0250</t>
  </si>
  <si>
    <t>2025-08-03 08:20:03</t>
  </si>
  <si>
    <t>A0251</t>
  </si>
  <si>
    <t>2025-06-13 07:03:40</t>
  </si>
  <si>
    <t>A0252</t>
  </si>
  <si>
    <t>2025-06-20 21:59:27</t>
  </si>
  <si>
    <t>A0253</t>
  </si>
  <si>
    <t>2025-07-04 19:28:37</t>
  </si>
  <si>
    <t>A0254</t>
  </si>
  <si>
    <t>2025-06-28 00:12:21</t>
  </si>
  <si>
    <t>A0255</t>
  </si>
  <si>
    <t>2025-07-21 07:41:11</t>
  </si>
  <si>
    <t>A0256</t>
  </si>
  <si>
    <t>2025-07-29 00:17:56</t>
  </si>
  <si>
    <t>A0257</t>
  </si>
  <si>
    <t>2025-07-28 14:19:10</t>
  </si>
  <si>
    <t>A0258</t>
  </si>
  <si>
    <t>2025-07-02 14:44:25</t>
  </si>
  <si>
    <t>A0259</t>
  </si>
  <si>
    <t>2025-07-20 19:09:52</t>
  </si>
  <si>
    <t>A0260</t>
  </si>
  <si>
    <t>2025-06-17 13:18:12</t>
  </si>
  <si>
    <t>A0261</t>
  </si>
  <si>
    <t>2025-06-27 20:18:19</t>
  </si>
  <si>
    <t>A0262</t>
  </si>
  <si>
    <t>2025-07-18 15:44:39</t>
  </si>
  <si>
    <t>A0263</t>
  </si>
  <si>
    <t>2025-06-12 01:41:43</t>
  </si>
  <si>
    <t>A0264</t>
  </si>
  <si>
    <t>2025-07-19 18:25:18</t>
  </si>
  <si>
    <t>A0265</t>
  </si>
  <si>
    <t>2025-07-07 14:38:27</t>
  </si>
  <si>
    <t>A0266</t>
  </si>
  <si>
    <t>2025-07-26 00:55:09</t>
  </si>
  <si>
    <t>A0267</t>
  </si>
  <si>
    <t>2025-07-09 13:21:06</t>
  </si>
  <si>
    <t>A0268</t>
  </si>
  <si>
    <t>2025-07-22 22:21:06</t>
  </si>
  <si>
    <t>A0269</t>
  </si>
  <si>
    <t>2025-08-04 19:42:25</t>
  </si>
  <si>
    <t>A0270</t>
  </si>
  <si>
    <t>2025-07-29 02:41:58</t>
  </si>
  <si>
    <t>A0271</t>
  </si>
  <si>
    <t>2025-06-26 21:22:32</t>
  </si>
  <si>
    <t>A0272</t>
  </si>
  <si>
    <t>2025-06-30 07:10:01</t>
  </si>
  <si>
    <t>A0273</t>
  </si>
  <si>
    <t>2025-07-10 16:03:08</t>
  </si>
  <si>
    <t>A0274</t>
  </si>
  <si>
    <t>2025-07-02 23:57:10</t>
  </si>
  <si>
    <t>A0275</t>
  </si>
  <si>
    <t>2025-06-17 12:56:56</t>
  </si>
  <si>
    <t>A0276</t>
  </si>
  <si>
    <t>2025-08-07 02:15:39</t>
  </si>
  <si>
    <t>A0277</t>
  </si>
  <si>
    <t>2025-08-03 12:04:46</t>
  </si>
  <si>
    <t>A0278</t>
  </si>
  <si>
    <t>2025-06-17 18:42:52</t>
  </si>
  <si>
    <t>A0279</t>
  </si>
  <si>
    <t>2025-07-12 07:25:30</t>
  </si>
  <si>
    <t>A0280</t>
  </si>
  <si>
    <t>2025-06-17 09:52:40</t>
  </si>
  <si>
    <t>A0281</t>
  </si>
  <si>
    <t>2025-06-16 17:30:47</t>
  </si>
  <si>
    <t>A0282</t>
  </si>
  <si>
    <t>2025-08-07 13:54:19</t>
  </si>
  <si>
    <t>A0283</t>
  </si>
  <si>
    <t>2025-07-28 03:40:14</t>
  </si>
  <si>
    <t>A0284</t>
  </si>
  <si>
    <t>2025-07-30 16:23:57</t>
  </si>
  <si>
    <t>A0285</t>
  </si>
  <si>
    <t>2025-08-02 10:17:11</t>
  </si>
  <si>
    <t>A0286</t>
  </si>
  <si>
    <t>2025-06-27 03:31:04</t>
  </si>
  <si>
    <t>A0287</t>
  </si>
  <si>
    <t>2025-06-17 09:12:43</t>
  </si>
  <si>
    <t>A0288</t>
  </si>
  <si>
    <t>2025-07-31 03:59:57</t>
  </si>
  <si>
    <t>A0289</t>
  </si>
  <si>
    <t>2025-06-19 15:20:46</t>
  </si>
  <si>
    <t>A0290</t>
  </si>
  <si>
    <t>2025-06-29 21:40:35</t>
  </si>
  <si>
    <t>A0291</t>
  </si>
  <si>
    <t>2025-06-18 12:20:21</t>
  </si>
  <si>
    <t>A0292</t>
  </si>
  <si>
    <t>2025-08-08 15:12:19</t>
  </si>
  <si>
    <t>A0293</t>
  </si>
  <si>
    <t>2025-06-18 11:02:00</t>
  </si>
  <si>
    <t>A0294</t>
  </si>
  <si>
    <t>2025-07-04 16:44:16</t>
  </si>
  <si>
    <t>A0295</t>
  </si>
  <si>
    <t>2025-07-21 01:32:17</t>
  </si>
  <si>
    <t>A0296</t>
  </si>
  <si>
    <t>2025-06-23 12:01:44</t>
  </si>
  <si>
    <t>A0297</t>
  </si>
  <si>
    <t>2025-08-06 04:06:46</t>
  </si>
  <si>
    <t>A0298</t>
  </si>
  <si>
    <t>2025-07-05 18:23:47</t>
  </si>
  <si>
    <t>A0299</t>
  </si>
  <si>
    <t>2025-08-07 01:39:08</t>
  </si>
  <si>
    <t>A0300</t>
  </si>
  <si>
    <t>2025-08-08 14:00:11</t>
  </si>
  <si>
    <t>A0301</t>
  </si>
  <si>
    <t>2025-06-15 17:16:40</t>
  </si>
  <si>
    <t>A0302</t>
  </si>
  <si>
    <t>2025-06-19 19:42:29</t>
  </si>
  <si>
    <t>A0303</t>
  </si>
  <si>
    <t>2025-07-22 13:32:16</t>
  </si>
  <si>
    <t>A0304</t>
  </si>
  <si>
    <t>2025-08-07 12:43:41</t>
  </si>
  <si>
    <t>A0305</t>
  </si>
  <si>
    <t>2025-08-05 17:44:50</t>
  </si>
  <si>
    <t>A0306</t>
  </si>
  <si>
    <t>2025-08-01 14:50:42</t>
  </si>
  <si>
    <t>A0307</t>
  </si>
  <si>
    <t>2025-07-12 13:52:05</t>
  </si>
  <si>
    <t>A0308</t>
  </si>
  <si>
    <t>2025-07-07 04:18:04</t>
  </si>
  <si>
    <t>A0309</t>
  </si>
  <si>
    <t>2025-07-01 16:37:53</t>
  </si>
  <si>
    <t>A0310</t>
  </si>
  <si>
    <t>2025-07-12 08:46:28</t>
  </si>
  <si>
    <t>A0311</t>
  </si>
  <si>
    <t>2025-07-05 00:51:05</t>
  </si>
  <si>
    <t>A0312</t>
  </si>
  <si>
    <t>2025-07-07 15:35:59</t>
  </si>
  <si>
    <t>A0313</t>
  </si>
  <si>
    <t>2025-07-20 06:55:15</t>
  </si>
  <si>
    <t>A0314</t>
  </si>
  <si>
    <t>2025-06-24 13:38:29</t>
  </si>
  <si>
    <t>A0315</t>
  </si>
  <si>
    <t>2025-07-10 23:43:00</t>
  </si>
  <si>
    <t>A0316</t>
  </si>
  <si>
    <t>2025-07-26 06:05:00</t>
  </si>
  <si>
    <t>A0317</t>
  </si>
  <si>
    <t>2025-07-12 13:25:09</t>
  </si>
  <si>
    <t>A0318</t>
  </si>
  <si>
    <t>2025-06-18 21:42:38</t>
  </si>
  <si>
    <t>A0319</t>
  </si>
  <si>
    <t>2025-06-12 18:22:46</t>
  </si>
  <si>
    <t>A0320</t>
  </si>
  <si>
    <t>2025-07-26 08:33:20</t>
  </si>
  <si>
    <t>A0321</t>
  </si>
  <si>
    <t>2025-08-05 12:32:35</t>
  </si>
  <si>
    <t>A0322</t>
  </si>
  <si>
    <t>2025-06-21 13:38:46</t>
  </si>
  <si>
    <t>A0323</t>
  </si>
  <si>
    <t>2025-06-18 23:22:58</t>
  </si>
  <si>
    <t>A0324</t>
  </si>
  <si>
    <t>2025-08-03 01:27:07</t>
  </si>
  <si>
    <t>A0325</t>
  </si>
  <si>
    <t>2025-07-02 13:21:30</t>
  </si>
  <si>
    <t>A0326</t>
  </si>
  <si>
    <t>2025-07-30 23:28:11</t>
  </si>
  <si>
    <t>A0327</t>
  </si>
  <si>
    <t>2025-07-07 14:38:05</t>
  </si>
  <si>
    <t>A0328</t>
  </si>
  <si>
    <t>2025-06-24 17:19:09</t>
  </si>
  <si>
    <t>A0329</t>
  </si>
  <si>
    <t>2025-07-15 17:55:21</t>
  </si>
  <si>
    <t>A0330</t>
  </si>
  <si>
    <t>2025-06-18 12:58:06</t>
  </si>
  <si>
    <t>A0331</t>
  </si>
  <si>
    <t>2025-07-05 13:53:49</t>
  </si>
  <si>
    <t>A0332</t>
  </si>
  <si>
    <t>2025-07-17 17:44:00</t>
  </si>
  <si>
    <t>A0333</t>
  </si>
  <si>
    <t>2025-07-09 12:44:30</t>
  </si>
  <si>
    <t>A0334</t>
  </si>
  <si>
    <t>2025-06-27 04:14:59</t>
  </si>
  <si>
    <t>A0335</t>
  </si>
  <si>
    <t>2025-07-24 09:43:01</t>
  </si>
  <si>
    <t>A0336</t>
  </si>
  <si>
    <t>2025-08-03 14:27:45</t>
  </si>
  <si>
    <t>A0337</t>
  </si>
  <si>
    <t>2025-07-11 05:35:20</t>
  </si>
  <si>
    <t>A0338</t>
  </si>
  <si>
    <t>2025-08-10 05:59:07</t>
  </si>
  <si>
    <t>A0339</t>
  </si>
  <si>
    <t>2025-08-02 05:11:39</t>
  </si>
  <si>
    <t>A0340</t>
  </si>
  <si>
    <t>2025-06-12 14:54:07</t>
  </si>
  <si>
    <t>A0341</t>
  </si>
  <si>
    <t>2025-08-04 16:59:24</t>
  </si>
  <si>
    <t>A0342</t>
  </si>
  <si>
    <t>2025-07-10 22:16:33</t>
  </si>
  <si>
    <t>A0343</t>
  </si>
  <si>
    <t>2025-06-21 22:02:49</t>
  </si>
  <si>
    <t>A0344</t>
  </si>
  <si>
    <t>2025-06-24 21:35:38</t>
  </si>
  <si>
    <t>A0345</t>
  </si>
  <si>
    <t>2025-07-07 12:55:23</t>
  </si>
  <si>
    <t>A0346</t>
  </si>
  <si>
    <t>2025-06-23 01:38:28</t>
  </si>
  <si>
    <t>A0347</t>
  </si>
  <si>
    <t>2025-06-22 06:05:05</t>
  </si>
  <si>
    <t>A0348</t>
  </si>
  <si>
    <t>2025-08-04 13:46:39</t>
  </si>
  <si>
    <t>A0349</t>
  </si>
  <si>
    <t>2025-06-26 22:53:34</t>
  </si>
  <si>
    <t>A0350</t>
  </si>
  <si>
    <t>2025-07-08 07:17:25</t>
  </si>
  <si>
    <t>A0351</t>
  </si>
  <si>
    <t>2025-07-09 05:12:45</t>
  </si>
  <si>
    <t>A0352</t>
  </si>
  <si>
    <t>2025-08-09 14:01:43</t>
  </si>
  <si>
    <t>A0353</t>
  </si>
  <si>
    <t>2025-07-02 07:28:32</t>
  </si>
  <si>
    <t>A0354</t>
  </si>
  <si>
    <t>2025-07-15 03:38:31</t>
  </si>
  <si>
    <t>A0355</t>
  </si>
  <si>
    <t>2025-07-01 15:05:21</t>
  </si>
  <si>
    <t>A0356</t>
  </si>
  <si>
    <t>2025-07-07 11:48:00</t>
  </si>
  <si>
    <t>A0357</t>
  </si>
  <si>
    <t>2025-07-30 22:21:41</t>
  </si>
  <si>
    <t>A0358</t>
  </si>
  <si>
    <t>2025-07-29 07:02:05</t>
  </si>
  <si>
    <t>A0359</t>
  </si>
  <si>
    <t>2025-07-06 05:49:40</t>
  </si>
  <si>
    <t>A0360</t>
  </si>
  <si>
    <t>2025-06-16 19:02:35</t>
  </si>
  <si>
    <t>A0361</t>
  </si>
  <si>
    <t>2025-06-20 19:44:38</t>
  </si>
  <si>
    <t>A0362</t>
  </si>
  <si>
    <t>2025-07-22 23:40:34</t>
  </si>
  <si>
    <t>A0363</t>
  </si>
  <si>
    <t>2025-07-08 17:23:04</t>
  </si>
  <si>
    <t>A0364</t>
  </si>
  <si>
    <t>2025-06-16 03:24:09</t>
  </si>
  <si>
    <t>A0365</t>
  </si>
  <si>
    <t>2025-06-12 04:56:06</t>
  </si>
  <si>
    <t>A0366</t>
  </si>
  <si>
    <t>2025-07-14 05:54:58</t>
  </si>
  <si>
    <t>A0367</t>
  </si>
  <si>
    <t>2025-06-24 13:30:17</t>
  </si>
  <si>
    <t>A0368</t>
  </si>
  <si>
    <t>2025-07-07 07:04:23</t>
  </si>
  <si>
    <t>A0369</t>
  </si>
  <si>
    <t>2025-06-27 13:11:10</t>
  </si>
  <si>
    <t>A0370</t>
  </si>
  <si>
    <t>2025-07-24 18:13:27</t>
  </si>
  <si>
    <t>A0371</t>
  </si>
  <si>
    <t>2025-08-04 10:10:53</t>
  </si>
  <si>
    <t>A0372</t>
  </si>
  <si>
    <t>2025-07-23 09:15:20</t>
  </si>
  <si>
    <t>A0373</t>
  </si>
  <si>
    <t>2025-08-05 07:40:50</t>
  </si>
  <si>
    <t>A0374</t>
  </si>
  <si>
    <t>2025-06-12 19:12:18</t>
  </si>
  <si>
    <t>A0375</t>
  </si>
  <si>
    <t>2025-06-22 17:21:29</t>
  </si>
  <si>
    <t>A0376</t>
  </si>
  <si>
    <t>2025-06-19 04:00:14</t>
  </si>
  <si>
    <t>A0377</t>
  </si>
  <si>
    <t>2025-06-26 07:59:40</t>
  </si>
  <si>
    <t>A0378</t>
  </si>
  <si>
    <t>2025-08-03 19:59:26</t>
  </si>
  <si>
    <t>A0379</t>
  </si>
  <si>
    <t>2025-06-15 08:37:28</t>
  </si>
  <si>
    <t>A0380</t>
  </si>
  <si>
    <t>2025-07-17 17:00:31</t>
  </si>
  <si>
    <t>A0381</t>
  </si>
  <si>
    <t>2025-08-07 10:01:07</t>
  </si>
  <si>
    <t>A0382</t>
  </si>
  <si>
    <t>2025-08-04 12:08:59</t>
  </si>
  <si>
    <t>A0383</t>
  </si>
  <si>
    <t>2025-06-26 05:45:23</t>
  </si>
  <si>
    <t>A0384</t>
  </si>
  <si>
    <t>2025-07-23 14:08:55</t>
  </si>
  <si>
    <t>A0385</t>
  </si>
  <si>
    <t>2025-06-24 05:38:33</t>
  </si>
  <si>
    <t>A0386</t>
  </si>
  <si>
    <t>2025-06-15 22:08:28</t>
  </si>
  <si>
    <t>A0387</t>
  </si>
  <si>
    <t>2025-07-11 18:58:01</t>
  </si>
  <si>
    <t>A0388</t>
  </si>
  <si>
    <t>2025-07-17 06:22:21</t>
  </si>
  <si>
    <t>A0389</t>
  </si>
  <si>
    <t>2025-06-15 17:38:05</t>
  </si>
  <si>
    <t>A0390</t>
  </si>
  <si>
    <t>2025-07-16 14:25:44</t>
  </si>
  <si>
    <t>A0391</t>
  </si>
  <si>
    <t>2025-07-02 06:11:12</t>
  </si>
  <si>
    <t>A0392</t>
  </si>
  <si>
    <t>2025-07-06 02:07:10</t>
  </si>
  <si>
    <t>A0393</t>
  </si>
  <si>
    <t>2025-06-21 20:11:58</t>
  </si>
  <si>
    <t>A0394</t>
  </si>
  <si>
    <t>2025-07-16 04:48:14</t>
  </si>
  <si>
    <t>A0395</t>
  </si>
  <si>
    <t>2025-08-05 05:17:46</t>
  </si>
  <si>
    <t>A0396</t>
  </si>
  <si>
    <t>2025-07-21 07:36:03</t>
  </si>
  <si>
    <t>A0397</t>
  </si>
  <si>
    <t>2025-06-26 20:48:30</t>
  </si>
  <si>
    <t>A0398</t>
  </si>
  <si>
    <t>2025-07-04 20:18:39</t>
  </si>
  <si>
    <t>A0399</t>
  </si>
  <si>
    <t>2025-06-27 15:19:46</t>
  </si>
  <si>
    <t>A0400</t>
  </si>
  <si>
    <t>2025-06-29 01:14:05</t>
  </si>
  <si>
    <t>A0401</t>
  </si>
  <si>
    <t>2025-07-21 21:23:19</t>
  </si>
  <si>
    <t>A0402</t>
  </si>
  <si>
    <t>2025-06-14 06:25:46</t>
  </si>
  <si>
    <t>A0403</t>
  </si>
  <si>
    <t>2025-06-29 06:36:49</t>
  </si>
  <si>
    <t>A0404</t>
  </si>
  <si>
    <t>2025-07-14 02:43:16</t>
  </si>
  <si>
    <t>A0405</t>
  </si>
  <si>
    <t>2025-07-21 20:02:03</t>
  </si>
  <si>
    <t>A0406</t>
  </si>
  <si>
    <t>2025-07-05 22:56:40</t>
  </si>
  <si>
    <t>A0407</t>
  </si>
  <si>
    <t>2025-07-07 18:22:31</t>
  </si>
  <si>
    <t>A0408</t>
  </si>
  <si>
    <t>2025-06-27 07:37:51</t>
  </si>
  <si>
    <t>A0409</t>
  </si>
  <si>
    <t>2025-06-22 08:33:14</t>
  </si>
  <si>
    <t>A0410</t>
  </si>
  <si>
    <t>2025-07-19 00:03:35</t>
  </si>
  <si>
    <t>A0411</t>
  </si>
  <si>
    <t>2025-06-15 14:54:28</t>
  </si>
  <si>
    <t>A0412</t>
  </si>
  <si>
    <t>2025-07-27 13:27:37</t>
  </si>
  <si>
    <t>A0413</t>
  </si>
  <si>
    <t>2025-07-03 10:58:52</t>
  </si>
  <si>
    <t>A0414</t>
  </si>
  <si>
    <t>2025-07-01 05:42:41</t>
  </si>
  <si>
    <t>A0415</t>
  </si>
  <si>
    <t>2025-07-26 13:15:26</t>
  </si>
  <si>
    <t>A0416</t>
  </si>
  <si>
    <t>2025-07-15 19:26:10</t>
  </si>
  <si>
    <t>A0417</t>
  </si>
  <si>
    <t>2025-07-11 11:49:09</t>
  </si>
  <si>
    <t>A0418</t>
  </si>
  <si>
    <t>2025-07-03 23:00:32</t>
  </si>
  <si>
    <t>A0419</t>
  </si>
  <si>
    <t>2025-07-03 12:07:21</t>
  </si>
  <si>
    <t>A0420</t>
  </si>
  <si>
    <t>2025-06-14 03:48:54</t>
  </si>
  <si>
    <t>A0421</t>
  </si>
  <si>
    <t>2025-06-30 14:41:53</t>
  </si>
  <si>
    <t>A0422</t>
  </si>
  <si>
    <t>2025-07-20 13:09:57</t>
  </si>
  <si>
    <t>A0423</t>
  </si>
  <si>
    <t>2025-07-13 17:34:43</t>
  </si>
  <si>
    <t>A0424</t>
  </si>
  <si>
    <t>2025-07-08 21:51:54</t>
  </si>
  <si>
    <t>A0425</t>
  </si>
  <si>
    <t>2025-06-18 14:26:06</t>
  </si>
  <si>
    <t>A0426</t>
  </si>
  <si>
    <t>2025-07-08 23:04:53</t>
  </si>
  <si>
    <t>A0427</t>
  </si>
  <si>
    <t>2025-07-15 22:54:10</t>
  </si>
  <si>
    <t>A0428</t>
  </si>
  <si>
    <t>2025-07-31 07:40:27</t>
  </si>
  <si>
    <t>A0429</t>
  </si>
  <si>
    <t>2025-07-20 15:59:28</t>
  </si>
  <si>
    <t>A0430</t>
  </si>
  <si>
    <t>2025-08-02 22:08:46</t>
  </si>
  <si>
    <t>A0431</t>
  </si>
  <si>
    <t>2025-07-14 00:18:29</t>
  </si>
  <si>
    <t>A0432</t>
  </si>
  <si>
    <t>2025-06-14 12:59:13</t>
  </si>
  <si>
    <t>A0433</t>
  </si>
  <si>
    <t>2025-06-23 01:26:19</t>
  </si>
  <si>
    <t>A0434</t>
  </si>
  <si>
    <t>2025-07-07 05:20:54</t>
  </si>
  <si>
    <t>A0435</t>
  </si>
  <si>
    <t>2025-06-29 04:45:58</t>
  </si>
  <si>
    <t>A0436</t>
  </si>
  <si>
    <t>2025-08-07 05:32:42</t>
  </si>
  <si>
    <t>A0437</t>
  </si>
  <si>
    <t>2025-07-07 15:15:16</t>
  </si>
  <si>
    <t>A0438</t>
  </si>
  <si>
    <t>2025-06-15 13:49:07</t>
  </si>
  <si>
    <t>A0439</t>
  </si>
  <si>
    <t>2025-06-22 09:16:09</t>
  </si>
  <si>
    <t>A0440</t>
  </si>
  <si>
    <t>2025-08-08 18:47:05</t>
  </si>
  <si>
    <t>A0441</t>
  </si>
  <si>
    <t>2025-07-24 01:16:48</t>
  </si>
  <si>
    <t>A0442</t>
  </si>
  <si>
    <t>2025-07-15 10:10:56</t>
  </si>
  <si>
    <t>A0443</t>
  </si>
  <si>
    <t>2025-07-12 07:35:39</t>
  </si>
  <si>
    <t>A0444</t>
  </si>
  <si>
    <t>2025-07-24 05:32:40</t>
  </si>
  <si>
    <t>A0445</t>
  </si>
  <si>
    <t>2025-08-09 17:14:31</t>
  </si>
  <si>
    <t>A0446</t>
  </si>
  <si>
    <t>2025-07-31 12:22:30</t>
  </si>
  <si>
    <t>A0447</t>
  </si>
  <si>
    <t>2025-06-23 02:08:50</t>
  </si>
  <si>
    <t>A0448</t>
  </si>
  <si>
    <t>2025-07-19 06:14:36</t>
  </si>
  <si>
    <t>A0449</t>
  </si>
  <si>
    <t>2025-08-06 20:13:14</t>
  </si>
  <si>
    <t>A0450</t>
  </si>
  <si>
    <t>2025-06-30 07:35:19</t>
  </si>
  <si>
    <t>A0451</t>
  </si>
  <si>
    <t>2025-07-06 14:13:10</t>
  </si>
  <si>
    <t>A0452</t>
  </si>
  <si>
    <t>2025-06-16 04:06:04</t>
  </si>
  <si>
    <t>A0453</t>
  </si>
  <si>
    <t>2025-07-24 04:45:38</t>
  </si>
  <si>
    <t>A0454</t>
  </si>
  <si>
    <t>2025-06-12 00:36:50</t>
  </si>
  <si>
    <t>A0455</t>
  </si>
  <si>
    <t>2025-08-01 08:10:30</t>
  </si>
  <si>
    <t>A0456</t>
  </si>
  <si>
    <t>2025-08-03 03:21:25</t>
  </si>
  <si>
    <t>A0457</t>
  </si>
  <si>
    <t>2025-06-30 23:47:53</t>
  </si>
  <si>
    <t>A0458</t>
  </si>
  <si>
    <t>2025-07-17 05:22:14</t>
  </si>
  <si>
    <t>A0459</t>
  </si>
  <si>
    <t>2025-07-23 17:40:07</t>
  </si>
  <si>
    <t>A0460</t>
  </si>
  <si>
    <t>2025-06-18 15:43:25</t>
  </si>
  <si>
    <t>A0461</t>
  </si>
  <si>
    <t>2025-07-13 22:05:41</t>
  </si>
  <si>
    <t>A0462</t>
  </si>
  <si>
    <t>2025-07-12 08:08:58</t>
  </si>
  <si>
    <t>A0463</t>
  </si>
  <si>
    <t>2025-06-23 23:04:15</t>
  </si>
  <si>
    <t>A0464</t>
  </si>
  <si>
    <t>2025-07-11 00:28:28</t>
  </si>
  <si>
    <t>A0465</t>
  </si>
  <si>
    <t>2025-07-31 02:21:14</t>
  </si>
  <si>
    <t>A0466</t>
  </si>
  <si>
    <t>2025-07-11 21:21:30</t>
  </si>
  <si>
    <t>A0467</t>
  </si>
  <si>
    <t>2025-07-21 12:17:51</t>
  </si>
  <si>
    <t>A0468</t>
  </si>
  <si>
    <t>2025-07-13 12:44:03</t>
  </si>
  <si>
    <t>A0469</t>
  </si>
  <si>
    <t>2025-07-20 22:20:02</t>
  </si>
  <si>
    <t>A0470</t>
  </si>
  <si>
    <t>2025-07-10 13:35:58</t>
  </si>
  <si>
    <t>A0471</t>
  </si>
  <si>
    <t>2025-08-04 16:32:51</t>
  </si>
  <si>
    <t>A0472</t>
  </si>
  <si>
    <t>2025-06-24 05:16:30</t>
  </si>
  <si>
    <t>A0473</t>
  </si>
  <si>
    <t>2025-06-30 11:41:34</t>
  </si>
  <si>
    <t>A0474</t>
  </si>
  <si>
    <t>2025-07-22 16:23:02</t>
  </si>
  <si>
    <t>A0475</t>
  </si>
  <si>
    <t>2025-07-18 16:08:44</t>
  </si>
  <si>
    <t>A0476</t>
  </si>
  <si>
    <t>2025-06-28 18:11:10</t>
  </si>
  <si>
    <t>A0477</t>
  </si>
  <si>
    <t>2025-08-10 14:55:36</t>
  </si>
  <si>
    <t>A0478</t>
  </si>
  <si>
    <t>2025-08-06 02:47:03</t>
  </si>
  <si>
    <t>A0479</t>
  </si>
  <si>
    <t>2025-07-11 01:56:13</t>
  </si>
  <si>
    <t>A0480</t>
  </si>
  <si>
    <t>2025-07-21 06:53:48</t>
  </si>
  <si>
    <t>A0481</t>
  </si>
  <si>
    <t>2025-08-04 01:27:33</t>
  </si>
  <si>
    <t>A0482</t>
  </si>
  <si>
    <t>2025-06-11 21:37:08</t>
  </si>
  <si>
    <t>A0483</t>
  </si>
  <si>
    <t>2025-07-11 08:45:10</t>
  </si>
  <si>
    <t>A0484</t>
  </si>
  <si>
    <t>2025-07-09 17:13:49</t>
  </si>
  <si>
    <t>A0485</t>
  </si>
  <si>
    <t>2025-07-02 06:26:03</t>
  </si>
  <si>
    <t>A0486</t>
  </si>
  <si>
    <t>2025-07-23 14:23:06</t>
  </si>
  <si>
    <t>A0487</t>
  </si>
  <si>
    <t>2025-08-07 04:08:07</t>
  </si>
  <si>
    <t>A0488</t>
  </si>
  <si>
    <t>2025-08-09 18:17:49</t>
  </si>
  <si>
    <t>A0489</t>
  </si>
  <si>
    <t>2025-07-13 03:34:05</t>
  </si>
  <si>
    <t>A0490</t>
  </si>
  <si>
    <t>2025-07-27 00:10:26</t>
  </si>
  <si>
    <t>A0491</t>
  </si>
  <si>
    <t>2025-07-24 18:06:32</t>
  </si>
  <si>
    <t>A0492</t>
  </si>
  <si>
    <t>2025-07-24 18:58:48</t>
  </si>
  <si>
    <t>A0493</t>
  </si>
  <si>
    <t>2025-07-02 14:38:00</t>
  </si>
  <si>
    <t>A0494</t>
  </si>
  <si>
    <t>2025-07-31 11:47:41</t>
  </si>
  <si>
    <t>A0495</t>
  </si>
  <si>
    <t>2025-07-27 19:16:36</t>
  </si>
  <si>
    <t>A0496</t>
  </si>
  <si>
    <t>2025-06-28 08:04:57</t>
  </si>
  <si>
    <t>A0497</t>
  </si>
  <si>
    <t>2025-06-20 02:15:39</t>
  </si>
  <si>
    <t>A0498</t>
  </si>
  <si>
    <t>2025-07-09 09:56:35</t>
  </si>
  <si>
    <t>A0499</t>
  </si>
  <si>
    <t>2025-07-31 21:45:47</t>
  </si>
  <si>
    <t>A0500</t>
  </si>
  <si>
    <t>2025-07-14 09:43:05</t>
  </si>
  <si>
    <t>Patient First Name</t>
  </si>
  <si>
    <t>Patient Last Name</t>
  </si>
  <si>
    <t>Doctor First Name</t>
  </si>
  <si>
    <t>Doctor Last Name</t>
  </si>
  <si>
    <t>Number of Patients</t>
  </si>
  <si>
    <t>billing_id</t>
  </si>
  <si>
    <t>billing_date</t>
  </si>
  <si>
    <t>payment_status</t>
  </si>
  <si>
    <t>B0001</t>
  </si>
  <si>
    <t>2025-05-15</t>
  </si>
  <si>
    <t>B0002</t>
  </si>
  <si>
    <t>2025-05-19</t>
  </si>
  <si>
    <t>B0003</t>
  </si>
  <si>
    <t>2025-06-21</t>
  </si>
  <si>
    <t>B0004</t>
  </si>
  <si>
    <t>2025-07-07</t>
  </si>
  <si>
    <t>B0005</t>
  </si>
  <si>
    <t>2025-07-05</t>
  </si>
  <si>
    <t>B0006</t>
  </si>
  <si>
    <t>2025-07-01</t>
  </si>
  <si>
    <t>B0007</t>
  </si>
  <si>
    <t>2025-06-11</t>
  </si>
  <si>
    <t>B0008</t>
  </si>
  <si>
    <t>2025-06-06</t>
  </si>
  <si>
    <t>B0009</t>
  </si>
  <si>
    <t>2025-05-31</t>
  </si>
  <si>
    <t>B0010</t>
  </si>
  <si>
    <t>B0011</t>
  </si>
  <si>
    <t>2025-06-04</t>
  </si>
  <si>
    <t>B0012</t>
  </si>
  <si>
    <t>B0013</t>
  </si>
  <si>
    <t>2025-06-19</t>
  </si>
  <si>
    <t>B0014</t>
  </si>
  <si>
    <t>2025-05-24</t>
  </si>
  <si>
    <t>B0015</t>
  </si>
  <si>
    <t>2025-06-10</t>
  </si>
  <si>
    <t>B0016</t>
  </si>
  <si>
    <t>2025-06-25</t>
  </si>
  <si>
    <t>B0017</t>
  </si>
  <si>
    <t>B0018</t>
  </si>
  <si>
    <t>B0019</t>
  </si>
  <si>
    <t>2025-05-12</t>
  </si>
  <si>
    <t>B0020</t>
  </si>
  <si>
    <t>B0021</t>
  </si>
  <si>
    <t>B0022</t>
  </si>
  <si>
    <t>2025-05-21</t>
  </si>
  <si>
    <t>B0023</t>
  </si>
  <si>
    <t>B0024</t>
  </si>
  <si>
    <t>2025-07-03</t>
  </si>
  <si>
    <t>B0025</t>
  </si>
  <si>
    <t>2025-06-01</t>
  </si>
  <si>
    <t>B0026</t>
  </si>
  <si>
    <t>2025-06-30</t>
  </si>
  <si>
    <t>B0027</t>
  </si>
  <si>
    <t>B0028</t>
  </si>
  <si>
    <t>B0029</t>
  </si>
  <si>
    <t>2025-06-14</t>
  </si>
  <si>
    <t>B0030</t>
  </si>
  <si>
    <t>2025-05-18</t>
  </si>
  <si>
    <t>B0031</t>
  </si>
  <si>
    <t>B0032</t>
  </si>
  <si>
    <t>2025-06-16</t>
  </si>
  <si>
    <t>B0033</t>
  </si>
  <si>
    <t>2025-06-08</t>
  </si>
  <si>
    <t>B0034</t>
  </si>
  <si>
    <t>2025-05-27</t>
  </si>
  <si>
    <t>B0035</t>
  </si>
  <si>
    <t>2025-06-23</t>
  </si>
  <si>
    <t>B0036</t>
  </si>
  <si>
    <t>B0037</t>
  </si>
  <si>
    <t>B0038</t>
  </si>
  <si>
    <t>2025-07-10</t>
  </si>
  <si>
    <t>B0039</t>
  </si>
  <si>
    <t>2025-07-02</t>
  </si>
  <si>
    <t>B0040</t>
  </si>
  <si>
    <t>B0041</t>
  </si>
  <si>
    <t>2025-07-04</t>
  </si>
  <si>
    <t>B0042</t>
  </si>
  <si>
    <t>B0043</t>
  </si>
  <si>
    <t>2025-05-22</t>
  </si>
  <si>
    <t>B0044</t>
  </si>
  <si>
    <t>2025-05-25</t>
  </si>
  <si>
    <t>B0045</t>
  </si>
  <si>
    <t>B0046</t>
  </si>
  <si>
    <t>2025-05-23</t>
  </si>
  <si>
    <t>B0047</t>
  </si>
  <si>
    <t>B0048</t>
  </si>
  <si>
    <t>B0049</t>
  </si>
  <si>
    <t>B0050</t>
  </si>
  <si>
    <t>2025-06-07</t>
  </si>
  <si>
    <t>B0051</t>
  </si>
  <si>
    <t>B0052</t>
  </si>
  <si>
    <t>2025-07-09</t>
  </si>
  <si>
    <t>B0053</t>
  </si>
  <si>
    <t>B0054</t>
  </si>
  <si>
    <t>B0055</t>
  </si>
  <si>
    <t>B0056</t>
  </si>
  <si>
    <t>B0057</t>
  </si>
  <si>
    <t>B0058</t>
  </si>
  <si>
    <t>2025-06-28</t>
  </si>
  <si>
    <t>B0059</t>
  </si>
  <si>
    <t>2025-06-05</t>
  </si>
  <si>
    <t>B0060</t>
  </si>
  <si>
    <t>2025-05-16</t>
  </si>
  <si>
    <t>B0061</t>
  </si>
  <si>
    <t>2025-05-20</t>
  </si>
  <si>
    <t>B0062</t>
  </si>
  <si>
    <t>2025-06-22</t>
  </si>
  <si>
    <t>B0063</t>
  </si>
  <si>
    <t>B0064</t>
  </si>
  <si>
    <t>B0065</t>
  </si>
  <si>
    <t>B0066</t>
  </si>
  <si>
    <t>2025-06-13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</si>
  <si>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</si>
  <si>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</si>
  <si>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</si>
  <si>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</si>
  <si>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</si>
  <si>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</si>
  <si>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</si>
  <si>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</si>
  <si>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</si>
  <si>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</si>
  <si>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</si>
  <si>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2025-05-26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</si>
  <si>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</si>
  <si>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</si>
  <si>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</si>
  <si>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</si>
  <si>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</si>
  <si>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</si>
  <si>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</si>
  <si>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</si>
  <si>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</si>
  <si>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</si>
  <si>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</si>
  <si>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</si>
  <si>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</si>
  <si>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2025-06-15</t>
  </si>
  <si>
    <t>B0091</t>
  </si>
  <si>
    <t>B0092</t>
  </si>
  <si>
    <t>B0093</t>
  </si>
  <si>
    <t>B0094</t>
  </si>
  <si>
    <t>B0095</t>
  </si>
  <si>
    <t>B0096</t>
  </si>
  <si>
    <t>2025-06-20</t>
  </si>
  <si>
    <t>B0097</t>
  </si>
  <si>
    <t>B0098</t>
  </si>
  <si>
    <t>2025-06-03</t>
  </si>
  <si>
    <t>B0099</t>
  </si>
  <si>
    <t>B0100</t>
  </si>
  <si>
    <t>2025-05-29</t>
  </si>
  <si>
    <t>B0101</t>
  </si>
  <si>
    <t>B0102</t>
  </si>
  <si>
    <t>2025-05-14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</si>
  <si>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</si>
  <si>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</si>
  <si>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</si>
  <si>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</si>
  <si>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</si>
  <si>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</si>
  <si>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</si>
  <si>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</si>
  <si>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2025-06-18</t>
  </si>
  <si>
    <t>B0111</t>
  </si>
  <si>
    <t>B0112</t>
  </si>
  <si>
    <t>2025-06-26</t>
  </si>
  <si>
    <t>B0113</t>
  </si>
  <si>
    <t>2025-06-02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</si>
  <si>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</si>
  <si>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</si>
  <si>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</si>
  <si>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</si>
  <si>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</si>
  <si>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</si>
  <si>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</si>
  <si>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</si>
  <si>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2025-05-30</t>
  </si>
  <si>
    <t>B0122</t>
  </si>
  <si>
    <t>B0123</t>
  </si>
  <si>
    <t>2025-06-12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</si>
  <si>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</si>
  <si>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</si>
  <si>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</si>
  <si>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</si>
  <si>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</si>
  <si>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</si>
  <si>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</si>
  <si>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</si>
  <si>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</si>
  <si>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</si>
  <si>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</si>
  <si>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</si>
  <si>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</si>
  <si>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</si>
  <si>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</si>
  <si>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</si>
  <si>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</si>
  <si>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2025-07-08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</si>
  <si>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</si>
  <si>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</si>
  <si>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</si>
  <si>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</si>
  <si>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</si>
  <si>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</si>
  <si>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</si>
  <si>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</si>
  <si>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</si>
  <si>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2025-07-06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</si>
  <si>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</si>
  <si>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</si>
  <si>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</si>
  <si>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</si>
  <si>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</si>
  <si>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</si>
  <si>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</si>
  <si>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</si>
  <si>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</si>
  <si>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</si>
  <si>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</si>
  <si>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</si>
  <si>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</si>
  <si>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</si>
  <si>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</si>
  <si>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</si>
  <si>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</si>
  <si>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</si>
  <si>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</si>
  <si>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</si>
  <si>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</si>
  <si>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2025-06-09</t>
  </si>
  <si>
    <t>B0171</t>
  </si>
  <si>
    <t>B0172</t>
  </si>
  <si>
    <t>B0173</t>
  </si>
  <si>
    <t>B0174</t>
  </si>
  <si>
    <t>B0175</t>
  </si>
  <si>
    <t>2025-06-17</t>
  </si>
  <si>
    <t>B0176</t>
  </si>
  <si>
    <t>2025-05-28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</si>
  <si>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</si>
  <si>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</si>
  <si>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</si>
  <si>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</si>
  <si>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</si>
  <si>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</si>
  <si>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</si>
  <si>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</si>
  <si>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</si>
  <si>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</si>
  <si>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</si>
  <si>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</si>
  <si>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</si>
  <si>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</si>
  <si>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</si>
  <si>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</si>
  <si>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</si>
  <si>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</si>
  <si>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</si>
  <si>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</si>
  <si>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</si>
  <si>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</si>
  <si>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</si>
  <si>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</si>
  <si>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</si>
  <si>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</si>
  <si>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</si>
  <si>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</si>
  <si>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</si>
  <si>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</si>
  <si>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</si>
  <si>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</si>
  <si>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</si>
  <si>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</si>
  <si>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2025-06-27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</si>
  <si>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</si>
  <si>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</si>
  <si>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</si>
  <si>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</si>
  <si>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</si>
  <si>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</si>
  <si>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</si>
  <si>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</si>
  <si>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</si>
  <si>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</si>
  <si>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</si>
  <si>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</si>
  <si>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</si>
  <si>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</si>
  <si>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</si>
  <si>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</si>
  <si>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</si>
  <si>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</si>
  <si>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</si>
  <si>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</si>
  <si>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</si>
  <si>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</si>
  <si>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</si>
  <si>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</si>
  <si>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</si>
  <si>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</si>
  <si>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</si>
  <si>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</si>
  <si>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</si>
  <si>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</si>
  <si>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</si>
  <si>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</si>
  <si>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</si>
  <si>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</si>
  <si>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</si>
  <si>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2025-06-24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</si>
  <si>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</si>
  <si>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</si>
  <si>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</si>
  <si>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</si>
  <si>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</si>
  <si>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</si>
  <si>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</si>
  <si>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</si>
  <si>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</si>
  <si>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</si>
  <si>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</si>
  <si>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</si>
  <si>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</si>
  <si>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</si>
  <si>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</si>
  <si>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</si>
  <si>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</si>
  <si>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</si>
  <si>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</si>
  <si>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</si>
  <si>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</si>
  <si>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</si>
  <si>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</si>
  <si>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</si>
  <si>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</si>
  <si>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</si>
  <si>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</si>
  <si>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</si>
  <si>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</si>
  <si>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</si>
  <si>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</si>
  <si>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</si>
  <si>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</si>
  <si>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</si>
  <si>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</si>
  <si>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</si>
  <si>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</si>
  <si>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</si>
  <si>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2025-05-13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</si>
  <si>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</si>
  <si>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</si>
  <si>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</si>
  <si>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</si>
  <si>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</si>
  <si>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</si>
  <si>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</si>
  <si>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</si>
  <si>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</si>
  <si>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</si>
  <si>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</si>
  <si>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</si>
  <si>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</si>
  <si>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</si>
  <si>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</si>
  <si>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</si>
  <si>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</si>
  <si>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</si>
  <si>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</si>
  <si>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</si>
  <si>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</si>
  <si>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</si>
  <si>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</si>
  <si>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</si>
  <si>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</si>
  <si>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</si>
  <si>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</si>
  <si>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</si>
  <si>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</si>
  <si>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</si>
  <si>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</si>
  <si>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</si>
  <si>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</si>
  <si>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</si>
  <si>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</si>
  <si>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</si>
  <si>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</si>
  <si>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</si>
  <si>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</si>
  <si>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</si>
  <si>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</si>
  <si>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</si>
  <si>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</si>
  <si>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</si>
  <si>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</si>
  <si>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</si>
  <si>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</si>
  <si>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</si>
  <si>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</si>
  <si>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</si>
  <si>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</si>
  <si>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</si>
  <si>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2025-05-17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</si>
  <si>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</si>
  <si>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</si>
  <si>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</si>
  <si>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</si>
  <si>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</si>
  <si>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</si>
  <si>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</si>
  <si>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</si>
  <si>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</si>
  <si>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</si>
  <si>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</si>
  <si>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</si>
  <si>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</si>
  <si>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</si>
  <si>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</si>
  <si>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</si>
  <si>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</si>
  <si>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</si>
  <si>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</si>
  <si>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</si>
  <si>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</si>
  <si>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</si>
  <si>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</si>
  <si>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</si>
  <si>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</si>
  <si>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</si>
  <si>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</si>
  <si>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</si>
  <si>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</si>
  <si>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</si>
  <si>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</si>
  <si>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</si>
  <si>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</si>
  <si>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</si>
  <si>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</si>
  <si>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</si>
  <si>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</si>
  <si>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</si>
  <si>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</si>
  <si>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</si>
  <si>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</si>
  <si>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</si>
  <si>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</si>
  <si>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</si>
  <si>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</si>
  <si>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</si>
  <si>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</si>
  <si>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</si>
  <si>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</si>
  <si>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</si>
  <si>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</si>
  <si>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</si>
  <si>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</si>
  <si>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</si>
  <si>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</si>
  <si>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</si>
  <si>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</si>
  <si>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</si>
  <si>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</si>
  <si>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</si>
  <si>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</si>
  <si>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</si>
  <si>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</si>
  <si>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</si>
  <si>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</si>
  <si>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</si>
  <si>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</si>
  <si>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</si>
  <si>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</si>
  <si>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</si>
  <si>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</si>
  <si>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</si>
  <si>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</si>
  <si>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</si>
  <si>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</si>
  <si>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</si>
  <si>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</si>
  <si>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</si>
  <si>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</si>
  <si>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</si>
  <si>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</si>
  <si>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</si>
  <si>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</si>
  <si>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</si>
  <si>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</si>
  <si>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</si>
  <si>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</si>
  <si>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</si>
  <si>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</si>
  <si>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</si>
  <si>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</si>
  <si>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</si>
  <si>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</si>
  <si>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</si>
  <si>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</si>
  <si>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</si>
  <si>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</si>
  <si>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</si>
  <si>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</si>
  <si>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</si>
  <si>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</si>
  <si>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</si>
  <si>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</si>
  <si>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</si>
  <si>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</si>
  <si>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</si>
  <si>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</si>
  <si>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</si>
  <si>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</si>
  <si>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</si>
  <si>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</si>
  <si>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</si>
  <si>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</si>
  <si>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</si>
  <si>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</si>
  <si>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</si>
  <si>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</si>
  <si>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</si>
  <si>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</si>
  <si>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</si>
  <si>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</si>
  <si>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</si>
  <si>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</si>
  <si>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</si>
  <si>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</si>
  <si>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</si>
  <si>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</si>
  <si>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</si>
  <si>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</si>
  <si>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</si>
  <si>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</si>
  <si>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</si>
  <si>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</si>
  <si>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</si>
  <si>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</si>
  <si>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</si>
  <si>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</si>
  <si>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</si>
  <si>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</si>
  <si>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</si>
  <si>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</si>
  <si>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</si>
  <si>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</si>
  <si>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</si>
  <si>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</si>
  <si>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</si>
  <si>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</si>
  <si>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</si>
  <si>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</si>
  <si>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</si>
  <si>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</si>
  <si>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</si>
  <si>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</si>
  <si>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</si>
  <si>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</si>
  <si>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</si>
  <si>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</si>
  <si>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</si>
  <si>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</si>
  <si>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</si>
  <si>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</si>
  <si>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</si>
  <si>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</si>
  <si>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</si>
  <si>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</si>
  <si>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Total Amount</t>
  </si>
  <si>
    <t>Paid Amount</t>
  </si>
  <si>
    <t>Amount Due</t>
  </si>
  <si>
    <t>inventory_id</t>
  </si>
  <si>
    <t>item_name</t>
  </si>
  <si>
    <t>quantity</t>
  </si>
  <si>
    <t>expiration_date</t>
  </si>
  <si>
    <t>vendor</t>
  </si>
  <si>
    <t>location</t>
  </si>
  <si>
    <t>I0001</t>
  </si>
  <si>
    <t>Adhesive Tape</t>
  </si>
  <si>
    <t>2026-04-15</t>
  </si>
  <si>
    <t>Bakshi Ltd</t>
  </si>
  <si>
    <t>Pharmacy</t>
  </si>
  <si>
    <t>I0002</t>
  </si>
  <si>
    <t>Prednisolone 10mg</t>
  </si>
  <si>
    <t>2025-11-24</t>
  </si>
  <si>
    <t>Kapoor and Sons</t>
  </si>
  <si>
    <t>I0003</t>
  </si>
  <si>
    <t>Nebulizer</t>
  </si>
  <si>
    <t>2026-05-23</t>
  </si>
  <si>
    <t>Chahal PLC</t>
  </si>
  <si>
    <t>I0004</t>
  </si>
  <si>
    <t>Face Masks</t>
  </si>
  <si>
    <t>2026-01-20</t>
  </si>
  <si>
    <t>Balan Inc</t>
  </si>
  <si>
    <t>I0005</t>
  </si>
  <si>
    <t>Amoxicillin 250mg</t>
  </si>
  <si>
    <t>2025-11-02</t>
  </si>
  <si>
    <t>Tiwari PLC</t>
  </si>
  <si>
    <t>I0006</t>
  </si>
  <si>
    <t>Salbutamol Inhaler</t>
  </si>
  <si>
    <t>2025-08-20</t>
  </si>
  <si>
    <t>Issac, Saini and Kannan</t>
  </si>
  <si>
    <t>I0007</t>
  </si>
  <si>
    <t>3-Ply Surgical Mask</t>
  </si>
  <si>
    <t>2026-01-31</t>
  </si>
  <si>
    <t>Mall, Ahuja and Dutta</t>
  </si>
  <si>
    <t>Given to Patient</t>
  </si>
  <si>
    <t>I0008</t>
  </si>
  <si>
    <t>2026-05-08</t>
  </si>
  <si>
    <t>Oak-Mall</t>
  </si>
  <si>
    <t>I0009</t>
  </si>
  <si>
    <t>Syringes 5ml</t>
  </si>
  <si>
    <t>2025-10-09</t>
  </si>
  <si>
    <t>Nayar Inc</t>
  </si>
  <si>
    <t>I0010</t>
  </si>
  <si>
    <t>Surgical Scissors</t>
  </si>
  <si>
    <t>2025-09-15</t>
  </si>
  <si>
    <t>Chatterjee-Parmer</t>
  </si>
  <si>
    <t>I0011</t>
  </si>
  <si>
    <t>Neurobion Forte</t>
  </si>
  <si>
    <t>2026-07-05</t>
  </si>
  <si>
    <t>Lalla-Bassi</t>
  </si>
  <si>
    <t>I0012</t>
  </si>
  <si>
    <t>Loratadine 10mg</t>
  </si>
  <si>
    <t>2026-05-20</t>
  </si>
  <si>
    <t>Yadav-Dash</t>
  </si>
  <si>
    <t>I0013</t>
  </si>
  <si>
    <t>Metformin 500mg</t>
  </si>
  <si>
    <t>2026-01-04</t>
  </si>
  <si>
    <t>Memon Ltd</t>
  </si>
  <si>
    <t>I0014</t>
  </si>
  <si>
    <t>Alcohol Swabs</t>
  </si>
  <si>
    <t>2026-04-07</t>
  </si>
  <si>
    <t>Handa-Boase</t>
  </si>
  <si>
    <t>I0015</t>
  </si>
  <si>
    <t>Hand Sanitizer 500ml</t>
  </si>
  <si>
    <t>2025-08-27</t>
  </si>
  <si>
    <t>Kari, Mann and Buch</t>
  </si>
  <si>
    <t>I0016</t>
  </si>
  <si>
    <t>Amlodipine 5mg</t>
  </si>
  <si>
    <t>2026-07-08</t>
  </si>
  <si>
    <t>Chaudhuri Group</t>
  </si>
  <si>
    <t>I0017</t>
  </si>
  <si>
    <t>2025-11-25</t>
  </si>
  <si>
    <t>Patla-Gaba</t>
  </si>
  <si>
    <t>I0018</t>
  </si>
  <si>
    <t>Catheter Set</t>
  </si>
  <si>
    <t>2025-12-31</t>
  </si>
  <si>
    <t>Kadakia-Loke</t>
  </si>
  <si>
    <t>I0019</t>
  </si>
  <si>
    <t>Cetirizine 10mg</t>
  </si>
  <si>
    <t>2026-05-09</t>
  </si>
  <si>
    <t>Bora, Garg and Walla</t>
  </si>
  <si>
    <t>I0020</t>
  </si>
  <si>
    <t>Thermometer</t>
  </si>
  <si>
    <t>Gade Group</t>
  </si>
  <si>
    <t>I0021</t>
  </si>
  <si>
    <t>Kanda-Nair</t>
  </si>
  <si>
    <t>I0022</t>
  </si>
  <si>
    <t>2026-07-03</t>
  </si>
  <si>
    <t>Karnik Inc</t>
  </si>
  <si>
    <t>I0023</t>
  </si>
  <si>
    <t>Clopidogrel 75mg</t>
  </si>
  <si>
    <t>2026-06-18</t>
  </si>
  <si>
    <t>Rattan-Loyal</t>
  </si>
  <si>
    <t>I0024</t>
  </si>
  <si>
    <t>2025-09-04</t>
  </si>
  <si>
    <t>Murty and Sons</t>
  </si>
  <si>
    <t>I0025</t>
  </si>
  <si>
    <t>Digital BP Monitor</t>
  </si>
  <si>
    <t>2026-04-21</t>
  </si>
  <si>
    <t>Randhawa-Shanker</t>
  </si>
  <si>
    <t>I0026</t>
  </si>
  <si>
    <t>2025-10-04</t>
  </si>
  <si>
    <t>Dewan-Koshy</t>
  </si>
  <si>
    <t>I0027</t>
  </si>
  <si>
    <t>Insulin (Regular)</t>
  </si>
  <si>
    <t>2026-05-26</t>
  </si>
  <si>
    <t>Yohannan, Lall and Sangha</t>
  </si>
  <si>
    <t>I0028</t>
  </si>
  <si>
    <t>2026-03-24</t>
  </si>
  <si>
    <t>Pathak-Kanda</t>
  </si>
  <si>
    <t>I0029</t>
  </si>
  <si>
    <t>2025-10-02</t>
  </si>
  <si>
    <t>Tak, Chand and Batta</t>
  </si>
  <si>
    <t>I0030</t>
  </si>
  <si>
    <t>Surgical Blades</t>
  </si>
  <si>
    <t>2026-07-10</t>
  </si>
  <si>
    <t>Dua Ltd</t>
  </si>
  <si>
    <t>I0031</t>
  </si>
  <si>
    <t>Disinfectant Solution</t>
  </si>
  <si>
    <t>2025-10-11</t>
  </si>
  <si>
    <t>Sami, Bhatt and Rajan</t>
  </si>
  <si>
    <t>I0032</t>
  </si>
  <si>
    <t>2026-01-05</t>
  </si>
  <si>
    <t>Sidhu, Wadhwa and Krishnamurthy</t>
  </si>
  <si>
    <t>I0033</t>
  </si>
  <si>
    <t>N95 Respirator</t>
  </si>
  <si>
    <t>2026-03-12</t>
  </si>
  <si>
    <t>Contractor Ltd</t>
  </si>
  <si>
    <t>I0034</t>
  </si>
  <si>
    <t>Cotton Rolls</t>
  </si>
  <si>
    <t>2026-03-06</t>
  </si>
  <si>
    <t>Oak-Choudhury</t>
  </si>
  <si>
    <t>I0035</t>
  </si>
  <si>
    <t>2025-12-01</t>
  </si>
  <si>
    <t>Dugar-Setty</t>
  </si>
  <si>
    <t>I0036</t>
  </si>
  <si>
    <t>Losartan 50mg</t>
  </si>
  <si>
    <t>2025-08-11</t>
  </si>
  <si>
    <t>Lall, Tella and Gokhale</t>
  </si>
  <si>
    <t>I0037</t>
  </si>
  <si>
    <t>Thyronorm 50mcg</t>
  </si>
  <si>
    <t>2026-02-23</t>
  </si>
  <si>
    <t>Misra Ltd</t>
  </si>
  <si>
    <t>I0038</t>
  </si>
  <si>
    <t>Issac, Dua and Prakash</t>
  </si>
  <si>
    <t>I0039</t>
  </si>
  <si>
    <t>2026-06-02</t>
  </si>
  <si>
    <t>Zacharia PLC</t>
  </si>
  <si>
    <t>I0040</t>
  </si>
  <si>
    <t>2025-08-10</t>
  </si>
  <si>
    <t>Naik, Suresh and Bahl</t>
  </si>
  <si>
    <t>I0041</t>
  </si>
  <si>
    <t>2025-09-22</t>
  </si>
  <si>
    <t>Mohanty-Khatri</t>
  </si>
  <si>
    <t>I0042</t>
  </si>
  <si>
    <t>IV Drip Set</t>
  </si>
  <si>
    <t>2025-09-01</t>
  </si>
  <si>
    <t>Brar Inc</t>
  </si>
  <si>
    <t>I0043</t>
  </si>
  <si>
    <t>2026-05-21</t>
  </si>
  <si>
    <t>Biswas-Walia</t>
  </si>
  <si>
    <t>I0044</t>
  </si>
  <si>
    <t>2026-06-03</t>
  </si>
  <si>
    <t>Dave Ltd</t>
  </si>
  <si>
    <t>I0045</t>
  </si>
  <si>
    <t>Stethoscope</t>
  </si>
  <si>
    <t>2026-02-10</t>
  </si>
  <si>
    <t>Gandhi, Lanka and Wable</t>
  </si>
  <si>
    <t>I0046</t>
  </si>
  <si>
    <t>2026-04-02</t>
  </si>
  <si>
    <t>Kakar-Zacharia</t>
  </si>
  <si>
    <t>I0047</t>
  </si>
  <si>
    <t>2026-05-30</t>
  </si>
  <si>
    <t>Iyer, Muni and Rastogi</t>
  </si>
  <si>
    <t>I0048</t>
  </si>
  <si>
    <t>2026-04-27</t>
  </si>
  <si>
    <t>Prakash, Sarma and Varughese</t>
  </si>
  <si>
    <t>I0049</t>
  </si>
  <si>
    <t>2026-02-01</t>
  </si>
  <si>
    <t>Kota and Sons</t>
  </si>
  <si>
    <t>I0050</t>
  </si>
  <si>
    <t>2025-09-03</t>
  </si>
  <si>
    <t>Bail-Karpe</t>
  </si>
  <si>
    <t>I0051</t>
  </si>
  <si>
    <t>Atorvastatin 10mg</t>
  </si>
  <si>
    <t>2026-03-26</t>
  </si>
  <si>
    <t>Amble Inc</t>
  </si>
  <si>
    <t>I0052</t>
  </si>
  <si>
    <t>2026-05-11</t>
  </si>
  <si>
    <t>Bhargava, Karnik and Bir</t>
  </si>
  <si>
    <t>I0053</t>
  </si>
  <si>
    <t>2025-08-22</t>
  </si>
  <si>
    <t>Bobal-Varkey</t>
  </si>
  <si>
    <t>I0054</t>
  </si>
  <si>
    <t>Rabeprazole 20mg</t>
  </si>
  <si>
    <t>2025-11-10</t>
  </si>
  <si>
    <t>Sunder-Kala</t>
  </si>
  <si>
    <t>I0055</t>
  </si>
  <si>
    <t>Paracetamol 500mg</t>
  </si>
  <si>
    <t>2026-03-07</t>
  </si>
  <si>
    <t>Solanki and Sons</t>
  </si>
  <si>
    <t>I0056</t>
  </si>
  <si>
    <t>Ibuprofen 400mg</t>
  </si>
  <si>
    <t>2026-06-10</t>
  </si>
  <si>
    <t>Ray-Gupta</t>
  </si>
  <si>
    <t>I0057</t>
  </si>
  <si>
    <t>Sankar LLC</t>
  </si>
  <si>
    <t>I0058</t>
  </si>
  <si>
    <t>2026-01-21</t>
  </si>
  <si>
    <t>Sibal-Bhagat</t>
  </si>
  <si>
    <t>I0059</t>
  </si>
  <si>
    <t>2026-04-28</t>
  </si>
  <si>
    <t>Chaudhari, Bhat and Rau</t>
  </si>
  <si>
    <t>I0060</t>
  </si>
  <si>
    <t>2026-05-19</t>
  </si>
  <si>
    <t>Chopra-Kothari</t>
  </si>
  <si>
    <t>I0061</t>
  </si>
  <si>
    <t>2025-10-23</t>
  </si>
  <si>
    <t>Yadav Group</t>
  </si>
  <si>
    <t>I0062</t>
  </si>
  <si>
    <t>2025-10-03</t>
  </si>
  <si>
    <t>Goswami-Mallick</t>
  </si>
  <si>
    <t>I0063</t>
  </si>
  <si>
    <t>2026-02-05</t>
  </si>
  <si>
    <t>Borra Group</t>
  </si>
  <si>
    <t>I0064</t>
  </si>
  <si>
    <t>2026-06-19</t>
  </si>
  <si>
    <t>Chaudhari, Bedi and Zachariah</t>
  </si>
  <si>
    <t>I0065</t>
  </si>
  <si>
    <t>Combiflam</t>
  </si>
  <si>
    <t>2026-06-30</t>
  </si>
  <si>
    <t>Chander and Sons</t>
  </si>
  <si>
    <t>I0066</t>
  </si>
  <si>
    <t>2025-10-13</t>
  </si>
  <si>
    <t>Sunder-Srivastava</t>
  </si>
  <si>
    <t>I0067</t>
  </si>
  <si>
    <t>2025-11-01</t>
  </si>
  <si>
    <t>Bhargava-Gala</t>
  </si>
  <si>
    <t>I0068</t>
  </si>
  <si>
    <t>Domperidone 10mg</t>
  </si>
  <si>
    <t>Ramakrishnan LLC</t>
  </si>
  <si>
    <t>I0069</t>
  </si>
  <si>
    <t>Mangal-Sampath</t>
  </si>
  <si>
    <t>I0070</t>
  </si>
  <si>
    <t>Azithromycin 250mg</t>
  </si>
  <si>
    <t>2026-05-07</t>
  </si>
  <si>
    <t>Sur, Dubey and Gupta</t>
  </si>
  <si>
    <t>I0071</t>
  </si>
  <si>
    <t>2025-12-03</t>
  </si>
  <si>
    <t>Bhardwaj PLC</t>
  </si>
  <si>
    <t>I0072</t>
  </si>
  <si>
    <t>2026-05-22</t>
  </si>
  <si>
    <t>Bhat, Murthy and Bhandari</t>
  </si>
  <si>
    <t>I0073</t>
  </si>
  <si>
    <t>2025-08-29</t>
  </si>
  <si>
    <t>Sood, Thakkar and Wali</t>
  </si>
  <si>
    <t>I0074</t>
  </si>
  <si>
    <t>2025-10-10</t>
  </si>
  <si>
    <t>Trivedi Inc</t>
  </si>
  <si>
    <t>I0075</t>
  </si>
  <si>
    <t>2026-07-06</t>
  </si>
  <si>
    <t>Biswas PLC</t>
  </si>
  <si>
    <t>I0076</t>
  </si>
  <si>
    <t>Antacid Gel</t>
  </si>
  <si>
    <t>2025-09-05</t>
  </si>
  <si>
    <t>Keer, Raval and Dar</t>
  </si>
  <si>
    <t>I0077</t>
  </si>
  <si>
    <t>2026-03-19</t>
  </si>
  <si>
    <t>Baral PLC</t>
  </si>
  <si>
    <t>I0078</t>
  </si>
  <si>
    <t>Ranitidine 150mg</t>
  </si>
  <si>
    <t>2025-09-10</t>
  </si>
  <si>
    <t>Virk-Mutti</t>
  </si>
  <si>
    <t>I0079</t>
  </si>
  <si>
    <t>Urine Bag</t>
  </si>
  <si>
    <t>2025-11-19</t>
  </si>
  <si>
    <t>Murthy and Sons</t>
  </si>
  <si>
    <t>I0080</t>
  </si>
  <si>
    <t>2025-11-21</t>
  </si>
  <si>
    <t>Deep-Mital</t>
  </si>
  <si>
    <t>I0081</t>
  </si>
  <si>
    <t>Telmisartan 40mg</t>
  </si>
  <si>
    <t>2026-02-03</t>
  </si>
  <si>
    <t>Bora-Andra</t>
  </si>
  <si>
    <t>I0082</t>
  </si>
  <si>
    <t>Chaudhry, Borah and Yogi</t>
  </si>
  <si>
    <t>I0083</t>
  </si>
  <si>
    <t>2025-10-31</t>
  </si>
  <si>
    <t>Lanka, Deo and Palla</t>
  </si>
  <si>
    <t>I0084</t>
  </si>
  <si>
    <t>Pingle LLC</t>
  </si>
  <si>
    <t>I0085</t>
  </si>
  <si>
    <t>Mittal-Wadhwa</t>
  </si>
  <si>
    <t>I0086</t>
  </si>
  <si>
    <t>2025-08-13</t>
  </si>
  <si>
    <t>Mistry, Chawla and Desai</t>
  </si>
  <si>
    <t>I0087</t>
  </si>
  <si>
    <t>Ciprofloxacin 500mg</t>
  </si>
  <si>
    <t>2025-11-20</t>
  </si>
  <si>
    <t>Chhabra Ltd</t>
  </si>
  <si>
    <t>I0088</t>
  </si>
  <si>
    <t>Magar LLC</t>
  </si>
  <si>
    <t>I0089</t>
  </si>
  <si>
    <t>2026-04-01</t>
  </si>
  <si>
    <t>Oza and Sons</t>
  </si>
  <si>
    <t>I0090</t>
  </si>
  <si>
    <t>2026-05-03</t>
  </si>
  <si>
    <t>Lalla, Tiwari and Suresh</t>
  </si>
  <si>
    <t>I0091</t>
  </si>
  <si>
    <t>2025-11-15</t>
  </si>
  <si>
    <t>Chanda Ltd</t>
  </si>
  <si>
    <t>I0092</t>
  </si>
  <si>
    <t>Ecosprin 75mg</t>
  </si>
  <si>
    <t>Basu-Aggarwal</t>
  </si>
  <si>
    <t>I0093</t>
  </si>
  <si>
    <t>Dolo 650</t>
  </si>
  <si>
    <t>2025-12-17</t>
  </si>
  <si>
    <t>Lala and Sons</t>
  </si>
  <si>
    <t>I0094</t>
  </si>
  <si>
    <t>2026-05-24</t>
  </si>
  <si>
    <t>Sane-Andra</t>
  </si>
  <si>
    <t>I0095</t>
  </si>
  <si>
    <t>Pulse Oximeter</t>
  </si>
  <si>
    <t>Dixit PLC</t>
  </si>
  <si>
    <t>I0096</t>
  </si>
  <si>
    <t>2025-08-23</t>
  </si>
  <si>
    <t>Divan-Sani</t>
  </si>
  <si>
    <t>I0097</t>
  </si>
  <si>
    <t>2025-09-28</t>
  </si>
  <si>
    <t>Morar LLC</t>
  </si>
  <si>
    <t>I0098</t>
  </si>
  <si>
    <t>Crocin Advance</t>
  </si>
  <si>
    <t>2026-06-15</t>
  </si>
  <si>
    <t>Parmar and Sons</t>
  </si>
  <si>
    <t>I0099</t>
  </si>
  <si>
    <t>2026-05-01</t>
  </si>
  <si>
    <t>Chauhan LLC</t>
  </si>
  <si>
    <t>I0100</t>
  </si>
  <si>
    <t>2026-06-08</t>
  </si>
  <si>
    <t>Ray, Dubey and Khalsa</t>
  </si>
  <si>
    <t>I0101</t>
  </si>
  <si>
    <t>2025-10-12</t>
  </si>
  <si>
    <t>Sachar Inc</t>
  </si>
  <si>
    <t>I0102</t>
  </si>
  <si>
    <t>2025-10-18</t>
  </si>
  <si>
    <t>Natarajan, Sabharwal and Kothari</t>
  </si>
  <si>
    <t>I0103</t>
  </si>
  <si>
    <t>Chokshi Group</t>
  </si>
  <si>
    <t>I0104</t>
  </si>
  <si>
    <t>2025-08-25</t>
  </si>
  <si>
    <t>Kapadia-Iyengar</t>
  </si>
  <si>
    <t>I0105</t>
  </si>
  <si>
    <t>2026-06-23</t>
  </si>
  <si>
    <t>Palla-Mody</t>
  </si>
  <si>
    <t>I0106</t>
  </si>
  <si>
    <t>2026-06-24</t>
  </si>
  <si>
    <t>Kapoor Inc</t>
  </si>
  <si>
    <t>I0107</t>
  </si>
  <si>
    <t>2026-04-23</t>
  </si>
  <si>
    <t>Rastogi LLC</t>
  </si>
  <si>
    <t>I0108</t>
  </si>
  <si>
    <t>2025-11-26</t>
  </si>
  <si>
    <t>Mallick LLC</t>
  </si>
  <si>
    <t>I0109</t>
  </si>
  <si>
    <t>2026-04-16</t>
  </si>
  <si>
    <t>Ratta, Yadav and Narula</t>
  </si>
  <si>
    <t>I0110</t>
  </si>
  <si>
    <t>Betadine Ointment</t>
  </si>
  <si>
    <t>Lal and Sons</t>
  </si>
  <si>
    <t>I0111</t>
  </si>
  <si>
    <t>2026-03-23</t>
  </si>
  <si>
    <t>Barad-Chopra</t>
  </si>
  <si>
    <t>I0112</t>
  </si>
  <si>
    <t>2026-03-29</t>
  </si>
  <si>
    <t>Pai-Murthy</t>
  </si>
  <si>
    <t>I0113</t>
  </si>
  <si>
    <t>2026-01-26</t>
  </si>
  <si>
    <t>Vaidya, D’Alia and Rajan</t>
  </si>
  <si>
    <t>I0114</t>
  </si>
  <si>
    <t>2026-03-21</t>
  </si>
  <si>
    <t>Kumar Inc</t>
  </si>
  <si>
    <t>I0115</t>
  </si>
  <si>
    <t>2026-05-12</t>
  </si>
  <si>
    <t>Agarwal-Venkatesh</t>
  </si>
  <si>
    <t>I0116</t>
  </si>
  <si>
    <t>ORS Powder</t>
  </si>
  <si>
    <t>Hegde, Patla and Sankar</t>
  </si>
  <si>
    <t>I0117</t>
  </si>
  <si>
    <t>2025-09-06</t>
  </si>
  <si>
    <t>Narayanan, Murthy and Dash</t>
  </si>
  <si>
    <t>I0118</t>
  </si>
  <si>
    <t>Surgical Gloves</t>
  </si>
  <si>
    <t>2026-05-16</t>
  </si>
  <si>
    <t>Tripathi-More</t>
  </si>
  <si>
    <t>I0119</t>
  </si>
  <si>
    <t>2026-04-25</t>
  </si>
  <si>
    <t>Narain-Rau</t>
  </si>
  <si>
    <t>I0120</t>
  </si>
  <si>
    <t>Datta-Handa</t>
  </si>
  <si>
    <t>I0121</t>
  </si>
  <si>
    <t>Raghavan, Ghosh and Mitra</t>
  </si>
  <si>
    <t>I0122</t>
  </si>
  <si>
    <t>2026-01-14</t>
  </si>
  <si>
    <t>Acharya, Modi and Mangat</t>
  </si>
  <si>
    <t>I0123</t>
  </si>
  <si>
    <t>2025-10-30</t>
  </si>
  <si>
    <t>Nagy-Shroff</t>
  </si>
  <si>
    <t>I0124</t>
  </si>
  <si>
    <t>2026-01-28</t>
  </si>
  <si>
    <t>Kala-Vaidya</t>
  </si>
  <si>
    <t>I0125</t>
  </si>
  <si>
    <t>Omez D</t>
  </si>
  <si>
    <t>2026-02-09</t>
  </si>
  <si>
    <t>Gara, Chad and Mander</t>
  </si>
  <si>
    <t>I0126</t>
  </si>
  <si>
    <t>2026-02-26</t>
  </si>
  <si>
    <t>Nayak, Chander and Keer</t>
  </si>
  <si>
    <t>I0127</t>
  </si>
  <si>
    <t>Kar-Issac</t>
  </si>
  <si>
    <t>I0128</t>
  </si>
  <si>
    <t>Hot Water Bag</t>
  </si>
  <si>
    <t>2025-10-06</t>
  </si>
  <si>
    <t>Batra and Sons</t>
  </si>
  <si>
    <t>I0129</t>
  </si>
  <si>
    <t>Bora, Shah and Sachdeva</t>
  </si>
  <si>
    <t>I0130</t>
  </si>
  <si>
    <t>2026-04-11</t>
  </si>
  <si>
    <t>Hayer, Rajagopalan and Talwar</t>
  </si>
  <si>
    <t>I0131</t>
  </si>
  <si>
    <t>2026-01-12</t>
  </si>
  <si>
    <t>Divan Ltd</t>
  </si>
  <si>
    <t>I0132</t>
  </si>
  <si>
    <t>Pantoprazole 40mg</t>
  </si>
  <si>
    <t>2026-05-04</t>
  </si>
  <si>
    <t>Chhabra Group</t>
  </si>
  <si>
    <t>I0133</t>
  </si>
  <si>
    <t>Vasa Group</t>
  </si>
  <si>
    <t>I0134</t>
  </si>
  <si>
    <t>Krish, Dara and Shan</t>
  </si>
  <si>
    <t>I0135</t>
  </si>
  <si>
    <t>2025-09-30</t>
  </si>
  <si>
    <t>Wali-Nadig</t>
  </si>
  <si>
    <t>I0136</t>
  </si>
  <si>
    <t>Thaman-Sandhu</t>
  </si>
  <si>
    <t>I0137</t>
  </si>
  <si>
    <t>2026-06-28</t>
  </si>
  <si>
    <t>Sehgal, Dutt and Soman</t>
  </si>
  <si>
    <t>I0138</t>
  </si>
  <si>
    <t>Kota-Malhotra</t>
  </si>
  <si>
    <t>I0139</t>
  </si>
  <si>
    <t>Sundaram, Khare and Maharaj</t>
  </si>
  <si>
    <t>I0140</t>
  </si>
  <si>
    <t>2026-01-27</t>
  </si>
  <si>
    <t>Mangal and Sons</t>
  </si>
  <si>
    <t>I0141</t>
  </si>
  <si>
    <t>2025-11-23</t>
  </si>
  <si>
    <t>Nagarajan-Zachariah</t>
  </si>
  <si>
    <t>I0142</t>
  </si>
  <si>
    <t>Dora and Sons</t>
  </si>
  <si>
    <t>I0143</t>
  </si>
  <si>
    <t>Zincovit</t>
  </si>
  <si>
    <t>Dua, Kala and Bhatt</t>
  </si>
  <si>
    <t>I0144</t>
  </si>
  <si>
    <t>2026-01-18</t>
  </si>
  <si>
    <t>Narayanan-Shukla</t>
  </si>
  <si>
    <t>I0145</t>
  </si>
  <si>
    <t>Jhaveri Group</t>
  </si>
  <si>
    <t>I0146</t>
  </si>
  <si>
    <t>2026-01-08</t>
  </si>
  <si>
    <t>Bahri, Rai and Sood</t>
  </si>
  <si>
    <t>I0147</t>
  </si>
  <si>
    <t>2025-08-12</t>
  </si>
  <si>
    <t>Misra-Ramakrishnan</t>
  </si>
  <si>
    <t>I0148</t>
  </si>
  <si>
    <t>2026-07-07</t>
  </si>
  <si>
    <t>Yohannan-Kannan</t>
  </si>
  <si>
    <t>I0149</t>
  </si>
  <si>
    <t>2026-02-15</t>
  </si>
  <si>
    <t>Mahajan Group</t>
  </si>
  <si>
    <t>I0150</t>
  </si>
  <si>
    <t>2026-02-14</t>
  </si>
  <si>
    <t>Ramachandran LLC</t>
  </si>
  <si>
    <t>I0151</t>
  </si>
  <si>
    <t>2026-04-26</t>
  </si>
  <si>
    <t>Ravel, Gandhi and Sibal</t>
  </si>
  <si>
    <t>I0152</t>
  </si>
  <si>
    <t>Walla, Bala and Ramesh</t>
  </si>
  <si>
    <t>I0153</t>
  </si>
  <si>
    <t>2026-03-27</t>
  </si>
  <si>
    <t>Bala, Chacko and Sangha</t>
  </si>
  <si>
    <t>I0154</t>
  </si>
  <si>
    <t>2025-10-01</t>
  </si>
  <si>
    <t>Gopal-Bedi</t>
  </si>
  <si>
    <t>I0155</t>
  </si>
  <si>
    <t>Omeprazole 20mg</t>
  </si>
  <si>
    <t>Narang-Kakar</t>
  </si>
  <si>
    <t>I0156</t>
  </si>
  <si>
    <t>2026-02-02</t>
  </si>
  <si>
    <t>Nazareth-Raghavan</t>
  </si>
  <si>
    <t>I0157</t>
  </si>
  <si>
    <t>Krishnan-Bumb</t>
  </si>
  <si>
    <t>I0158</t>
  </si>
  <si>
    <t>2026-02-08</t>
  </si>
  <si>
    <t>Zacharia Inc</t>
  </si>
  <si>
    <t>I0159</t>
  </si>
  <si>
    <t>2025-12-23</t>
  </si>
  <si>
    <t>Biswas Ltd</t>
  </si>
  <si>
    <t>I0160</t>
  </si>
  <si>
    <t>I0161</t>
  </si>
  <si>
    <t>2026-07-01</t>
  </si>
  <si>
    <t>Dua and Sons</t>
  </si>
  <si>
    <t>I0162</t>
  </si>
  <si>
    <t>Contractor-Kamdar</t>
  </si>
  <si>
    <t>I0163</t>
  </si>
  <si>
    <t>2026-02-06</t>
  </si>
  <si>
    <t>Kunda, Pillay and Ganesh</t>
  </si>
  <si>
    <t>I0164</t>
  </si>
  <si>
    <t>Contractor, Gade and Mukhopadhyay</t>
  </si>
  <si>
    <t>I0165</t>
  </si>
  <si>
    <t>2025-09-20</t>
  </si>
  <si>
    <t>Bal, Muni and Prashad</t>
  </si>
  <si>
    <t>I0166</t>
  </si>
  <si>
    <t>2026-01-11</t>
  </si>
  <si>
    <t>Issac, Borra and Kibe</t>
  </si>
  <si>
    <t>I0167</t>
  </si>
  <si>
    <t>2025-09-18</t>
  </si>
  <si>
    <t>Mitra, Dara and Barman</t>
  </si>
  <si>
    <t>I0168</t>
  </si>
  <si>
    <t>2025-12-22</t>
  </si>
  <si>
    <t>Sangha, Prabhakar and Biswas</t>
  </si>
  <si>
    <t>I0169</t>
  </si>
  <si>
    <t>2026-02-22</t>
  </si>
  <si>
    <t>Om, Arora and Salvi</t>
  </si>
  <si>
    <t>I0170</t>
  </si>
  <si>
    <t>2026-06-25</t>
  </si>
  <si>
    <t>Cherian-Sant</t>
  </si>
  <si>
    <t>I0171</t>
  </si>
  <si>
    <t>2025-12-28</t>
  </si>
  <si>
    <t>Sharaf, Dua and Saran</t>
  </si>
  <si>
    <t>I0172</t>
  </si>
  <si>
    <t>2025-10-17</t>
  </si>
  <si>
    <t>Vig, Madan and Yohannan</t>
  </si>
  <si>
    <t>I0173</t>
  </si>
  <si>
    <t>2026-06-06</t>
  </si>
  <si>
    <t>Shroff-Sarin</t>
  </si>
  <si>
    <t>I0174</t>
  </si>
  <si>
    <t>2026-06-26</t>
  </si>
  <si>
    <t>Loyal, Naidu and Korpal</t>
  </si>
  <si>
    <t>I0175</t>
  </si>
  <si>
    <t>Mallick Group</t>
  </si>
  <si>
    <t>I0176</t>
  </si>
  <si>
    <t>2025-11-12</t>
  </si>
  <si>
    <t>Raghavan-Nayar</t>
  </si>
  <si>
    <t>I0177</t>
  </si>
  <si>
    <t>2025-08-21</t>
  </si>
  <si>
    <t>Nair-Gopal</t>
  </si>
  <si>
    <t>I0178</t>
  </si>
  <si>
    <t>Sporlac</t>
  </si>
  <si>
    <t>Pant LLC</t>
  </si>
  <si>
    <t>I0179</t>
  </si>
  <si>
    <t>2025-12-20</t>
  </si>
  <si>
    <t>Majumdar-Anne</t>
  </si>
  <si>
    <t>I0180</t>
  </si>
  <si>
    <t>Chada and Sons</t>
  </si>
  <si>
    <t>I0181</t>
  </si>
  <si>
    <t>Suresh-Khosla</t>
  </si>
  <si>
    <t>I0182</t>
  </si>
  <si>
    <t>2026-05-05</t>
  </si>
  <si>
    <t>Swaminathan-Sem</t>
  </si>
  <si>
    <t>I0183</t>
  </si>
  <si>
    <t>2026-06-13</t>
  </si>
  <si>
    <t>Chander LLC</t>
  </si>
  <si>
    <t>I0184</t>
  </si>
  <si>
    <t>2025-11-04</t>
  </si>
  <si>
    <t>Kohli-Mohan</t>
  </si>
  <si>
    <t>I0185</t>
  </si>
  <si>
    <t>2026-04-24</t>
  </si>
  <si>
    <t>Pillay, Solanki and Wali</t>
  </si>
  <si>
    <t>I0186</t>
  </si>
  <si>
    <t>2025-12-21</t>
  </si>
  <si>
    <t>Narayanan-Pandey</t>
  </si>
  <si>
    <t>I0187</t>
  </si>
  <si>
    <t>Madan-Mohan</t>
  </si>
  <si>
    <t>I0188</t>
  </si>
  <si>
    <t>Dara Ltd</t>
  </si>
  <si>
    <t>I0189</t>
  </si>
  <si>
    <t>Dar-Wason</t>
  </si>
  <si>
    <t>I0190</t>
  </si>
  <si>
    <t>Goyal, Handa and Kalita</t>
  </si>
  <si>
    <t>I0191</t>
  </si>
  <si>
    <t>Malhotra-Vohra</t>
  </si>
  <si>
    <t>I0192</t>
  </si>
  <si>
    <t>Chaudhry-Hari</t>
  </si>
  <si>
    <t>I0193</t>
  </si>
  <si>
    <t>Patel and Sons</t>
  </si>
  <si>
    <t>I0194</t>
  </si>
  <si>
    <t>2025-12-05</t>
  </si>
  <si>
    <t>Walla and Sons</t>
  </si>
  <si>
    <t>I0195</t>
  </si>
  <si>
    <t>Bhagat PLC</t>
  </si>
  <si>
    <t>I0196</t>
  </si>
  <si>
    <t>Date, Swaminathan and Chauhan</t>
  </si>
  <si>
    <t>I0197</t>
  </si>
  <si>
    <t>2025-08-14</t>
  </si>
  <si>
    <t>Mane, Singh and Srinivas</t>
  </si>
  <si>
    <t>I0198</t>
  </si>
  <si>
    <t>Gour-Behl</t>
  </si>
  <si>
    <t>I0199</t>
  </si>
  <si>
    <t>2025-11-16</t>
  </si>
  <si>
    <t>Comar-Bhattacharyya</t>
  </si>
  <si>
    <t>I0200</t>
  </si>
  <si>
    <t>Borah-Bera</t>
  </si>
  <si>
    <t>I0201</t>
  </si>
  <si>
    <t>2025-10-07</t>
  </si>
  <si>
    <t>Modi Inc</t>
  </si>
  <si>
    <t>I0202</t>
  </si>
  <si>
    <t>2025-11-14</t>
  </si>
  <si>
    <t>Saha PLC</t>
  </si>
  <si>
    <t>I0203</t>
  </si>
  <si>
    <t>Kara, Virk and Rai</t>
  </si>
  <si>
    <t>I0204</t>
  </si>
  <si>
    <t>Mishra-Sanghvi</t>
  </si>
  <si>
    <t>I0205</t>
  </si>
  <si>
    <t>2025-12-06</t>
  </si>
  <si>
    <t>Bhasin, Chaudhary and Johal</t>
  </si>
  <si>
    <t>I0206</t>
  </si>
  <si>
    <t>2026-04-09</t>
  </si>
  <si>
    <t>Lalla Ltd</t>
  </si>
  <si>
    <t>I0207</t>
  </si>
  <si>
    <t>Khatri and Sons</t>
  </si>
  <si>
    <t>I0208</t>
  </si>
  <si>
    <t>Dugar Inc</t>
  </si>
  <si>
    <t>I0209</t>
  </si>
  <si>
    <t>2026-01-15</t>
  </si>
  <si>
    <t>Singhal-Manne</t>
  </si>
  <si>
    <t>I0210</t>
  </si>
  <si>
    <t>Glucometer Strips</t>
  </si>
  <si>
    <t>Mani Ltd</t>
  </si>
  <si>
    <t>I0211</t>
  </si>
  <si>
    <t>2025-11-27</t>
  </si>
  <si>
    <t>Setty, Bobal and Kaur</t>
  </si>
  <si>
    <t>I0212</t>
  </si>
  <si>
    <t>Hora, Sandal and Contractor</t>
  </si>
  <si>
    <t>I0213</t>
  </si>
  <si>
    <t>2026-03-09</t>
  </si>
  <si>
    <t>Dixit LLC</t>
  </si>
  <si>
    <t>I0214</t>
  </si>
  <si>
    <t>2026-06-27</t>
  </si>
  <si>
    <t>Bora Inc</t>
  </si>
  <si>
    <t>I0215</t>
  </si>
  <si>
    <t>Mani-Sarna</t>
  </si>
  <si>
    <t>I0216</t>
  </si>
  <si>
    <t>2025-09-27</t>
  </si>
  <si>
    <t>Modi-Rau</t>
  </si>
  <si>
    <t>I0217</t>
  </si>
  <si>
    <t>Zacharia, Tak and Sarma</t>
  </si>
  <si>
    <t>I0218</t>
  </si>
  <si>
    <t>Baral, Sankaran and Naidu</t>
  </si>
  <si>
    <t>I0219</t>
  </si>
  <si>
    <t>Bandages</t>
  </si>
  <si>
    <t>Bal-Chand</t>
  </si>
  <si>
    <t>I0220</t>
  </si>
  <si>
    <t>2025-11-06</t>
  </si>
  <si>
    <t>Bail, Luthra and Baria</t>
  </si>
  <si>
    <t>I0221</t>
  </si>
  <si>
    <t>Singhal PLC</t>
  </si>
  <si>
    <t>I0222</t>
  </si>
  <si>
    <t>2026-04-20</t>
  </si>
  <si>
    <t>Mall-Golla</t>
  </si>
  <si>
    <t>I0223</t>
  </si>
  <si>
    <t>2026-03-25</t>
  </si>
  <si>
    <t>Swamy-Chand</t>
  </si>
  <si>
    <t>I0224</t>
  </si>
  <si>
    <t>Rege-Nath</t>
  </si>
  <si>
    <t>I0225</t>
  </si>
  <si>
    <t>2025-12-12</t>
  </si>
  <si>
    <t>Cheema, Dyal and Narayan</t>
  </si>
  <si>
    <t>I0226</t>
  </si>
  <si>
    <t>2026-01-16</t>
  </si>
  <si>
    <t>Tandon, Mani and Rattan</t>
  </si>
  <si>
    <t>I0227</t>
  </si>
  <si>
    <t>2026-06-21</t>
  </si>
  <si>
    <t>Bansal, Sha and Chakrabarti</t>
  </si>
  <si>
    <t>I0228</t>
  </si>
  <si>
    <t>2025-12-10</t>
  </si>
  <si>
    <t>Naik-D’Alia</t>
  </si>
  <si>
    <t>I0229</t>
  </si>
  <si>
    <t>Varkey-Agarwal</t>
  </si>
  <si>
    <t>I0230</t>
  </si>
  <si>
    <t>2026-04-22</t>
  </si>
  <si>
    <t>Shere, Sachdev and Bhagat</t>
  </si>
  <si>
    <t>I0231</t>
  </si>
  <si>
    <t>2025-10-21</t>
  </si>
  <si>
    <t>Pathak, Tara and Sathe</t>
  </si>
  <si>
    <t>I0232</t>
  </si>
  <si>
    <t>2026-06-01</t>
  </si>
  <si>
    <t>Jani LLC</t>
  </si>
  <si>
    <t>I0233</t>
  </si>
  <si>
    <t>2026-03-11</t>
  </si>
  <si>
    <t>Mani Group</t>
  </si>
  <si>
    <t>I0234</t>
  </si>
  <si>
    <t>Dara-Balakrishnan</t>
  </si>
  <si>
    <t>I0235</t>
  </si>
  <si>
    <t>Khatri, Dutt and Mukhopadhyay</t>
  </si>
  <si>
    <t>I0236</t>
  </si>
  <si>
    <t>Reddy Inc</t>
  </si>
  <si>
    <t>I0237</t>
  </si>
  <si>
    <t>2025-11-05</t>
  </si>
  <si>
    <t>Shenoy Inc</t>
  </si>
  <si>
    <t>I0238</t>
  </si>
  <si>
    <t>2026-04-18</t>
  </si>
  <si>
    <t>Tara Ltd</t>
  </si>
  <si>
    <t>I0239</t>
  </si>
  <si>
    <t>Mahajan, Sagar and Subramanian</t>
  </si>
  <si>
    <t>I0240</t>
  </si>
  <si>
    <t>Shan PLC</t>
  </si>
  <si>
    <t>I0241</t>
  </si>
  <si>
    <t>2025-10-05</t>
  </si>
  <si>
    <t>Halder-Trivedi</t>
  </si>
  <si>
    <t>I0242</t>
  </si>
  <si>
    <t>Boase LLC</t>
  </si>
  <si>
    <t>I0243</t>
  </si>
  <si>
    <t>Oak-Tripathi</t>
  </si>
  <si>
    <t>I0244</t>
  </si>
  <si>
    <t>Mandal Ltd</t>
  </si>
  <si>
    <t>I0245</t>
  </si>
  <si>
    <t>Disposable Aprons</t>
  </si>
  <si>
    <t>Suri, Dixit and Sekhon</t>
  </si>
  <si>
    <t>I0246</t>
  </si>
  <si>
    <t>Pai-Natarajan</t>
  </si>
  <si>
    <t>I0247</t>
  </si>
  <si>
    <t>Purohit, Shah and Nagy</t>
  </si>
  <si>
    <t>I0248</t>
  </si>
  <si>
    <t>2025-10-22</t>
  </si>
  <si>
    <t>Khare, Rajagopal and Kaur</t>
  </si>
  <si>
    <t>I0249</t>
  </si>
  <si>
    <t>Bassi-Nadkarni</t>
  </si>
  <si>
    <t>I0250</t>
  </si>
  <si>
    <t>Raj-Raju</t>
  </si>
  <si>
    <t>I0251</t>
  </si>
  <si>
    <t>Doshi, Tandon and Bansal</t>
  </si>
  <si>
    <t>I0252</t>
  </si>
  <si>
    <t>Narula, Chaudhry and Sarraf</t>
  </si>
  <si>
    <t>I0253</t>
  </si>
  <si>
    <t>2025-09-17</t>
  </si>
  <si>
    <t>Shan, Aurora and Dhawan</t>
  </si>
  <si>
    <t>I0254</t>
  </si>
  <si>
    <t>Dubey, Borde and Singh</t>
  </si>
  <si>
    <t>I0255</t>
  </si>
  <si>
    <t>2026-06-09</t>
  </si>
  <si>
    <t>Nigam-Rao</t>
  </si>
  <si>
    <t>I0256</t>
  </si>
  <si>
    <t>2026-04-19</t>
  </si>
  <si>
    <t>Narasimhan Ltd</t>
  </si>
  <si>
    <t>I0257</t>
  </si>
  <si>
    <t>2026-07-09</t>
  </si>
  <si>
    <t>Rai, Nadig and Sura</t>
  </si>
  <si>
    <t>I0258</t>
  </si>
  <si>
    <t>2026-03-08</t>
  </si>
  <si>
    <t>Biswas and Sons</t>
  </si>
  <si>
    <t>I0259</t>
  </si>
  <si>
    <t>2026-04-12</t>
  </si>
  <si>
    <t>Mani, Karan and Chana</t>
  </si>
  <si>
    <t>I0260</t>
  </si>
  <si>
    <t>2026-01-25</t>
  </si>
  <si>
    <t>Chaudhry Group</t>
  </si>
  <si>
    <t>I0261</t>
  </si>
  <si>
    <t>Mistry, Balakrishnan and Batra</t>
  </si>
  <si>
    <t>I0262</t>
  </si>
  <si>
    <t>2025-12-13</t>
  </si>
  <si>
    <t>Memon LLC</t>
  </si>
  <si>
    <t>I0263</t>
  </si>
  <si>
    <t>2026-01-02</t>
  </si>
  <si>
    <t>Dhingra-Konda</t>
  </si>
  <si>
    <t>I0264</t>
  </si>
  <si>
    <t>2026-03-04</t>
  </si>
  <si>
    <t>Gole-Garde</t>
  </si>
  <si>
    <t>I0265</t>
  </si>
  <si>
    <t>2025-10-16</t>
  </si>
  <si>
    <t>Raja PLC</t>
  </si>
  <si>
    <t>I0266</t>
  </si>
  <si>
    <t>2026-05-02</t>
  </si>
  <si>
    <t>Tank PLC</t>
  </si>
  <si>
    <t>I0267</t>
  </si>
  <si>
    <t>Shenoy Ltd</t>
  </si>
  <si>
    <t>I0268</t>
  </si>
  <si>
    <t>Kumer-Andra</t>
  </si>
  <si>
    <t>I0269</t>
  </si>
  <si>
    <t>Mani-Dugar</t>
  </si>
  <si>
    <t>I0270</t>
  </si>
  <si>
    <t>2025-09-07</t>
  </si>
  <si>
    <t>Pai-Mistry</t>
  </si>
  <si>
    <t>I0271</t>
  </si>
  <si>
    <t>Krishna-Shan</t>
  </si>
  <si>
    <t>I0272</t>
  </si>
  <si>
    <t>2026-07-04</t>
  </si>
  <si>
    <t>Issac-Rajagopalan</t>
  </si>
  <si>
    <t>I0273</t>
  </si>
  <si>
    <t>Chhabra-Khalsa</t>
  </si>
  <si>
    <t>I0274</t>
  </si>
  <si>
    <t>Parmer, Merchant and Merchant</t>
  </si>
  <si>
    <t>I0275</t>
  </si>
  <si>
    <t>2025-08-18</t>
  </si>
  <si>
    <t>Randhawa, Maharaj and Anand</t>
  </si>
  <si>
    <t>I0276</t>
  </si>
  <si>
    <t>2026-03-17</t>
  </si>
  <si>
    <t>Bawa, Taneja and Mangat</t>
  </si>
  <si>
    <t>I0277</t>
  </si>
  <si>
    <t>2026-06-07</t>
  </si>
  <si>
    <t>Pandey and Sons</t>
  </si>
  <si>
    <t>I0278</t>
  </si>
  <si>
    <t>2026-04-14</t>
  </si>
  <si>
    <t>Krishna Ltd</t>
  </si>
  <si>
    <t>I0279</t>
  </si>
  <si>
    <t>Devan, Chatterjee and Baral</t>
  </si>
  <si>
    <t>I0280</t>
  </si>
  <si>
    <t>2025-12-07</t>
  </si>
  <si>
    <t>Bandi-Patla</t>
  </si>
  <si>
    <t>I0281</t>
  </si>
  <si>
    <t>Chana LLC</t>
  </si>
  <si>
    <t>I0282</t>
  </si>
  <si>
    <t>2025-12-14</t>
  </si>
  <si>
    <t>Sagar, Gill and Iyer</t>
  </si>
  <si>
    <t>I0283</t>
  </si>
  <si>
    <t>Pau, Wali and Thaker</t>
  </si>
  <si>
    <t>I0284</t>
  </si>
  <si>
    <t>Kurian Group</t>
  </si>
  <si>
    <t>I0285</t>
  </si>
  <si>
    <t>Nigam-Contractor</t>
  </si>
  <si>
    <t>I0286</t>
  </si>
  <si>
    <t>2026-02-07</t>
  </si>
  <si>
    <t>Dhaliwal and Sons</t>
  </si>
  <si>
    <t>I0287</t>
  </si>
  <si>
    <t>Ranganathan, Pau and Chana</t>
  </si>
  <si>
    <t>I0288</t>
  </si>
  <si>
    <t>Atwal-Lalla</t>
  </si>
  <si>
    <t>I0289</t>
  </si>
  <si>
    <t>Sha LLC</t>
  </si>
  <si>
    <t>I0290</t>
  </si>
  <si>
    <t>Lala, Raj and Prabhu</t>
  </si>
  <si>
    <t>I0291</t>
  </si>
  <si>
    <t>2025-09-21</t>
  </si>
  <si>
    <t>Kaur, Sinha and Bakshi</t>
  </si>
  <si>
    <t>I0292</t>
  </si>
  <si>
    <t>Narang, Kant and Bhatnagar</t>
  </si>
  <si>
    <t>I0293</t>
  </si>
  <si>
    <t>2026-04-13</t>
  </si>
  <si>
    <t>Mittal-Rege</t>
  </si>
  <si>
    <t>I0294</t>
  </si>
  <si>
    <t>2025-09-24</t>
  </si>
  <si>
    <t>Bath Inc</t>
  </si>
  <si>
    <t>I0295</t>
  </si>
  <si>
    <t>D’Alia-Chatterjee</t>
  </si>
  <si>
    <t>I0296</t>
  </si>
  <si>
    <t>2025-11-09</t>
  </si>
  <si>
    <t>Deshmukh, Rama and Setty</t>
  </si>
  <si>
    <t>I0297</t>
  </si>
  <si>
    <t>2026-01-01</t>
  </si>
  <si>
    <t>Zachariah, Saini and Dubey</t>
  </si>
  <si>
    <t>I0298</t>
  </si>
  <si>
    <t>Chaudhary, Suri and Reddy</t>
  </si>
  <si>
    <t>I0299</t>
  </si>
  <si>
    <t>Prabhakar and Sons</t>
  </si>
  <si>
    <t>I0300</t>
  </si>
  <si>
    <t>2026-01-29</t>
  </si>
  <si>
    <t>Keer-Patil</t>
  </si>
  <si>
    <t>I0301</t>
  </si>
  <si>
    <t>Pillai, Parmer and Bhat</t>
  </si>
  <si>
    <t>I0302</t>
  </si>
  <si>
    <t>Gupta-Das</t>
  </si>
  <si>
    <t>I0303</t>
  </si>
  <si>
    <t>Chand-Kala</t>
  </si>
  <si>
    <t>I0304</t>
  </si>
  <si>
    <t>Bail, Bedi and Nath</t>
  </si>
  <si>
    <t>I0305</t>
  </si>
  <si>
    <t>Jha Inc</t>
  </si>
  <si>
    <t>I0306</t>
  </si>
  <si>
    <t>Johal, Kalita and Kaul</t>
  </si>
  <si>
    <t>I0307</t>
  </si>
  <si>
    <t>2025-12-15</t>
  </si>
  <si>
    <t>Agate LLC</t>
  </si>
  <si>
    <t>I0308</t>
  </si>
  <si>
    <t>De PLC</t>
  </si>
  <si>
    <t>I0309</t>
  </si>
  <si>
    <t>Choudhary Ltd</t>
  </si>
  <si>
    <t>I0310</t>
  </si>
  <si>
    <t>Aurora LLC</t>
  </si>
  <si>
    <t>I0311</t>
  </si>
  <si>
    <t>2026-06-12</t>
  </si>
  <si>
    <t>Naik Inc</t>
  </si>
  <si>
    <t>I0312</t>
  </si>
  <si>
    <t>Ben-Date</t>
  </si>
  <si>
    <t>I0313</t>
  </si>
  <si>
    <t>2026-05-25</t>
  </si>
  <si>
    <t>Vora-Comar</t>
  </si>
  <si>
    <t>I0314</t>
  </si>
  <si>
    <t>Soni Group</t>
  </si>
  <si>
    <t>I0315</t>
  </si>
  <si>
    <t>Varghese-Chopra</t>
  </si>
  <si>
    <t>I0316</t>
  </si>
  <si>
    <t>Kant, Bassi and Verma</t>
  </si>
  <si>
    <t>I0317</t>
  </si>
  <si>
    <t>Balasubramanian-Bhat</t>
  </si>
  <si>
    <t>I0318</t>
  </si>
  <si>
    <t>2026-02-12</t>
  </si>
  <si>
    <t>Sandhu-Chokshi</t>
  </si>
  <si>
    <t>I0319</t>
  </si>
  <si>
    <t>2026-02-16</t>
  </si>
  <si>
    <t>Sawhney, Borah and Buch</t>
  </si>
  <si>
    <t>I0320</t>
  </si>
  <si>
    <t>Divan, Bhatti and Date</t>
  </si>
  <si>
    <t>I0321</t>
  </si>
  <si>
    <t>Nair, Raj and Wali</t>
  </si>
  <si>
    <t>I0322</t>
  </si>
  <si>
    <t>2025-12-02</t>
  </si>
  <si>
    <t>Tiwari-Sani</t>
  </si>
  <si>
    <t>I0323</t>
  </si>
  <si>
    <t>Contractor, Kale and Sani</t>
  </si>
  <si>
    <t>I0324</t>
  </si>
  <si>
    <t>Sachdev LLC</t>
  </si>
  <si>
    <t>I0325</t>
  </si>
  <si>
    <t>Rastogi-Sagar</t>
  </si>
  <si>
    <t>I0326</t>
  </si>
  <si>
    <t>Munshi Group</t>
  </si>
  <si>
    <t>I0327</t>
  </si>
  <si>
    <t>2025-12-09</t>
  </si>
  <si>
    <t>Kumer, Prasad and Dua</t>
  </si>
  <si>
    <t>I0328</t>
  </si>
  <si>
    <t>Bhavsar-Chand</t>
  </si>
  <si>
    <t>I0329</t>
  </si>
  <si>
    <t>2026-06-29</t>
  </si>
  <si>
    <t>Chander Group</t>
  </si>
  <si>
    <t>I0330</t>
  </si>
  <si>
    <t>2025-09-16</t>
  </si>
  <si>
    <t>Pradhan, De and Bhasin</t>
  </si>
  <si>
    <t>I0331</t>
  </si>
  <si>
    <t>Narayan, Das and Roy</t>
  </si>
  <si>
    <t>I0332</t>
  </si>
  <si>
    <t>2025-12-25</t>
  </si>
  <si>
    <t>Sampath, Behl and Mani</t>
  </si>
  <si>
    <t>I0333</t>
  </si>
  <si>
    <t>2026-03-31</t>
  </si>
  <si>
    <t>Pandey-Chawla</t>
  </si>
  <si>
    <t>I0334</t>
  </si>
  <si>
    <t>2026-03-22</t>
  </si>
  <si>
    <t>Kala, Dubey and Subramaniam</t>
  </si>
  <si>
    <t>I0335</t>
  </si>
  <si>
    <t>Palla PLC</t>
  </si>
  <si>
    <t>I0336</t>
  </si>
  <si>
    <t>2025-12-30</t>
  </si>
  <si>
    <t>Mallick PLC</t>
  </si>
  <si>
    <t>I0337</t>
  </si>
  <si>
    <t>Bal-Loke</t>
  </si>
  <si>
    <t>I0338</t>
  </si>
  <si>
    <t>Mahajan Ltd</t>
  </si>
  <si>
    <t>I0339</t>
  </si>
  <si>
    <t>Nori-Panchal</t>
  </si>
  <si>
    <t>I0340</t>
  </si>
  <si>
    <t>Dhar PLC</t>
  </si>
  <si>
    <t>I0341</t>
  </si>
  <si>
    <t>Boase-Dhar</t>
  </si>
  <si>
    <t>I0342</t>
  </si>
  <si>
    <t>Balasubramanian, Chand and Wali</t>
  </si>
  <si>
    <t>I0343</t>
  </si>
  <si>
    <t>Saini-Setty</t>
  </si>
  <si>
    <t>I0344</t>
  </si>
  <si>
    <t>I0345</t>
  </si>
  <si>
    <t>2026-05-17</t>
  </si>
  <si>
    <t>Chad-Ben</t>
  </si>
  <si>
    <t>I0346</t>
  </si>
  <si>
    <t>Bawa Ltd</t>
  </si>
  <si>
    <t>I0347</t>
  </si>
  <si>
    <t>Savant-Samra</t>
  </si>
  <si>
    <t>I0348</t>
  </si>
  <si>
    <t>Sathe, Sachdeva and Mahajan</t>
  </si>
  <si>
    <t>I0349</t>
  </si>
  <si>
    <t>Comar, Pai and Sani</t>
  </si>
  <si>
    <t>I0350</t>
  </si>
  <si>
    <t>Sur-Vyas</t>
  </si>
  <si>
    <t>I0351</t>
  </si>
  <si>
    <t>Bath-Kannan</t>
  </si>
  <si>
    <t>I0352</t>
  </si>
  <si>
    <t>2026-01-10</t>
  </si>
  <si>
    <t>Bhakta, Amble and Jayaraman</t>
  </si>
  <si>
    <t>I0353</t>
  </si>
  <si>
    <t>Devan LLC</t>
  </si>
  <si>
    <t>I0354</t>
  </si>
  <si>
    <t>2025-11-30</t>
  </si>
  <si>
    <t>Dar-Amble</t>
  </si>
  <si>
    <t>I0355</t>
  </si>
  <si>
    <t>2026-02-19</t>
  </si>
  <si>
    <t>Sani, Gill and Dayal</t>
  </si>
  <si>
    <t>I0356</t>
  </si>
  <si>
    <t>Karpe, Tella and Pandya</t>
  </si>
  <si>
    <t>I0357</t>
  </si>
  <si>
    <t>Basak-Sarin</t>
  </si>
  <si>
    <t>I0358</t>
  </si>
  <si>
    <t>2025-08-17</t>
  </si>
  <si>
    <t>Brahmbhatt-Munshi</t>
  </si>
  <si>
    <t>I0359</t>
  </si>
  <si>
    <t>Ravel-Sahni</t>
  </si>
  <si>
    <t>I0360</t>
  </si>
  <si>
    <t>Ravel Inc</t>
  </si>
  <si>
    <t>I0361</t>
  </si>
  <si>
    <t>Sharma Ltd</t>
  </si>
  <si>
    <t>I0362</t>
  </si>
  <si>
    <t>Sarkar Inc</t>
  </si>
  <si>
    <t>I0363</t>
  </si>
  <si>
    <t>Rattan-Viswanathan</t>
  </si>
  <si>
    <t>I0364</t>
  </si>
  <si>
    <t>2025-09-09</t>
  </si>
  <si>
    <t>Mukherjee-Nori</t>
  </si>
  <si>
    <t>I0365</t>
  </si>
  <si>
    <t>Ganguly-Bose</t>
  </si>
  <si>
    <t>I0366</t>
  </si>
  <si>
    <t>2026-02-24</t>
  </si>
  <si>
    <t>Comar, Wali and Uppal</t>
  </si>
  <si>
    <t>I0367</t>
  </si>
  <si>
    <t>2025-10-24</t>
  </si>
  <si>
    <t>Panchal-Divan</t>
  </si>
  <si>
    <t>I0368</t>
  </si>
  <si>
    <t>Dhingra LLC</t>
  </si>
  <si>
    <t>I0369</t>
  </si>
  <si>
    <t>2025-10-25</t>
  </si>
  <si>
    <t>I0370</t>
  </si>
  <si>
    <t>2025-09-08</t>
  </si>
  <si>
    <t>Tak Group</t>
  </si>
  <si>
    <t>I0371</t>
  </si>
  <si>
    <t>2026-05-29</t>
  </si>
  <si>
    <t>Sen, Naidu and Mutti</t>
  </si>
  <si>
    <t>I0372</t>
  </si>
  <si>
    <t>Bir-Singh</t>
  </si>
  <si>
    <t>I0373</t>
  </si>
  <si>
    <t>Mitter, Maharaj and Bhalla</t>
  </si>
  <si>
    <t>I0374</t>
  </si>
  <si>
    <t>2025-12-24</t>
  </si>
  <si>
    <t>Borah, Mukherjee and Shenoy</t>
  </si>
  <si>
    <t>I0375</t>
  </si>
  <si>
    <t>Bhandari LLC</t>
  </si>
  <si>
    <t>I0376</t>
  </si>
  <si>
    <t>Bose-Chana</t>
  </si>
  <si>
    <t>I0377</t>
  </si>
  <si>
    <t>2026-04-05</t>
  </si>
  <si>
    <t>Tripathi, Rajagopalan and Shere</t>
  </si>
  <si>
    <t>I0378</t>
  </si>
  <si>
    <t>Barman, Sengupta and Guha</t>
  </si>
  <si>
    <t>I0379</t>
  </si>
  <si>
    <t>Soni, Thaker and Dora</t>
  </si>
  <si>
    <t>I0380</t>
  </si>
  <si>
    <t>Chauhan-Oza</t>
  </si>
  <si>
    <t>I0381</t>
  </si>
  <si>
    <t>2026-05-14</t>
  </si>
  <si>
    <t>Thaman Ltd</t>
  </si>
  <si>
    <t>I0382</t>
  </si>
  <si>
    <t>Kota Ltd</t>
  </si>
  <si>
    <t>I0383</t>
  </si>
  <si>
    <t>Viswanathan-Virk</t>
  </si>
  <si>
    <t>I0384</t>
  </si>
  <si>
    <t>2026-04-03</t>
  </si>
  <si>
    <t>Patla LLC</t>
  </si>
  <si>
    <t>I0385</t>
  </si>
  <si>
    <t>Rege-Nigam</t>
  </si>
  <si>
    <t>I0386</t>
  </si>
  <si>
    <t>2026-04-30</t>
  </si>
  <si>
    <t>Ben, Natt and Bhatti</t>
  </si>
  <si>
    <t>I0387</t>
  </si>
  <si>
    <t>2025-12-16</t>
  </si>
  <si>
    <t>Raju LLC</t>
  </si>
  <si>
    <t>I0388</t>
  </si>
  <si>
    <t>Doctor, Nath and Bumb</t>
  </si>
  <si>
    <t>I0389</t>
  </si>
  <si>
    <t>Dhaliwal, Palla and Mukherjee</t>
  </si>
  <si>
    <t>I0390</t>
  </si>
  <si>
    <t>Ramanathan, Dayal and Chad</t>
  </si>
  <si>
    <t>I0391</t>
  </si>
  <si>
    <t>2025-12-08</t>
  </si>
  <si>
    <t>Puri, Narasimhan and Datta</t>
  </si>
  <si>
    <t>I0392</t>
  </si>
  <si>
    <t>Vyas, Chander and Sampath</t>
  </si>
  <si>
    <t>I0393</t>
  </si>
  <si>
    <t>Badami-Patil</t>
  </si>
  <si>
    <t>I0394</t>
  </si>
  <si>
    <t>Kala LLC</t>
  </si>
  <si>
    <t>I0395</t>
  </si>
  <si>
    <t>Handa-Kara</t>
  </si>
  <si>
    <t>I0396</t>
  </si>
  <si>
    <t>Brahmbhatt LLC</t>
  </si>
  <si>
    <t>I0397</t>
  </si>
  <si>
    <t>Tripathi PLC</t>
  </si>
  <si>
    <t>I0398</t>
  </si>
  <si>
    <t>Vyas, Barad and Nayar</t>
  </si>
  <si>
    <t>I0399</t>
  </si>
  <si>
    <t>Deep, Puri and Dube</t>
  </si>
  <si>
    <t>I0400</t>
  </si>
  <si>
    <t>Gandhi Ltd</t>
  </si>
  <si>
    <t>I0401</t>
  </si>
  <si>
    <t>Roy LLC</t>
  </si>
  <si>
    <t>I0402</t>
  </si>
  <si>
    <t>2026-04-29</t>
  </si>
  <si>
    <t>Khanna, Sawhney and Mane</t>
  </si>
  <si>
    <t>I0403</t>
  </si>
  <si>
    <t>Sen, Kaur and Walla</t>
  </si>
  <si>
    <t>I0404</t>
  </si>
  <si>
    <t>Singh-Hari</t>
  </si>
  <si>
    <t>I0405</t>
  </si>
  <si>
    <t>Sastry, Shenoy and Manda</t>
  </si>
  <si>
    <t>I0406</t>
  </si>
  <si>
    <t>Thakkar-Wable</t>
  </si>
  <si>
    <t>I0407</t>
  </si>
  <si>
    <t>2026-01-19</t>
  </si>
  <si>
    <t>Iyengar PLC</t>
  </si>
  <si>
    <t>I0408</t>
  </si>
  <si>
    <t>Ben-Srivastava</t>
  </si>
  <si>
    <t>I0409</t>
  </si>
  <si>
    <t>Chauhan, Varty and Dash</t>
  </si>
  <si>
    <t>I0410</t>
  </si>
  <si>
    <t>2025-11-28</t>
  </si>
  <si>
    <t>Dyal LLC</t>
  </si>
  <si>
    <t>I0411</t>
  </si>
  <si>
    <t>Din, Sarkar and Chand</t>
  </si>
  <si>
    <t>I0412</t>
  </si>
  <si>
    <t>Palla-Bala</t>
  </si>
  <si>
    <t>I0413</t>
  </si>
  <si>
    <t>Randhawa PLC</t>
  </si>
  <si>
    <t>I0414</t>
  </si>
  <si>
    <t>Raju Inc</t>
  </si>
  <si>
    <t>I0415</t>
  </si>
  <si>
    <t>Bala LLC</t>
  </si>
  <si>
    <t>I0416</t>
  </si>
  <si>
    <t>Nayak, Dhingra and Devan</t>
  </si>
  <si>
    <t>I0417</t>
  </si>
  <si>
    <t>2025-08-24</t>
  </si>
  <si>
    <t>Sodhi-Dewan</t>
  </si>
  <si>
    <t>I0418</t>
  </si>
  <si>
    <t>2026-05-31</t>
  </si>
  <si>
    <t>Singh, Sen and Ahluwalia</t>
  </si>
  <si>
    <t>I0419</t>
  </si>
  <si>
    <t>Kunda and Sons</t>
  </si>
  <si>
    <t>I0420</t>
  </si>
  <si>
    <t>Wable Group</t>
  </si>
  <si>
    <t>I0421</t>
  </si>
  <si>
    <t>Khanna-Mitra</t>
  </si>
  <si>
    <t>I0422</t>
  </si>
  <si>
    <t>2025-09-26</t>
  </si>
  <si>
    <t>Khare Group</t>
  </si>
  <si>
    <t>I0423</t>
  </si>
  <si>
    <t>Shankar, Bhatnagar and Choudhry</t>
  </si>
  <si>
    <t>I0424</t>
  </si>
  <si>
    <t>Wason-Babu</t>
  </si>
  <si>
    <t>I0425</t>
  </si>
  <si>
    <t>Khurana, Dhawan and Manne</t>
  </si>
  <si>
    <t>I0426</t>
  </si>
  <si>
    <t>2026-01-23</t>
  </si>
  <si>
    <t>Pandit and Sons</t>
  </si>
  <si>
    <t>I0427</t>
  </si>
  <si>
    <t>Grover-Chada</t>
  </si>
  <si>
    <t>I0428</t>
  </si>
  <si>
    <t>2026-03-01</t>
  </si>
  <si>
    <t>Bir-Vora</t>
  </si>
  <si>
    <t>I0429</t>
  </si>
  <si>
    <t>Tripathi, Bahri and Ramakrishnan</t>
  </si>
  <si>
    <t>I0430</t>
  </si>
  <si>
    <t>Ram LLC</t>
  </si>
  <si>
    <t>I0431</t>
  </si>
  <si>
    <t>Babu, Parikh and Bir</t>
  </si>
  <si>
    <t>I0432</t>
  </si>
  <si>
    <t>Chawla PLC</t>
  </si>
  <si>
    <t>I0433</t>
  </si>
  <si>
    <t>Deol-Basu</t>
  </si>
  <si>
    <t>I0434</t>
  </si>
  <si>
    <t>Nigam, Gill and Shetty</t>
  </si>
  <si>
    <t>I0435</t>
  </si>
  <si>
    <t>Gopal-Deshmukh</t>
  </si>
  <si>
    <t>I0436</t>
  </si>
  <si>
    <t>Shankar, Bansal and Memon</t>
  </si>
  <si>
    <t>I0437</t>
  </si>
  <si>
    <t>2025-10-27</t>
  </si>
  <si>
    <t>Iyengar Inc</t>
  </si>
  <si>
    <t>I0438</t>
  </si>
  <si>
    <t>Varma-Rao</t>
  </si>
  <si>
    <t>I0439</t>
  </si>
  <si>
    <t>2026-06-22</t>
  </si>
  <si>
    <t>Solanki, Kulkarni and Bansal</t>
  </si>
  <si>
    <t>I0440</t>
  </si>
  <si>
    <t>Halder, Mangal and Parikh</t>
  </si>
  <si>
    <t>I0441</t>
  </si>
  <si>
    <t>Narula LLC</t>
  </si>
  <si>
    <t>I0442</t>
  </si>
  <si>
    <t>Sarkar-Ratta</t>
  </si>
  <si>
    <t>I0443</t>
  </si>
  <si>
    <t>Raju-Nori</t>
  </si>
  <si>
    <t>I0444</t>
  </si>
  <si>
    <t>Tank-Pillai</t>
  </si>
  <si>
    <t>I0445</t>
  </si>
  <si>
    <t>Loke, Butala and Samra</t>
  </si>
  <si>
    <t>I0446</t>
  </si>
  <si>
    <t>Gole-Memon</t>
  </si>
  <si>
    <t>I0447</t>
  </si>
  <si>
    <t>Buch LLC</t>
  </si>
  <si>
    <t>I0448</t>
  </si>
  <si>
    <t>Mohan-Sehgal</t>
  </si>
  <si>
    <t>I0449</t>
  </si>
  <si>
    <t>Sandhu, Ganesan and Sawhney</t>
  </si>
  <si>
    <t>I0450</t>
  </si>
  <si>
    <t>Basak-Pandit</t>
  </si>
  <si>
    <t>I0451</t>
  </si>
  <si>
    <t>Maharaj-Bhandari</t>
  </si>
  <si>
    <t>I0452</t>
  </si>
  <si>
    <t>Ravi, Patla and Varghese</t>
  </si>
  <si>
    <t>I0453</t>
  </si>
  <si>
    <t>2026-06-17</t>
  </si>
  <si>
    <t>Dutta, Balasubramanian and Dhar</t>
  </si>
  <si>
    <t>I0454</t>
  </si>
  <si>
    <t>Sarma, Banerjee and Date</t>
  </si>
  <si>
    <t>I0455</t>
  </si>
  <si>
    <t>Peri LLC</t>
  </si>
  <si>
    <t>I0456</t>
  </si>
  <si>
    <t>Bali, Dube and Sengupta</t>
  </si>
  <si>
    <t>I0457</t>
  </si>
  <si>
    <t>Sawhney-Bose</t>
  </si>
  <si>
    <t>I0458</t>
  </si>
  <si>
    <t>2026-03-20</t>
  </si>
  <si>
    <t>Wagle LLC</t>
  </si>
  <si>
    <t>I0459</t>
  </si>
  <si>
    <t>Mallick-Krish</t>
  </si>
  <si>
    <t>I0460</t>
  </si>
  <si>
    <t>2025-09-23</t>
  </si>
  <si>
    <t>Grewal Group</t>
  </si>
  <si>
    <t>I0461</t>
  </si>
  <si>
    <t>2026-02-27</t>
  </si>
  <si>
    <t>Dalal-Lala</t>
  </si>
  <si>
    <t>I0462</t>
  </si>
  <si>
    <t>Sehgal-Kala</t>
  </si>
  <si>
    <t>I0463</t>
  </si>
  <si>
    <t>2026-04-04</t>
  </si>
  <si>
    <t>Swaminathan-Iyengar</t>
  </si>
  <si>
    <t>I0464</t>
  </si>
  <si>
    <t>Borah Group</t>
  </si>
  <si>
    <t>I0465</t>
  </si>
  <si>
    <t>Saxena, Chahal and Nagarajan</t>
  </si>
  <si>
    <t>I0466</t>
  </si>
  <si>
    <t>Bhattacharyya-Mannan</t>
  </si>
  <si>
    <t>I0467</t>
  </si>
  <si>
    <t>2025-12-04</t>
  </si>
  <si>
    <t>Ghosh LLC</t>
  </si>
  <si>
    <t>I0468</t>
  </si>
  <si>
    <t>Dara and Sons</t>
  </si>
  <si>
    <t>I0469</t>
  </si>
  <si>
    <t>Khalsa Group</t>
  </si>
  <si>
    <t>I0470</t>
  </si>
  <si>
    <t>Pillay-Sibal</t>
  </si>
  <si>
    <t>I0471</t>
  </si>
  <si>
    <t>Dayal, Chadha and Bhatti</t>
  </si>
  <si>
    <t>I0472</t>
  </si>
  <si>
    <t>Srinivas-Vora</t>
  </si>
  <si>
    <t>I0473</t>
  </si>
  <si>
    <t>Borah-Dass</t>
  </si>
  <si>
    <t>I0474</t>
  </si>
  <si>
    <t>2025-12-11</t>
  </si>
  <si>
    <t>Borah, Sengupta and Shukla</t>
  </si>
  <si>
    <t>I0475</t>
  </si>
  <si>
    <t>Padmanabhan, Dave and Gopal</t>
  </si>
  <si>
    <t>I0476</t>
  </si>
  <si>
    <t>2026-06-04</t>
  </si>
  <si>
    <t>Sant PLC</t>
  </si>
  <si>
    <t>I0477</t>
  </si>
  <si>
    <t>2025-08-31</t>
  </si>
  <si>
    <t>Vasa and Sons</t>
  </si>
  <si>
    <t>I0478</t>
  </si>
  <si>
    <t>Edwin LLC</t>
  </si>
  <si>
    <t>I0479</t>
  </si>
  <si>
    <t>Pal PLC</t>
  </si>
  <si>
    <t>I0480</t>
  </si>
  <si>
    <t>Krishna and Sons</t>
  </si>
  <si>
    <t>I0481</t>
  </si>
  <si>
    <t>Maharaj, Dass and Mitter</t>
  </si>
  <si>
    <t>I0482</t>
  </si>
  <si>
    <t>Chander, Thakkar and Ganguly</t>
  </si>
  <si>
    <t>I0483</t>
  </si>
  <si>
    <t>Dube, Garg and Nazareth</t>
  </si>
  <si>
    <t>I0484</t>
  </si>
  <si>
    <t>Barman, Balakrishnan and Bumb</t>
  </si>
  <si>
    <t>I0485</t>
  </si>
  <si>
    <t>Lanka, Kade and Saha</t>
  </si>
  <si>
    <t>I0486</t>
  </si>
  <si>
    <t>Balasubramanian, Tank and Mann</t>
  </si>
  <si>
    <t>I0487</t>
  </si>
  <si>
    <t>Subramanian-Konda</t>
  </si>
  <si>
    <t>I0488</t>
  </si>
  <si>
    <t>Ravi, Mishra and Setty</t>
  </si>
  <si>
    <t>I0489</t>
  </si>
  <si>
    <t>Bhasin, Dugar and Sarraf</t>
  </si>
  <si>
    <t>I0490</t>
  </si>
  <si>
    <t>Shetty-Jani</t>
  </si>
  <si>
    <t>I0491</t>
  </si>
  <si>
    <t>Dhawan, Munshi and Nagar</t>
  </si>
  <si>
    <t>I0492</t>
  </si>
  <si>
    <t>Rastogi-De</t>
  </si>
  <si>
    <t>I0493</t>
  </si>
  <si>
    <t>Varma-Cherian</t>
  </si>
  <si>
    <t>I0494</t>
  </si>
  <si>
    <t>Shukla Inc</t>
  </si>
  <si>
    <t>I0495</t>
  </si>
  <si>
    <t>Kota-Dhaliwal</t>
  </si>
  <si>
    <t>I0496</t>
  </si>
  <si>
    <t>Mannan Group</t>
  </si>
  <si>
    <t>I0497</t>
  </si>
  <si>
    <t>Kothari-Dutta</t>
  </si>
  <si>
    <t>I0498</t>
  </si>
  <si>
    <t>Munshi-Gupta</t>
  </si>
  <si>
    <t>I0499</t>
  </si>
  <si>
    <t>Tara PLC</t>
  </si>
  <si>
    <t>I0500</t>
  </si>
  <si>
    <t>Morar-Tank</t>
  </si>
  <si>
    <t>I0501</t>
  </si>
  <si>
    <t>2025-08-19</t>
  </si>
  <si>
    <t>Ramaswamy PLC</t>
  </si>
  <si>
    <t>I0502</t>
  </si>
  <si>
    <t>Kale PLC</t>
  </si>
  <si>
    <t>I0503</t>
  </si>
  <si>
    <t>Bedi LLC</t>
  </si>
  <si>
    <t>I0504</t>
  </si>
  <si>
    <t>2026-02-18</t>
  </si>
  <si>
    <t>Singhal, Mangal and Yadav</t>
  </si>
  <si>
    <t>I0505</t>
  </si>
  <si>
    <t>Sankar and Sons</t>
  </si>
  <si>
    <t>I0506</t>
  </si>
  <si>
    <t>Pau, Rau and Pau</t>
  </si>
  <si>
    <t>I0507</t>
  </si>
  <si>
    <t>Behl-Hayer</t>
  </si>
  <si>
    <t>I0508</t>
  </si>
  <si>
    <t>Mani, Borah and Raju</t>
  </si>
  <si>
    <t>I0509</t>
  </si>
  <si>
    <t>2026-02-21</t>
  </si>
  <si>
    <t>Mammen-Dani</t>
  </si>
  <si>
    <t>I0510</t>
  </si>
  <si>
    <t>Ramesh LLC</t>
  </si>
  <si>
    <t>I0511</t>
  </si>
  <si>
    <t>2026-06-14</t>
  </si>
  <si>
    <t>Pau-Dhawan</t>
  </si>
  <si>
    <t>I0512</t>
  </si>
  <si>
    <t>2025-10-26</t>
  </si>
  <si>
    <t>Upadhyay, Ratti and Tella</t>
  </si>
  <si>
    <t>I0513</t>
  </si>
  <si>
    <t>Barad and Sons</t>
  </si>
  <si>
    <t>I0514</t>
  </si>
  <si>
    <t>Som-Venkataraman</t>
  </si>
  <si>
    <t>I0515</t>
  </si>
  <si>
    <t>Varma and Sons</t>
  </si>
  <si>
    <t>I0516</t>
  </si>
  <si>
    <t>Nagar, Gaba and Ramaswamy</t>
  </si>
  <si>
    <t>I0517</t>
  </si>
  <si>
    <t>2026-04-06</t>
  </si>
  <si>
    <t>Mistry, Nayar and Tripathi</t>
  </si>
  <si>
    <t>I0518</t>
  </si>
  <si>
    <t>Walia, Suri and Mistry</t>
  </si>
  <si>
    <t>I0519</t>
  </si>
  <si>
    <t>Pillay LLC</t>
  </si>
  <si>
    <t>I0520</t>
  </si>
  <si>
    <t>I0521</t>
  </si>
  <si>
    <t>Bala, Som and Lanka</t>
  </si>
  <si>
    <t>I0522</t>
  </si>
  <si>
    <t>Kari, Behl and Srinivasan</t>
  </si>
  <si>
    <t>I0523</t>
  </si>
  <si>
    <t>2025-10-15</t>
  </si>
  <si>
    <t>Rai, Divan and Kibe</t>
  </si>
  <si>
    <t>I0524</t>
  </si>
  <si>
    <t>Choudhary, Halder and Bahl</t>
  </si>
  <si>
    <t>I0525</t>
  </si>
  <si>
    <t>Sahota-Doshi</t>
  </si>
  <si>
    <t>I0526</t>
  </si>
  <si>
    <t>2026-01-17</t>
  </si>
  <si>
    <t>Jani, Roy and Thaker</t>
  </si>
  <si>
    <t>I0527</t>
  </si>
  <si>
    <t>Sinha, Bhatia and Devi</t>
  </si>
  <si>
    <t>I0528</t>
  </si>
  <si>
    <t>Nair Ltd</t>
  </si>
  <si>
    <t>I0529</t>
  </si>
  <si>
    <t>2026-02-11</t>
  </si>
  <si>
    <t>Puri, Murthy and Ghose</t>
  </si>
  <si>
    <t>I0530</t>
  </si>
  <si>
    <t>2026-02-04</t>
  </si>
  <si>
    <t>Oommen, Pandya and Lalla</t>
  </si>
  <si>
    <t>I0531</t>
  </si>
  <si>
    <t>Handa-Koshy</t>
  </si>
  <si>
    <t>I0532</t>
  </si>
  <si>
    <t>Misra, Kar and Mishra</t>
  </si>
  <si>
    <t>I0533</t>
  </si>
  <si>
    <t>2026-06-05</t>
  </si>
  <si>
    <t>Johal-Suresh</t>
  </si>
  <si>
    <t>I0534</t>
  </si>
  <si>
    <t>Palla-Mahal</t>
  </si>
  <si>
    <t>I0535</t>
  </si>
  <si>
    <t>2025-11-29</t>
  </si>
  <si>
    <t>Raghavan Group</t>
  </si>
  <si>
    <t>I0536</t>
  </si>
  <si>
    <t>Dhingra-Mannan</t>
  </si>
  <si>
    <t>I0537</t>
  </si>
  <si>
    <t>2025-08-26</t>
  </si>
  <si>
    <t>Brar-Pal</t>
  </si>
  <si>
    <t>I0538</t>
  </si>
  <si>
    <t>Kunda, Srinivas and Kala</t>
  </si>
  <si>
    <t>I0539</t>
  </si>
  <si>
    <t>Madan, Magar and Devan</t>
  </si>
  <si>
    <t>I0540</t>
  </si>
  <si>
    <t>Khatri, Kibe and Bedi</t>
  </si>
  <si>
    <t>I0541</t>
  </si>
  <si>
    <t>Kara, Kaul and Ben</t>
  </si>
  <si>
    <t>I0542</t>
  </si>
  <si>
    <t>Narayanan-Sodhi</t>
  </si>
  <si>
    <t>I0543</t>
  </si>
  <si>
    <t>Devan, Ahluwalia and Dugar</t>
  </si>
  <si>
    <t>I0544</t>
  </si>
  <si>
    <t>Soni, Sood and Iyengar</t>
  </si>
  <si>
    <t>I0545</t>
  </si>
  <si>
    <t>Nagi-Mangal</t>
  </si>
  <si>
    <t>I0546</t>
  </si>
  <si>
    <t>2026-04-17</t>
  </si>
  <si>
    <t>Chakraborty Ltd</t>
  </si>
  <si>
    <t>I0547</t>
  </si>
  <si>
    <t>Warrior Ltd</t>
  </si>
  <si>
    <t>I0548</t>
  </si>
  <si>
    <t>Gill Group</t>
  </si>
  <si>
    <t>I0549</t>
  </si>
  <si>
    <t>Bansal Group</t>
  </si>
  <si>
    <t>I0550</t>
  </si>
  <si>
    <t>Grewal-Mann</t>
  </si>
  <si>
    <t>I0551</t>
  </si>
  <si>
    <t>Misra PLC</t>
  </si>
  <si>
    <t>I0552</t>
  </si>
  <si>
    <t>Nayak LLC</t>
  </si>
  <si>
    <t>I0553</t>
  </si>
  <si>
    <t>Viswanathan, Tak and Desai</t>
  </si>
  <si>
    <t>I0554</t>
  </si>
  <si>
    <t>Sidhu, Mahajan and Hans</t>
  </si>
  <si>
    <t>I0555</t>
  </si>
  <si>
    <t>2026-06-20</t>
  </si>
  <si>
    <t>Narayanan and Sons</t>
  </si>
  <si>
    <t>I0556</t>
  </si>
  <si>
    <t>Kurian-Grewal</t>
  </si>
  <si>
    <t>I0557</t>
  </si>
  <si>
    <t>2025-08-15</t>
  </si>
  <si>
    <t>Nazareth, Merchant and Hans</t>
  </si>
  <si>
    <t>I0558</t>
  </si>
  <si>
    <t>Ravi, Sane and Varma</t>
  </si>
  <si>
    <t>I0559</t>
  </si>
  <si>
    <t>Rattan Ltd</t>
  </si>
  <si>
    <t>I0560</t>
  </si>
  <si>
    <t>Dey Group</t>
  </si>
  <si>
    <t>I0561</t>
  </si>
  <si>
    <t>Ahuja LLC</t>
  </si>
  <si>
    <t>I0562</t>
  </si>
  <si>
    <t>Sekhon LLC</t>
  </si>
  <si>
    <t>I0563</t>
  </si>
  <si>
    <t>Apte-Lal</t>
  </si>
  <si>
    <t>I0564</t>
  </si>
  <si>
    <t>Keer-Bhatia</t>
  </si>
  <si>
    <t>I0565</t>
  </si>
  <si>
    <t>Shroff LLC</t>
  </si>
  <si>
    <t>I0566</t>
  </si>
  <si>
    <t>Thakkar-Mukhopadhyay</t>
  </si>
  <si>
    <t>I0567</t>
  </si>
  <si>
    <t>Merchant LLC</t>
  </si>
  <si>
    <t>I0568</t>
  </si>
  <si>
    <t>Kanda and Sons</t>
  </si>
  <si>
    <t>I0569</t>
  </si>
  <si>
    <t>Sha Ltd</t>
  </si>
  <si>
    <t>I0570</t>
  </si>
  <si>
    <t>Sagar-Sinha</t>
  </si>
  <si>
    <t>I0571</t>
  </si>
  <si>
    <t>Kamdar, Kota and Bumb</t>
  </si>
  <si>
    <t>I0572</t>
  </si>
  <si>
    <t>2026-03-02</t>
  </si>
  <si>
    <t>Wable-Pathak</t>
  </si>
  <si>
    <t>I0573</t>
  </si>
  <si>
    <t>Choudhury, Bhatia and Tiwari</t>
  </si>
  <si>
    <t>I0574</t>
  </si>
  <si>
    <t>Yadav, Doctor and Gala</t>
  </si>
  <si>
    <t>I0575</t>
  </si>
  <si>
    <t>Sathe, Dada and Jha</t>
  </si>
  <si>
    <t>I0576</t>
  </si>
  <si>
    <t>2026-05-15</t>
  </si>
  <si>
    <t>Suresh, Chand and Uppal</t>
  </si>
  <si>
    <t>I0577</t>
  </si>
  <si>
    <t>2026-01-30</t>
  </si>
  <si>
    <t>Setty and Sons</t>
  </si>
  <si>
    <t>I0578</t>
  </si>
  <si>
    <t>2026-02-25</t>
  </si>
  <si>
    <t>Shan-Bhardwaj</t>
  </si>
  <si>
    <t>I0579</t>
  </si>
  <si>
    <t>2026-03-15</t>
  </si>
  <si>
    <t>Morar-Bains</t>
  </si>
  <si>
    <t>I0580</t>
  </si>
  <si>
    <t>Aggarwal-Kamdar</t>
  </si>
  <si>
    <t>I0581</t>
  </si>
  <si>
    <t>Bath Group</t>
  </si>
  <si>
    <t>I0582</t>
  </si>
  <si>
    <t>Bhatt, Bhasin and Biswas</t>
  </si>
  <si>
    <t>I0583</t>
  </si>
  <si>
    <t>Mangat Group</t>
  </si>
  <si>
    <t>I0584</t>
  </si>
  <si>
    <t>Salvi LLC</t>
  </si>
  <si>
    <t>I0585</t>
  </si>
  <si>
    <t>Purohit-Prashad</t>
  </si>
  <si>
    <t>I0586</t>
  </si>
  <si>
    <t>Zacharia, Deol and Pall</t>
  </si>
  <si>
    <t>I0587</t>
  </si>
  <si>
    <t>2025-09-25</t>
  </si>
  <si>
    <t>Yogi Group</t>
  </si>
  <si>
    <t>I0588</t>
  </si>
  <si>
    <t>2026-03-03</t>
  </si>
  <si>
    <t>I0589</t>
  </si>
  <si>
    <t>Misra Group</t>
  </si>
  <si>
    <t>I0590</t>
  </si>
  <si>
    <t>Samra, Wali and Raghavan</t>
  </si>
  <si>
    <t>I0591</t>
  </si>
  <si>
    <t>Kota Group</t>
  </si>
  <si>
    <t>I0592</t>
  </si>
  <si>
    <t>Majumdar and Sons</t>
  </si>
  <si>
    <t>I0593</t>
  </si>
  <si>
    <t>2026-05-18</t>
  </si>
  <si>
    <t>Balay Ltd</t>
  </si>
  <si>
    <t>I0594</t>
  </si>
  <si>
    <t>Babu, Khosla and Jhaveri</t>
  </si>
  <si>
    <t>I0595</t>
  </si>
  <si>
    <t>Bandi Group</t>
  </si>
  <si>
    <t>I0596</t>
  </si>
  <si>
    <t>2026-03-30</t>
  </si>
  <si>
    <t>Bava, Konda and Basu</t>
  </si>
  <si>
    <t>I0597</t>
  </si>
  <si>
    <t>2026-01-13</t>
  </si>
  <si>
    <t>Kaur-Zacharia</t>
  </si>
  <si>
    <t>I0598</t>
  </si>
  <si>
    <t>Dey PLC</t>
  </si>
  <si>
    <t>I0599</t>
  </si>
  <si>
    <t>Nagar PLC</t>
  </si>
  <si>
    <t>I0600</t>
  </si>
  <si>
    <t>Nagi, Khalsa and Mittal</t>
  </si>
  <si>
    <t>Price pp Item</t>
  </si>
  <si>
    <t>room_number</t>
  </si>
  <si>
    <t>room_type</t>
  </si>
  <si>
    <t>price_per_day</t>
  </si>
  <si>
    <t>R100</t>
  </si>
  <si>
    <t>General Ward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</si>
  <si>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</si>
  <si>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</si>
  <si>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</si>
  <si>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</si>
  <si>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</si>
  <si>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</si>
  <si>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</si>
  <si>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</si>
  <si>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</si>
  <si>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</si>
  <si>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</si>
  <si>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</si>
  <si>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</si>
  <si>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</si>
  <si>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</si>
  <si>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</si>
  <si>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</si>
  <si>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</si>
  <si>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</si>
  <si>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</si>
  <si>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</si>
  <si>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</si>
  <si>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</si>
  <si>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</si>
  <si>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</si>
  <si>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</si>
  <si>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Semi-Private Room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</si>
  <si>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</si>
  <si>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</si>
  <si>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</si>
  <si>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</si>
  <si>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</si>
  <si>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</si>
  <si>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</si>
  <si>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</si>
  <si>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</si>
  <si>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</si>
  <si>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</si>
  <si>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</si>
  <si>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</si>
  <si>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</si>
  <si>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</si>
  <si>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Private Room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</si>
  <si>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</si>
  <si>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</si>
  <si>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</si>
  <si>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</si>
  <si>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</si>
  <si>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</si>
  <si>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</si>
  <si>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</si>
  <si>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</si>
  <si>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</si>
  <si>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</si>
  <si>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</si>
  <si>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</si>
  <si>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</si>
  <si>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</si>
  <si>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</si>
  <si>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</si>
  <si>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</si>
  <si>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</si>
  <si>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</si>
  <si>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</si>
  <si>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</si>
  <si>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</si>
  <si>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</si>
  <si>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</si>
  <si>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</si>
  <si>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</si>
  <si>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</si>
  <si>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ICU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</si>
  <si>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</si>
  <si>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</si>
  <si>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</si>
  <si>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</si>
  <si>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</si>
  <si>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</si>
  <si>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</si>
  <si>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</si>
  <si>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</si>
  <si>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</si>
  <si>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</si>
  <si>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</si>
  <si>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</si>
  <si>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</si>
  <si>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</si>
  <si>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</si>
  <si>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Deluxe Room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</si>
  <si>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</si>
  <si>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</si>
  <si>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</si>
  <si>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</si>
  <si>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</si>
  <si>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</si>
  <si>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</si>
  <si>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</si>
  <si>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</si>
  <si>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</si>
  <si>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</si>
  <si>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</si>
  <si>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</si>
  <si>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</si>
  <si>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</si>
  <si>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</si>
  <si>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</si>
  <si>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</si>
  <si>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</si>
  <si>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</si>
  <si>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</si>
  <si>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</si>
  <si>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</si>
  <si>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Not Assigned</t>
  </si>
  <si>
    <t>Assigned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</si>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</sst>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4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workbookViewId="0">
      <selection activeCell="D8" sqref="D8"/>
    </sheetView>
  </sheetViews>
  <sheetFormatPr defaultRowHeight="14.4" x14ac:dyDescent="0.3"/>
  <cols>
    <col min="1" max="1" width="9.5546875" bestFit="1" customWidth="1"/>
    <col min="2" max="2" width="10.5546875" bestFit="1" customWidth="1"/>
    <col min="3" max="3" width="13.5546875" bestFit="1" customWidth="1"/>
    <col min="4" max="4" width="27.6640625" style="6" bestFit="1" customWidth="1"/>
    <col min="5" max="5" width="6.88671875" bestFit="1" customWidth="1"/>
    <col min="6" max="6" width="6.88671875" customWidth="1"/>
    <col min="7" max="7" width="43.77734375" bestFit="1" customWidth="1"/>
    <col min="8" max="8" width="14.109375" bestFit="1" customWidth="1"/>
    <col min="9" max="9" width="33.109375" bestFit="1" customWidth="1"/>
    <col min="10" max="10" width="27.21875" bestFit="1" customWidth="1"/>
    <col min="11" max="11" width="12.33203125" bestFit="1" customWidth="1"/>
    <col min="12" max="12" width="14.33203125" bestFit="1" customWidth="1"/>
    <col min="13" max="13" width="13.88671875" bestFit="1" customWidth="1"/>
    <col min="14" max="14" width="11.77734375" bestFit="1" customWidth="1"/>
  </cols>
  <sheetData>
    <row r="1" spans="1:14" x14ac:dyDescent="0.3">
      <c r="A1" s="3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4211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t="s">
        <v>608</v>
      </c>
      <c r="B2" t="s">
        <v>13</v>
      </c>
      <c r="C2" t="s">
        <v>14</v>
      </c>
      <c r="D2" s="6">
        <v>32841</v>
      </c>
      <c r="E2" t="s">
        <v>15</v>
      </c>
      <c r="F2" t="str">
        <f ca="1">IF(D2="", "", IF(DATEDIF(D2, TODAY(), "Y")&lt;13, "0-13", IF(DATEDIF(D2, TODAY(), "Y")&lt;20, "13-19", IF(DATEDIF(D2, TODAY(), "Y")&lt;60, "20-59", "&gt;60"))))</f>
        <v>20-59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s="2">
        <v>45478</v>
      </c>
      <c r="N2" t="s">
        <v>21</v>
      </c>
    </row>
    <row r="3" spans="1:14" x14ac:dyDescent="0.3">
      <c r="A3" t="s">
        <v>609</v>
      </c>
      <c r="B3" t="s">
        <v>22</v>
      </c>
      <c r="C3" t="s">
        <v>23</v>
      </c>
      <c r="D3" s="6">
        <v>41242</v>
      </c>
      <c r="E3" t="s">
        <v>24</v>
      </c>
      <c r="F3" t="str">
        <f t="shared" ref="F3:F66" ca="1" si="0">IF(D3="", "", IF(DATEDIF(D3, TODAY(), "Y")&lt;13, "0-13", IF(DATEDIF(D3, TODAY(), "Y")&lt;20, "13-19", IF(DATEDIF(D3, TODAY(), "Y")&lt;60, "20-59", "&gt;60"))))</f>
        <v>0-13</v>
      </c>
      <c r="G3" t="s">
        <v>25</v>
      </c>
      <c r="H3" t="s">
        <v>26</v>
      </c>
      <c r="I3" t="s">
        <v>27</v>
      </c>
      <c r="J3" t="s">
        <v>19</v>
      </c>
      <c r="K3" t="s">
        <v>28</v>
      </c>
      <c r="L3" s="2">
        <v>45516</v>
      </c>
      <c r="M3" s="2">
        <v>45835</v>
      </c>
      <c r="N3" t="s">
        <v>29</v>
      </c>
    </row>
    <row r="4" spans="1:14" x14ac:dyDescent="0.3">
      <c r="A4" t="s">
        <v>610</v>
      </c>
      <c r="B4" t="s">
        <v>30</v>
      </c>
      <c r="C4" t="s">
        <v>31</v>
      </c>
      <c r="D4" s="6">
        <v>25697</v>
      </c>
      <c r="E4" t="s">
        <v>15</v>
      </c>
      <c r="F4" t="str">
        <f t="shared" ca="1" si="0"/>
        <v>20-59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s="2">
        <v>45736</v>
      </c>
      <c r="M4" s="2"/>
      <c r="N4" t="s">
        <v>21</v>
      </c>
    </row>
    <row r="5" spans="1:14" x14ac:dyDescent="0.3">
      <c r="A5" t="s">
        <v>611</v>
      </c>
      <c r="B5" t="s">
        <v>37</v>
      </c>
      <c r="C5" t="s">
        <v>38</v>
      </c>
      <c r="D5" s="6">
        <v>32357</v>
      </c>
      <c r="E5" t="s">
        <v>39</v>
      </c>
      <c r="F5" t="str">
        <f t="shared" ca="1" si="0"/>
        <v>20-59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s="2">
        <v>45837</v>
      </c>
      <c r="M5" s="2"/>
      <c r="N5" t="s">
        <v>21</v>
      </c>
    </row>
    <row r="6" spans="1:14" x14ac:dyDescent="0.3">
      <c r="A6" t="s">
        <v>612</v>
      </c>
      <c r="B6" t="s">
        <v>45</v>
      </c>
      <c r="C6" t="s">
        <v>46</v>
      </c>
      <c r="D6" s="6">
        <v>33915</v>
      </c>
      <c r="E6" t="s">
        <v>24</v>
      </c>
      <c r="F6" t="str">
        <f t="shared" ca="1" si="0"/>
        <v>20-59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s="2">
        <v>45516</v>
      </c>
      <c r="M6" s="2">
        <v>45835</v>
      </c>
      <c r="N6" t="s">
        <v>29</v>
      </c>
    </row>
    <row r="7" spans="1:14" x14ac:dyDescent="0.3">
      <c r="A7" t="s">
        <v>613</v>
      </c>
      <c r="B7" t="s">
        <v>52</v>
      </c>
      <c r="C7" t="s">
        <v>53</v>
      </c>
      <c r="D7" s="6">
        <v>27237</v>
      </c>
      <c r="E7" t="s">
        <v>15</v>
      </c>
      <c r="F7" t="str">
        <f t="shared" ca="1" si="0"/>
        <v>20-59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s="2">
        <v>45669</v>
      </c>
      <c r="N7" t="s">
        <v>21</v>
      </c>
    </row>
    <row r="8" spans="1:14" x14ac:dyDescent="0.3">
      <c r="A8" t="s">
        <v>614</v>
      </c>
      <c r="B8" t="s">
        <v>59</v>
      </c>
      <c r="C8" t="s">
        <v>60</v>
      </c>
      <c r="D8" s="6">
        <v>34316</v>
      </c>
      <c r="E8" t="s">
        <v>15</v>
      </c>
      <c r="F8" t="str">
        <f t="shared" ca="1" si="0"/>
        <v>20-59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  <c r="L8" s="2">
        <v>45808</v>
      </c>
      <c r="M8" s="2"/>
      <c r="N8" t="s">
        <v>21</v>
      </c>
    </row>
    <row r="9" spans="1:14" x14ac:dyDescent="0.3">
      <c r="A9" t="s">
        <v>615</v>
      </c>
      <c r="B9" t="s">
        <v>66</v>
      </c>
      <c r="C9" t="s">
        <v>67</v>
      </c>
      <c r="D9" s="6">
        <v>32300</v>
      </c>
      <c r="E9" t="s">
        <v>39</v>
      </c>
      <c r="F9" t="str">
        <f t="shared" ca="1" si="0"/>
        <v>20-59</v>
      </c>
      <c r="G9" t="s">
        <v>68</v>
      </c>
      <c r="H9" t="s">
        <v>69</v>
      </c>
      <c r="I9" t="s">
        <v>70</v>
      </c>
      <c r="J9" t="s">
        <v>50</v>
      </c>
      <c r="K9" t="s">
        <v>71</v>
      </c>
      <c r="L9" s="2">
        <v>45788</v>
      </c>
      <c r="M9" s="2"/>
      <c r="N9" t="s">
        <v>21</v>
      </c>
    </row>
    <row r="10" spans="1:14" x14ac:dyDescent="0.3">
      <c r="A10" t="s">
        <v>616</v>
      </c>
      <c r="B10" t="s">
        <v>72</v>
      </c>
      <c r="C10" t="s">
        <v>73</v>
      </c>
      <c r="D10" s="6">
        <v>14409</v>
      </c>
      <c r="E10" t="s">
        <v>39</v>
      </c>
      <c r="F10" t="str">
        <f t="shared" ca="1" si="0"/>
        <v>&gt;60</v>
      </c>
      <c r="G10" t="s">
        <v>74</v>
      </c>
      <c r="H10" t="s">
        <v>75</v>
      </c>
      <c r="I10" t="s">
        <v>76</v>
      </c>
      <c r="J10" t="s">
        <v>50</v>
      </c>
      <c r="K10" t="s">
        <v>77</v>
      </c>
      <c r="L10" s="2">
        <v>45784</v>
      </c>
      <c r="M10" s="2">
        <v>45809</v>
      </c>
      <c r="N10" t="s">
        <v>29</v>
      </c>
    </row>
    <row r="11" spans="1:14" x14ac:dyDescent="0.3">
      <c r="A11" t="s">
        <v>617</v>
      </c>
      <c r="B11" t="s">
        <v>78</v>
      </c>
      <c r="C11" t="s">
        <v>79</v>
      </c>
      <c r="D11" s="6">
        <v>38295</v>
      </c>
      <c r="E11" t="s">
        <v>39</v>
      </c>
      <c r="F11" t="str">
        <f t="shared" ca="1" si="0"/>
        <v>20-59</v>
      </c>
      <c r="G11" t="s">
        <v>80</v>
      </c>
      <c r="H11" t="s">
        <v>81</v>
      </c>
      <c r="I11" t="s">
        <v>82</v>
      </c>
      <c r="J11" t="s">
        <v>57</v>
      </c>
      <c r="K11" t="s">
        <v>83</v>
      </c>
      <c r="L11" s="2">
        <v>45795</v>
      </c>
      <c r="M11" s="2">
        <v>45819</v>
      </c>
      <c r="N11" t="s">
        <v>29</v>
      </c>
    </row>
    <row r="12" spans="1:14" x14ac:dyDescent="0.3">
      <c r="A12" t="s">
        <v>618</v>
      </c>
      <c r="B12" t="s">
        <v>84</v>
      </c>
      <c r="C12" t="s">
        <v>85</v>
      </c>
      <c r="D12" s="6">
        <v>26856</v>
      </c>
      <c r="E12" t="s">
        <v>24</v>
      </c>
      <c r="F12" t="str">
        <f t="shared" ca="1" si="0"/>
        <v>20-59</v>
      </c>
      <c r="G12" t="s">
        <v>86</v>
      </c>
      <c r="H12" t="s">
        <v>87</v>
      </c>
      <c r="I12" t="s">
        <v>88</v>
      </c>
      <c r="J12" t="s">
        <v>89</v>
      </c>
      <c r="K12" t="s">
        <v>90</v>
      </c>
      <c r="L12" s="2">
        <v>45836</v>
      </c>
      <c r="M12" s="2">
        <v>45841</v>
      </c>
      <c r="N12" t="s">
        <v>29</v>
      </c>
    </row>
    <row r="13" spans="1:14" x14ac:dyDescent="0.3">
      <c r="A13" t="s">
        <v>619</v>
      </c>
      <c r="B13" t="s">
        <v>91</v>
      </c>
      <c r="C13" t="s">
        <v>92</v>
      </c>
      <c r="D13" s="6">
        <v>12983</v>
      </c>
      <c r="E13" t="s">
        <v>15</v>
      </c>
      <c r="F13" t="str">
        <f t="shared" ca="1" si="0"/>
        <v>&gt;60</v>
      </c>
      <c r="G13" t="s">
        <v>93</v>
      </c>
      <c r="H13" t="s">
        <v>94</v>
      </c>
      <c r="I13" t="s">
        <v>95</v>
      </c>
      <c r="J13" t="s">
        <v>96</v>
      </c>
      <c r="K13" t="s">
        <v>97</v>
      </c>
      <c r="L13" s="2">
        <v>45604</v>
      </c>
      <c r="M13" s="2"/>
      <c r="N13" t="s">
        <v>21</v>
      </c>
    </row>
    <row r="14" spans="1:14" x14ac:dyDescent="0.3">
      <c r="A14" t="s">
        <v>620</v>
      </c>
      <c r="B14" t="s">
        <v>98</v>
      </c>
      <c r="C14" t="s">
        <v>99</v>
      </c>
      <c r="D14" s="6">
        <v>26970</v>
      </c>
      <c r="E14" t="s">
        <v>39</v>
      </c>
      <c r="F14" t="str">
        <f t="shared" ca="1" si="0"/>
        <v>20-59</v>
      </c>
      <c r="G14" t="s">
        <v>100</v>
      </c>
      <c r="H14" t="s">
        <v>101</v>
      </c>
      <c r="I14" t="s">
        <v>102</v>
      </c>
      <c r="J14" t="s">
        <v>64</v>
      </c>
      <c r="K14" t="s">
        <v>103</v>
      </c>
      <c r="L14" s="2">
        <v>45511</v>
      </c>
      <c r="M14" s="2">
        <v>45665</v>
      </c>
      <c r="N14" t="s">
        <v>29</v>
      </c>
    </row>
    <row r="15" spans="1:14" x14ac:dyDescent="0.3">
      <c r="A15" t="s">
        <v>621</v>
      </c>
      <c r="B15" t="s">
        <v>104</v>
      </c>
      <c r="C15" t="s">
        <v>105</v>
      </c>
      <c r="D15" s="6">
        <v>20035</v>
      </c>
      <c r="E15" t="s">
        <v>24</v>
      </c>
      <c r="F15" t="str">
        <f t="shared" ca="1" si="0"/>
        <v>&gt;60</v>
      </c>
      <c r="G15" t="s">
        <v>106</v>
      </c>
      <c r="H15" t="s">
        <v>107</v>
      </c>
      <c r="I15" t="s">
        <v>108</v>
      </c>
      <c r="J15" t="s">
        <v>109</v>
      </c>
      <c r="K15" t="s">
        <v>110</v>
      </c>
      <c r="L15" s="2">
        <v>45516</v>
      </c>
      <c r="M15" s="2">
        <v>45835</v>
      </c>
      <c r="N15" t="s">
        <v>29</v>
      </c>
    </row>
    <row r="16" spans="1:14" x14ac:dyDescent="0.3">
      <c r="A16" t="s">
        <v>622</v>
      </c>
      <c r="B16" t="s">
        <v>111</v>
      </c>
      <c r="C16" t="s">
        <v>31</v>
      </c>
      <c r="D16" s="6">
        <v>37655</v>
      </c>
      <c r="E16" t="s">
        <v>39</v>
      </c>
      <c r="F16" t="str">
        <f t="shared" ca="1" si="0"/>
        <v>20-59</v>
      </c>
      <c r="G16" t="s">
        <v>112</v>
      </c>
      <c r="H16" t="s">
        <v>113</v>
      </c>
      <c r="I16" t="s">
        <v>114</v>
      </c>
      <c r="J16" t="s">
        <v>19</v>
      </c>
      <c r="K16" t="s">
        <v>115</v>
      </c>
      <c r="L16" s="2">
        <v>45575</v>
      </c>
      <c r="M16" s="2"/>
      <c r="N16" t="s">
        <v>21</v>
      </c>
    </row>
    <row r="17" spans="1:14" x14ac:dyDescent="0.3">
      <c r="A17" t="s">
        <v>623</v>
      </c>
      <c r="B17" t="s">
        <v>116</v>
      </c>
      <c r="C17" t="s">
        <v>117</v>
      </c>
      <c r="D17" s="6">
        <v>22614</v>
      </c>
      <c r="E17" t="s">
        <v>15</v>
      </c>
      <c r="F17" t="str">
        <f t="shared" ca="1" si="0"/>
        <v>&gt;60</v>
      </c>
      <c r="G17" t="s">
        <v>118</v>
      </c>
      <c r="H17" t="s">
        <v>119</v>
      </c>
      <c r="I17" t="s">
        <v>120</v>
      </c>
      <c r="J17" t="s">
        <v>50</v>
      </c>
      <c r="K17" t="s">
        <v>121</v>
      </c>
      <c r="L17" s="2">
        <v>45722</v>
      </c>
      <c r="M17" s="2"/>
      <c r="N17" t="s">
        <v>21</v>
      </c>
    </row>
    <row r="18" spans="1:14" x14ac:dyDescent="0.3">
      <c r="A18" t="s">
        <v>624</v>
      </c>
      <c r="B18" t="s">
        <v>122</v>
      </c>
      <c r="C18" t="s">
        <v>123</v>
      </c>
      <c r="D18" s="6">
        <v>26458</v>
      </c>
      <c r="E18" t="s">
        <v>15</v>
      </c>
      <c r="F18" t="str">
        <f t="shared" ca="1" si="0"/>
        <v>20-59</v>
      </c>
      <c r="G18" t="s">
        <v>124</v>
      </c>
      <c r="H18" t="s">
        <v>125</v>
      </c>
      <c r="I18" t="s">
        <v>126</v>
      </c>
      <c r="J18" t="s">
        <v>57</v>
      </c>
      <c r="K18" t="s">
        <v>127</v>
      </c>
      <c r="L18" s="2">
        <v>45759</v>
      </c>
      <c r="M18" s="2"/>
      <c r="N18" t="s">
        <v>21</v>
      </c>
    </row>
    <row r="19" spans="1:14" x14ac:dyDescent="0.3">
      <c r="A19" t="s">
        <v>625</v>
      </c>
      <c r="B19" t="s">
        <v>128</v>
      </c>
      <c r="C19" t="s">
        <v>129</v>
      </c>
      <c r="D19" s="6">
        <v>29788</v>
      </c>
      <c r="E19" t="s">
        <v>15</v>
      </c>
      <c r="F19" t="str">
        <f t="shared" ca="1" si="0"/>
        <v>20-59</v>
      </c>
      <c r="G19" t="s">
        <v>130</v>
      </c>
      <c r="H19" t="s">
        <v>131</v>
      </c>
      <c r="I19" t="s">
        <v>132</v>
      </c>
      <c r="J19" t="s">
        <v>133</v>
      </c>
      <c r="K19" t="s">
        <v>134</v>
      </c>
      <c r="L19" s="2">
        <v>45688</v>
      </c>
      <c r="M19" s="2"/>
      <c r="N19" t="s">
        <v>21</v>
      </c>
    </row>
    <row r="20" spans="1:14" x14ac:dyDescent="0.3">
      <c r="A20" t="s">
        <v>626</v>
      </c>
      <c r="B20" t="s">
        <v>135</v>
      </c>
      <c r="C20" t="s">
        <v>123</v>
      </c>
      <c r="D20" s="6">
        <v>44982</v>
      </c>
      <c r="E20" t="s">
        <v>39</v>
      </c>
      <c r="F20" t="str">
        <f t="shared" ca="1" si="0"/>
        <v>0-13</v>
      </c>
      <c r="G20" t="s">
        <v>136</v>
      </c>
      <c r="H20" t="s">
        <v>137</v>
      </c>
      <c r="I20" t="s">
        <v>138</v>
      </c>
      <c r="J20" t="s">
        <v>89</v>
      </c>
      <c r="K20" t="s">
        <v>139</v>
      </c>
      <c r="L20" s="2">
        <v>45841</v>
      </c>
      <c r="M20" s="2"/>
      <c r="N20" t="s">
        <v>21</v>
      </c>
    </row>
    <row r="21" spans="1:14" x14ac:dyDescent="0.3">
      <c r="A21" t="s">
        <v>627</v>
      </c>
      <c r="B21" t="s">
        <v>140</v>
      </c>
      <c r="C21" t="s">
        <v>141</v>
      </c>
      <c r="D21" s="6">
        <v>40489</v>
      </c>
      <c r="E21" t="s">
        <v>39</v>
      </c>
      <c r="F21" t="str">
        <f t="shared" ca="1" si="0"/>
        <v>13-19</v>
      </c>
      <c r="G21" t="s">
        <v>142</v>
      </c>
      <c r="H21" t="s">
        <v>143</v>
      </c>
      <c r="I21" t="s">
        <v>144</v>
      </c>
      <c r="J21" t="s">
        <v>35</v>
      </c>
      <c r="K21" t="s">
        <v>145</v>
      </c>
      <c r="L21" s="2">
        <v>45641</v>
      </c>
      <c r="N21" t="s">
        <v>21</v>
      </c>
    </row>
    <row r="22" spans="1:14" x14ac:dyDescent="0.3">
      <c r="A22" t="s">
        <v>628</v>
      </c>
      <c r="B22" t="s">
        <v>146</v>
      </c>
      <c r="C22" t="s">
        <v>147</v>
      </c>
      <c r="D22" s="6">
        <v>41196</v>
      </c>
      <c r="E22" t="s">
        <v>24</v>
      </c>
      <c r="F22" t="str">
        <f t="shared" ca="1" si="0"/>
        <v>0-13</v>
      </c>
      <c r="G22" t="s">
        <v>148</v>
      </c>
      <c r="H22" t="s">
        <v>149</v>
      </c>
      <c r="I22" t="s">
        <v>150</v>
      </c>
      <c r="J22" t="s">
        <v>57</v>
      </c>
      <c r="K22" t="s">
        <v>151</v>
      </c>
      <c r="L22" s="2">
        <v>45511</v>
      </c>
      <c r="M22" s="2">
        <v>45665</v>
      </c>
      <c r="N22" t="s">
        <v>29</v>
      </c>
    </row>
    <row r="23" spans="1:14" x14ac:dyDescent="0.3">
      <c r="A23" t="s">
        <v>629</v>
      </c>
      <c r="B23" t="s">
        <v>152</v>
      </c>
      <c r="C23" t="s">
        <v>153</v>
      </c>
      <c r="D23" s="6">
        <v>24401</v>
      </c>
      <c r="E23" t="s">
        <v>15</v>
      </c>
      <c r="F23" t="str">
        <f t="shared" ca="1" si="0"/>
        <v>20-59</v>
      </c>
      <c r="G23" t="s">
        <v>154</v>
      </c>
      <c r="H23" t="s">
        <v>155</v>
      </c>
      <c r="I23" t="s">
        <v>156</v>
      </c>
      <c r="J23" t="s">
        <v>43</v>
      </c>
      <c r="K23" t="s">
        <v>157</v>
      </c>
      <c r="L23" s="2">
        <v>45516</v>
      </c>
      <c r="M23" s="2">
        <v>45835</v>
      </c>
      <c r="N23" t="s">
        <v>29</v>
      </c>
    </row>
    <row r="24" spans="1:14" x14ac:dyDescent="0.3">
      <c r="A24" t="s">
        <v>630</v>
      </c>
      <c r="B24" t="s">
        <v>158</v>
      </c>
      <c r="C24" t="s">
        <v>159</v>
      </c>
      <c r="D24" s="6">
        <v>25574</v>
      </c>
      <c r="E24" t="s">
        <v>24</v>
      </c>
      <c r="F24" t="str">
        <f t="shared" ca="1" si="0"/>
        <v>20-59</v>
      </c>
      <c r="G24" t="s">
        <v>160</v>
      </c>
      <c r="H24" t="s">
        <v>161</v>
      </c>
      <c r="I24" t="s">
        <v>162</v>
      </c>
      <c r="J24" t="s">
        <v>35</v>
      </c>
      <c r="K24" t="s">
        <v>163</v>
      </c>
      <c r="L24" s="2">
        <v>45810</v>
      </c>
      <c r="N24" t="s">
        <v>21</v>
      </c>
    </row>
    <row r="25" spans="1:14" x14ac:dyDescent="0.3">
      <c r="A25" t="s">
        <v>631</v>
      </c>
      <c r="B25" t="s">
        <v>164</v>
      </c>
      <c r="C25" t="s">
        <v>85</v>
      </c>
      <c r="D25" s="6">
        <v>12850</v>
      </c>
      <c r="E25" t="s">
        <v>39</v>
      </c>
      <c r="F25" t="str">
        <f t="shared" ca="1" si="0"/>
        <v>&gt;60</v>
      </c>
      <c r="G25" t="s">
        <v>165</v>
      </c>
      <c r="H25" t="s">
        <v>166</v>
      </c>
      <c r="I25" t="s">
        <v>167</v>
      </c>
      <c r="J25" t="s">
        <v>43</v>
      </c>
      <c r="K25" t="s">
        <v>168</v>
      </c>
      <c r="L25" s="2">
        <v>45570</v>
      </c>
      <c r="N25" t="s">
        <v>21</v>
      </c>
    </row>
    <row r="26" spans="1:14" x14ac:dyDescent="0.3">
      <c r="A26" t="s">
        <v>632</v>
      </c>
      <c r="B26" t="s">
        <v>169</v>
      </c>
      <c r="C26" t="s">
        <v>170</v>
      </c>
      <c r="D26" s="6">
        <v>34110</v>
      </c>
      <c r="E26" t="s">
        <v>15</v>
      </c>
      <c r="F26" t="str">
        <f t="shared" ca="1" si="0"/>
        <v>20-59</v>
      </c>
      <c r="G26" t="s">
        <v>171</v>
      </c>
      <c r="H26" t="s">
        <v>172</v>
      </c>
      <c r="I26" t="s">
        <v>173</v>
      </c>
      <c r="J26" t="s">
        <v>43</v>
      </c>
      <c r="K26" t="s">
        <v>174</v>
      </c>
      <c r="L26" s="2">
        <v>45784</v>
      </c>
      <c r="M26" s="2">
        <v>45809</v>
      </c>
      <c r="N26" t="s">
        <v>29</v>
      </c>
    </row>
    <row r="27" spans="1:14" x14ac:dyDescent="0.3">
      <c r="A27" t="s">
        <v>633</v>
      </c>
      <c r="B27" t="s">
        <v>175</v>
      </c>
      <c r="C27" t="s">
        <v>176</v>
      </c>
      <c r="D27" s="6">
        <v>43187</v>
      </c>
      <c r="E27" t="s">
        <v>15</v>
      </c>
      <c r="F27" t="str">
        <f t="shared" ca="1" si="0"/>
        <v>0-13</v>
      </c>
      <c r="G27" t="s">
        <v>177</v>
      </c>
      <c r="H27" t="s">
        <v>178</v>
      </c>
      <c r="I27" t="s">
        <v>179</v>
      </c>
      <c r="J27" t="s">
        <v>109</v>
      </c>
      <c r="K27" t="s">
        <v>180</v>
      </c>
      <c r="L27" s="2">
        <v>45795</v>
      </c>
      <c r="M27" s="2">
        <v>45819</v>
      </c>
      <c r="N27" t="s">
        <v>29</v>
      </c>
    </row>
    <row r="28" spans="1:14" x14ac:dyDescent="0.3">
      <c r="A28" t="s">
        <v>634</v>
      </c>
      <c r="B28" t="s">
        <v>181</v>
      </c>
      <c r="C28" t="s">
        <v>182</v>
      </c>
      <c r="D28" s="6">
        <v>28530</v>
      </c>
      <c r="E28" t="s">
        <v>24</v>
      </c>
      <c r="F28" t="str">
        <f t="shared" ca="1" si="0"/>
        <v>20-59</v>
      </c>
      <c r="G28" t="s">
        <v>183</v>
      </c>
      <c r="H28" t="s">
        <v>184</v>
      </c>
      <c r="I28" t="s">
        <v>185</v>
      </c>
      <c r="J28" t="s">
        <v>57</v>
      </c>
      <c r="K28" t="s">
        <v>186</v>
      </c>
      <c r="L28" s="2">
        <v>45836</v>
      </c>
      <c r="M28" s="2">
        <v>45841</v>
      </c>
      <c r="N28" t="s">
        <v>29</v>
      </c>
    </row>
    <row r="29" spans="1:14" x14ac:dyDescent="0.3">
      <c r="A29" t="s">
        <v>635</v>
      </c>
      <c r="B29" t="s">
        <v>187</v>
      </c>
      <c r="C29" t="s">
        <v>188</v>
      </c>
      <c r="D29" s="6">
        <v>24804</v>
      </c>
      <c r="E29" t="s">
        <v>39</v>
      </c>
      <c r="F29" t="str">
        <f t="shared" ca="1" si="0"/>
        <v>20-59</v>
      </c>
      <c r="G29" t="s">
        <v>189</v>
      </c>
      <c r="H29" t="s">
        <v>190</v>
      </c>
      <c r="I29" t="s">
        <v>191</v>
      </c>
      <c r="J29" t="s">
        <v>57</v>
      </c>
      <c r="K29" t="s">
        <v>192</v>
      </c>
      <c r="L29" s="2">
        <v>45491</v>
      </c>
      <c r="M29" s="2"/>
      <c r="N29" t="s">
        <v>21</v>
      </c>
    </row>
    <row r="30" spans="1:14" x14ac:dyDescent="0.3">
      <c r="A30" t="s">
        <v>636</v>
      </c>
      <c r="B30" t="s">
        <v>193</v>
      </c>
      <c r="C30" t="s">
        <v>194</v>
      </c>
      <c r="D30" s="6">
        <v>24299</v>
      </c>
      <c r="E30" t="s">
        <v>39</v>
      </c>
      <c r="F30" t="str">
        <f t="shared" ca="1" si="0"/>
        <v>20-59</v>
      </c>
      <c r="G30" t="s">
        <v>195</v>
      </c>
      <c r="H30" t="s">
        <v>196</v>
      </c>
      <c r="I30" t="s">
        <v>197</v>
      </c>
      <c r="J30" t="s">
        <v>133</v>
      </c>
      <c r="K30" t="s">
        <v>198</v>
      </c>
      <c r="L30" s="2">
        <v>45810</v>
      </c>
      <c r="M30" s="2"/>
      <c r="N30" t="s">
        <v>21</v>
      </c>
    </row>
    <row r="31" spans="1:14" x14ac:dyDescent="0.3">
      <c r="A31" t="s">
        <v>637</v>
      </c>
      <c r="B31" t="s">
        <v>128</v>
      </c>
      <c r="C31" t="s">
        <v>199</v>
      </c>
      <c r="D31" s="6">
        <v>31568</v>
      </c>
      <c r="E31" t="s">
        <v>15</v>
      </c>
      <c r="F31" t="str">
        <f t="shared" ca="1" si="0"/>
        <v>20-59</v>
      </c>
      <c r="G31" t="s">
        <v>200</v>
      </c>
      <c r="H31" t="s">
        <v>201</v>
      </c>
      <c r="I31" t="s">
        <v>202</v>
      </c>
      <c r="J31" t="s">
        <v>109</v>
      </c>
      <c r="K31" t="s">
        <v>203</v>
      </c>
      <c r="L31" s="2">
        <v>45672</v>
      </c>
      <c r="N31" t="s">
        <v>21</v>
      </c>
    </row>
    <row r="32" spans="1:14" x14ac:dyDescent="0.3">
      <c r="A32" t="s">
        <v>638</v>
      </c>
      <c r="B32" t="s">
        <v>204</v>
      </c>
      <c r="C32" t="s">
        <v>205</v>
      </c>
      <c r="D32" s="6">
        <v>25027</v>
      </c>
      <c r="E32" t="s">
        <v>24</v>
      </c>
      <c r="F32" t="str">
        <f t="shared" ca="1" si="0"/>
        <v>20-59</v>
      </c>
      <c r="G32" t="s">
        <v>206</v>
      </c>
      <c r="H32" t="s">
        <v>207</v>
      </c>
      <c r="I32" t="s">
        <v>208</v>
      </c>
      <c r="J32" t="s">
        <v>50</v>
      </c>
      <c r="K32" t="s">
        <v>209</v>
      </c>
      <c r="L32" s="2">
        <v>45784</v>
      </c>
      <c r="M32" s="2">
        <v>45809</v>
      </c>
      <c r="N32" t="s">
        <v>29</v>
      </c>
    </row>
    <row r="33" spans="1:14" x14ac:dyDescent="0.3">
      <c r="A33" t="s">
        <v>639</v>
      </c>
      <c r="B33" t="s">
        <v>210</v>
      </c>
      <c r="C33" t="s">
        <v>211</v>
      </c>
      <c r="D33" s="6">
        <v>31385</v>
      </c>
      <c r="E33" t="s">
        <v>24</v>
      </c>
      <c r="F33" t="str">
        <f t="shared" ca="1" si="0"/>
        <v>20-59</v>
      </c>
      <c r="G33" t="s">
        <v>212</v>
      </c>
      <c r="H33" t="s">
        <v>213</v>
      </c>
      <c r="I33" t="s">
        <v>214</v>
      </c>
      <c r="J33" t="s">
        <v>43</v>
      </c>
      <c r="K33" t="s">
        <v>215</v>
      </c>
      <c r="L33" s="2">
        <v>45795</v>
      </c>
      <c r="M33" s="2">
        <v>45819</v>
      </c>
      <c r="N33" t="s">
        <v>29</v>
      </c>
    </row>
    <row r="34" spans="1:14" x14ac:dyDescent="0.3">
      <c r="A34" t="s">
        <v>640</v>
      </c>
      <c r="B34" t="s">
        <v>216</v>
      </c>
      <c r="C34" t="s">
        <v>46</v>
      </c>
      <c r="D34" s="6">
        <v>15193</v>
      </c>
      <c r="E34" t="s">
        <v>15</v>
      </c>
      <c r="F34" t="str">
        <f t="shared" ca="1" si="0"/>
        <v>&gt;60</v>
      </c>
      <c r="G34" t="s">
        <v>217</v>
      </c>
      <c r="H34" t="s">
        <v>218</v>
      </c>
      <c r="I34" t="s">
        <v>219</v>
      </c>
      <c r="J34" t="s">
        <v>43</v>
      </c>
      <c r="K34" t="s">
        <v>220</v>
      </c>
      <c r="L34" s="2">
        <v>45836</v>
      </c>
      <c r="M34" s="2">
        <v>45841</v>
      </c>
      <c r="N34" t="s">
        <v>29</v>
      </c>
    </row>
    <row r="35" spans="1:14" x14ac:dyDescent="0.3">
      <c r="A35" t="s">
        <v>641</v>
      </c>
      <c r="B35" t="s">
        <v>221</v>
      </c>
      <c r="C35" t="s">
        <v>222</v>
      </c>
      <c r="D35" s="6">
        <v>23530</v>
      </c>
      <c r="E35" t="s">
        <v>24</v>
      </c>
      <c r="F35" t="str">
        <f t="shared" ca="1" si="0"/>
        <v>&gt;60</v>
      </c>
      <c r="G35" t="s">
        <v>223</v>
      </c>
      <c r="H35" t="s">
        <v>224</v>
      </c>
      <c r="I35" t="s">
        <v>225</v>
      </c>
      <c r="J35" t="s">
        <v>19</v>
      </c>
      <c r="K35" t="s">
        <v>226</v>
      </c>
      <c r="L35" s="2">
        <v>45511</v>
      </c>
      <c r="M35" s="2">
        <v>45665</v>
      </c>
      <c r="N35" t="s">
        <v>29</v>
      </c>
    </row>
    <row r="36" spans="1:14" x14ac:dyDescent="0.3">
      <c r="A36" t="s">
        <v>642</v>
      </c>
      <c r="B36" t="s">
        <v>227</v>
      </c>
      <c r="C36" t="s">
        <v>228</v>
      </c>
      <c r="D36" s="6">
        <v>40456</v>
      </c>
      <c r="E36" t="s">
        <v>39</v>
      </c>
      <c r="F36" t="str">
        <f t="shared" ca="1" si="0"/>
        <v>13-19</v>
      </c>
      <c r="G36" t="s">
        <v>229</v>
      </c>
      <c r="H36" t="s">
        <v>230</v>
      </c>
      <c r="I36" t="s">
        <v>231</v>
      </c>
      <c r="J36" t="s">
        <v>96</v>
      </c>
      <c r="K36" t="s">
        <v>232</v>
      </c>
      <c r="L36" s="2">
        <v>45516</v>
      </c>
      <c r="M36" s="2">
        <v>45835</v>
      </c>
      <c r="N36" t="s">
        <v>29</v>
      </c>
    </row>
    <row r="37" spans="1:14" x14ac:dyDescent="0.3">
      <c r="A37" t="s">
        <v>643</v>
      </c>
      <c r="B37" t="s">
        <v>233</v>
      </c>
      <c r="C37" t="s">
        <v>234</v>
      </c>
      <c r="D37" s="6">
        <v>29538</v>
      </c>
      <c r="E37" t="s">
        <v>15</v>
      </c>
      <c r="F37" t="str">
        <f t="shared" ca="1" si="0"/>
        <v>20-59</v>
      </c>
      <c r="G37" t="s">
        <v>235</v>
      </c>
      <c r="H37" t="s">
        <v>236</v>
      </c>
      <c r="I37" t="s">
        <v>237</v>
      </c>
      <c r="J37" t="s">
        <v>109</v>
      </c>
      <c r="K37" t="s">
        <v>238</v>
      </c>
      <c r="L37" s="2">
        <v>45775</v>
      </c>
      <c r="M37" s="2"/>
      <c r="N37" t="s">
        <v>21</v>
      </c>
    </row>
    <row r="38" spans="1:14" x14ac:dyDescent="0.3">
      <c r="A38" t="s">
        <v>644</v>
      </c>
      <c r="B38" t="s">
        <v>239</v>
      </c>
      <c r="C38" t="s">
        <v>240</v>
      </c>
      <c r="D38" s="6">
        <v>41084</v>
      </c>
      <c r="E38" t="s">
        <v>39</v>
      </c>
      <c r="F38" t="str">
        <f t="shared" ca="1" si="0"/>
        <v>13-19</v>
      </c>
      <c r="G38" t="s">
        <v>241</v>
      </c>
      <c r="H38" t="s">
        <v>242</v>
      </c>
      <c r="I38" t="s">
        <v>243</v>
      </c>
      <c r="J38" t="s">
        <v>57</v>
      </c>
      <c r="K38" t="s">
        <v>244</v>
      </c>
      <c r="L38" s="2">
        <v>45592</v>
      </c>
      <c r="N38" t="s">
        <v>21</v>
      </c>
    </row>
    <row r="39" spans="1:14" x14ac:dyDescent="0.3">
      <c r="A39" t="s">
        <v>645</v>
      </c>
      <c r="B39" t="s">
        <v>227</v>
      </c>
      <c r="C39" t="s">
        <v>245</v>
      </c>
      <c r="D39" s="6">
        <v>43767</v>
      </c>
      <c r="E39" t="s">
        <v>39</v>
      </c>
      <c r="F39" t="str">
        <f t="shared" ca="1" si="0"/>
        <v>0-13</v>
      </c>
      <c r="G39" t="s">
        <v>246</v>
      </c>
      <c r="H39" t="s">
        <v>247</v>
      </c>
      <c r="I39" t="s">
        <v>248</v>
      </c>
      <c r="J39" t="s">
        <v>57</v>
      </c>
      <c r="K39" t="s">
        <v>249</v>
      </c>
      <c r="L39" s="2">
        <v>45516</v>
      </c>
      <c r="M39" s="2">
        <v>45835</v>
      </c>
      <c r="N39" t="s">
        <v>29</v>
      </c>
    </row>
    <row r="40" spans="1:14" x14ac:dyDescent="0.3">
      <c r="A40" t="s">
        <v>646</v>
      </c>
      <c r="B40" t="s">
        <v>250</v>
      </c>
      <c r="C40" t="s">
        <v>251</v>
      </c>
      <c r="D40" s="6">
        <v>21034</v>
      </c>
      <c r="E40" t="s">
        <v>15</v>
      </c>
      <c r="F40" t="str">
        <f t="shared" ca="1" si="0"/>
        <v>&gt;60</v>
      </c>
      <c r="G40" t="s">
        <v>252</v>
      </c>
      <c r="H40" t="s">
        <v>253</v>
      </c>
      <c r="I40" t="s">
        <v>254</v>
      </c>
      <c r="J40" t="s">
        <v>89</v>
      </c>
      <c r="K40" t="s">
        <v>255</v>
      </c>
      <c r="L40" s="2">
        <v>45604</v>
      </c>
      <c r="M40" s="2"/>
      <c r="N40" t="s">
        <v>21</v>
      </c>
    </row>
    <row r="41" spans="1:14" x14ac:dyDescent="0.3">
      <c r="A41" t="s">
        <v>647</v>
      </c>
      <c r="B41" t="s">
        <v>256</v>
      </c>
      <c r="C41" t="s">
        <v>257</v>
      </c>
      <c r="D41" s="6">
        <v>36462</v>
      </c>
      <c r="E41" t="s">
        <v>15</v>
      </c>
      <c r="F41" t="str">
        <f t="shared" ca="1" si="0"/>
        <v>20-59</v>
      </c>
      <c r="G41" t="s">
        <v>258</v>
      </c>
      <c r="H41" t="s">
        <v>259</v>
      </c>
      <c r="I41" t="s">
        <v>260</v>
      </c>
      <c r="J41" t="s">
        <v>35</v>
      </c>
      <c r="K41" t="s">
        <v>261</v>
      </c>
      <c r="L41" s="2">
        <v>45591</v>
      </c>
      <c r="N41" t="s">
        <v>21</v>
      </c>
    </row>
    <row r="42" spans="1:14" x14ac:dyDescent="0.3">
      <c r="A42" t="s">
        <v>648</v>
      </c>
      <c r="B42" t="s">
        <v>262</v>
      </c>
      <c r="C42" t="s">
        <v>263</v>
      </c>
      <c r="D42" s="6">
        <v>30196</v>
      </c>
      <c r="E42" t="s">
        <v>15</v>
      </c>
      <c r="F42" t="str">
        <f t="shared" ca="1" si="0"/>
        <v>20-59</v>
      </c>
      <c r="G42" t="s">
        <v>264</v>
      </c>
      <c r="H42" t="s">
        <v>265</v>
      </c>
      <c r="I42" t="s">
        <v>266</v>
      </c>
      <c r="J42" t="s">
        <v>96</v>
      </c>
      <c r="K42" t="s">
        <v>267</v>
      </c>
      <c r="L42" s="2">
        <v>45764</v>
      </c>
      <c r="N42" t="s">
        <v>21</v>
      </c>
    </row>
    <row r="43" spans="1:14" x14ac:dyDescent="0.3">
      <c r="A43" t="s">
        <v>649</v>
      </c>
      <c r="B43" t="s">
        <v>268</v>
      </c>
      <c r="C43" t="s">
        <v>269</v>
      </c>
      <c r="D43" s="6">
        <v>36063</v>
      </c>
      <c r="E43" t="s">
        <v>39</v>
      </c>
      <c r="F43" t="str">
        <f t="shared" ca="1" si="0"/>
        <v>20-59</v>
      </c>
      <c r="G43" t="s">
        <v>270</v>
      </c>
      <c r="H43" t="s">
        <v>271</v>
      </c>
      <c r="I43" t="s">
        <v>272</v>
      </c>
      <c r="J43" t="s">
        <v>19</v>
      </c>
      <c r="K43" t="s">
        <v>273</v>
      </c>
      <c r="L43" s="2">
        <v>45784</v>
      </c>
      <c r="M43" s="2">
        <v>45809</v>
      </c>
      <c r="N43" t="s">
        <v>29</v>
      </c>
    </row>
    <row r="44" spans="1:14" x14ac:dyDescent="0.3">
      <c r="A44" t="s">
        <v>650</v>
      </c>
      <c r="B44" t="s">
        <v>274</v>
      </c>
      <c r="C44" t="s">
        <v>275</v>
      </c>
      <c r="D44" s="6">
        <v>33591</v>
      </c>
      <c r="E44" t="s">
        <v>39</v>
      </c>
      <c r="F44" t="str">
        <f t="shared" ca="1" si="0"/>
        <v>20-59</v>
      </c>
      <c r="G44" t="s">
        <v>276</v>
      </c>
      <c r="H44" t="s">
        <v>277</v>
      </c>
      <c r="I44" t="s">
        <v>278</v>
      </c>
      <c r="J44" t="s">
        <v>35</v>
      </c>
      <c r="K44" t="s">
        <v>279</v>
      </c>
      <c r="L44" s="2">
        <v>45795</v>
      </c>
      <c r="M44" s="2">
        <v>45819</v>
      </c>
      <c r="N44" t="s">
        <v>29</v>
      </c>
    </row>
    <row r="45" spans="1:14" x14ac:dyDescent="0.3">
      <c r="A45" t="s">
        <v>651</v>
      </c>
      <c r="B45" t="s">
        <v>280</v>
      </c>
      <c r="C45" t="s">
        <v>281</v>
      </c>
      <c r="D45" s="6">
        <v>14664</v>
      </c>
      <c r="E45" t="s">
        <v>15</v>
      </c>
      <c r="F45" t="str">
        <f t="shared" ca="1" si="0"/>
        <v>&gt;60</v>
      </c>
      <c r="G45" t="s">
        <v>282</v>
      </c>
      <c r="H45" t="s">
        <v>283</v>
      </c>
      <c r="I45" t="s">
        <v>284</v>
      </c>
      <c r="J45" t="s">
        <v>96</v>
      </c>
      <c r="K45" t="s">
        <v>285</v>
      </c>
      <c r="L45" s="2">
        <v>45836</v>
      </c>
      <c r="M45" s="2">
        <v>45841</v>
      </c>
      <c r="N45" t="s">
        <v>29</v>
      </c>
    </row>
    <row r="46" spans="1:14" x14ac:dyDescent="0.3">
      <c r="A46" t="s">
        <v>652</v>
      </c>
      <c r="B46" t="s">
        <v>286</v>
      </c>
      <c r="C46" t="s">
        <v>287</v>
      </c>
      <c r="D46" s="6">
        <v>27926</v>
      </c>
      <c r="E46" t="s">
        <v>15</v>
      </c>
      <c r="F46" t="str">
        <f t="shared" ca="1" si="0"/>
        <v>20-59</v>
      </c>
      <c r="G46" t="s">
        <v>288</v>
      </c>
      <c r="H46" t="s">
        <v>289</v>
      </c>
      <c r="I46" t="s">
        <v>290</v>
      </c>
      <c r="J46" t="s">
        <v>89</v>
      </c>
      <c r="K46" t="s">
        <v>291</v>
      </c>
      <c r="L46" s="2">
        <v>45793</v>
      </c>
      <c r="M46" s="2"/>
      <c r="N46" t="s">
        <v>21</v>
      </c>
    </row>
    <row r="47" spans="1:14" x14ac:dyDescent="0.3">
      <c r="A47" t="s">
        <v>653</v>
      </c>
      <c r="B47" t="s">
        <v>292</v>
      </c>
      <c r="C47" t="s">
        <v>293</v>
      </c>
      <c r="D47" s="6">
        <v>21899</v>
      </c>
      <c r="E47" t="s">
        <v>24</v>
      </c>
      <c r="F47" t="str">
        <f t="shared" ca="1" si="0"/>
        <v>&gt;60</v>
      </c>
      <c r="G47" t="s">
        <v>294</v>
      </c>
      <c r="H47" t="s">
        <v>295</v>
      </c>
      <c r="I47" t="s">
        <v>296</v>
      </c>
      <c r="J47" t="s">
        <v>64</v>
      </c>
      <c r="K47" t="s">
        <v>297</v>
      </c>
      <c r="L47" s="2">
        <v>45673</v>
      </c>
      <c r="N47" t="s">
        <v>21</v>
      </c>
    </row>
    <row r="48" spans="1:14" x14ac:dyDescent="0.3">
      <c r="A48" t="s">
        <v>654</v>
      </c>
      <c r="B48" t="s">
        <v>298</v>
      </c>
      <c r="C48" t="s">
        <v>299</v>
      </c>
      <c r="D48" s="6">
        <v>16437</v>
      </c>
      <c r="E48" t="s">
        <v>39</v>
      </c>
      <c r="F48" t="str">
        <f t="shared" ca="1" si="0"/>
        <v>&gt;60</v>
      </c>
      <c r="G48" t="s">
        <v>300</v>
      </c>
      <c r="H48" t="s">
        <v>301</v>
      </c>
      <c r="I48" t="s">
        <v>302</v>
      </c>
      <c r="J48" t="s">
        <v>89</v>
      </c>
      <c r="K48" t="s">
        <v>303</v>
      </c>
      <c r="L48" s="2">
        <v>45501</v>
      </c>
      <c r="M48" s="2"/>
      <c r="N48" t="s">
        <v>21</v>
      </c>
    </row>
    <row r="49" spans="1:14" x14ac:dyDescent="0.3">
      <c r="A49" t="s">
        <v>655</v>
      </c>
      <c r="B49" t="s">
        <v>304</v>
      </c>
      <c r="C49" t="s">
        <v>159</v>
      </c>
      <c r="D49" s="6">
        <v>19437</v>
      </c>
      <c r="E49" t="s">
        <v>15</v>
      </c>
      <c r="F49" t="str">
        <f t="shared" ca="1" si="0"/>
        <v>&gt;60</v>
      </c>
      <c r="G49" t="s">
        <v>305</v>
      </c>
      <c r="H49" t="s">
        <v>306</v>
      </c>
      <c r="I49" t="s">
        <v>307</v>
      </c>
      <c r="J49" t="s">
        <v>57</v>
      </c>
      <c r="K49" t="s">
        <v>308</v>
      </c>
      <c r="L49" s="2">
        <v>45503</v>
      </c>
      <c r="M49" s="2"/>
      <c r="N49" t="s">
        <v>21</v>
      </c>
    </row>
    <row r="50" spans="1:14" x14ac:dyDescent="0.3">
      <c r="A50" t="s">
        <v>656</v>
      </c>
      <c r="B50" t="s">
        <v>309</v>
      </c>
      <c r="C50" t="s">
        <v>310</v>
      </c>
      <c r="D50" s="6">
        <v>44900</v>
      </c>
      <c r="E50" t="s">
        <v>24</v>
      </c>
      <c r="F50" t="str">
        <f t="shared" ca="1" si="0"/>
        <v>0-13</v>
      </c>
      <c r="G50" t="s">
        <v>311</v>
      </c>
      <c r="H50" t="s">
        <v>312</v>
      </c>
      <c r="I50" t="s">
        <v>313</v>
      </c>
      <c r="J50" t="s">
        <v>57</v>
      </c>
      <c r="K50" t="s">
        <v>314</v>
      </c>
      <c r="L50" s="2">
        <v>45784</v>
      </c>
      <c r="M50" s="2">
        <v>45809</v>
      </c>
      <c r="N50" t="s">
        <v>29</v>
      </c>
    </row>
    <row r="51" spans="1:14" x14ac:dyDescent="0.3">
      <c r="A51" t="s">
        <v>657</v>
      </c>
      <c r="B51" t="s">
        <v>315</v>
      </c>
      <c r="C51" t="s">
        <v>316</v>
      </c>
      <c r="D51" s="6">
        <v>29032</v>
      </c>
      <c r="E51" t="s">
        <v>15</v>
      </c>
      <c r="F51" t="str">
        <f t="shared" ca="1" si="0"/>
        <v>20-59</v>
      </c>
      <c r="G51" t="s">
        <v>317</v>
      </c>
      <c r="H51" t="s">
        <v>318</v>
      </c>
      <c r="I51" t="s">
        <v>319</v>
      </c>
      <c r="J51" t="s">
        <v>35</v>
      </c>
      <c r="K51" t="s">
        <v>320</v>
      </c>
      <c r="L51" s="2">
        <v>45795</v>
      </c>
      <c r="M51" s="2">
        <v>45819</v>
      </c>
      <c r="N51" t="s">
        <v>29</v>
      </c>
    </row>
    <row r="52" spans="1:14" x14ac:dyDescent="0.3">
      <c r="A52" t="s">
        <v>658</v>
      </c>
      <c r="B52" t="s">
        <v>59</v>
      </c>
      <c r="C52" t="s">
        <v>321</v>
      </c>
      <c r="D52" s="6">
        <v>23812</v>
      </c>
      <c r="E52" t="s">
        <v>24</v>
      </c>
      <c r="F52" t="str">
        <f t="shared" ca="1" si="0"/>
        <v>&gt;60</v>
      </c>
      <c r="G52" t="s">
        <v>322</v>
      </c>
      <c r="H52" t="s">
        <v>323</v>
      </c>
      <c r="I52" t="s">
        <v>324</v>
      </c>
      <c r="J52" t="s">
        <v>109</v>
      </c>
      <c r="K52" t="s">
        <v>325</v>
      </c>
      <c r="L52" s="2">
        <v>45836</v>
      </c>
      <c r="M52" s="2">
        <v>45841</v>
      </c>
      <c r="N52" t="s">
        <v>29</v>
      </c>
    </row>
    <row r="53" spans="1:14" x14ac:dyDescent="0.3">
      <c r="A53" t="s">
        <v>659</v>
      </c>
      <c r="B53" t="s">
        <v>326</v>
      </c>
      <c r="C53" t="s">
        <v>327</v>
      </c>
      <c r="D53" s="6">
        <v>17794</v>
      </c>
      <c r="E53" t="s">
        <v>15</v>
      </c>
      <c r="F53" t="str">
        <f t="shared" ca="1" si="0"/>
        <v>&gt;60</v>
      </c>
      <c r="G53" t="s">
        <v>328</v>
      </c>
      <c r="H53" t="s">
        <v>329</v>
      </c>
      <c r="I53" t="s">
        <v>330</v>
      </c>
      <c r="J53" t="s">
        <v>133</v>
      </c>
      <c r="K53" t="s">
        <v>331</v>
      </c>
      <c r="L53" s="2">
        <v>45590</v>
      </c>
      <c r="N53" t="s">
        <v>21</v>
      </c>
    </row>
    <row r="54" spans="1:14" x14ac:dyDescent="0.3">
      <c r="A54" t="s">
        <v>660</v>
      </c>
      <c r="B54" t="s">
        <v>332</v>
      </c>
      <c r="C54" t="s">
        <v>333</v>
      </c>
      <c r="D54" s="6">
        <v>23173</v>
      </c>
      <c r="E54" t="s">
        <v>39</v>
      </c>
      <c r="F54" t="str">
        <f t="shared" ca="1" si="0"/>
        <v>&gt;60</v>
      </c>
      <c r="G54" t="s">
        <v>334</v>
      </c>
      <c r="H54" t="s">
        <v>335</v>
      </c>
      <c r="I54" t="s">
        <v>336</v>
      </c>
      <c r="J54" t="s">
        <v>89</v>
      </c>
      <c r="K54" t="s">
        <v>337</v>
      </c>
      <c r="L54" s="2">
        <v>45659</v>
      </c>
      <c r="N54" t="s">
        <v>21</v>
      </c>
    </row>
    <row r="55" spans="1:14" x14ac:dyDescent="0.3">
      <c r="A55" t="s">
        <v>661</v>
      </c>
      <c r="B55" t="s">
        <v>338</v>
      </c>
      <c r="C55" t="s">
        <v>339</v>
      </c>
      <c r="D55" s="6">
        <v>15429</v>
      </c>
      <c r="E55" t="s">
        <v>24</v>
      </c>
      <c r="F55" t="str">
        <f t="shared" ca="1" si="0"/>
        <v>&gt;60</v>
      </c>
      <c r="G55" t="s">
        <v>340</v>
      </c>
      <c r="H55" t="s">
        <v>341</v>
      </c>
      <c r="I55" t="s">
        <v>342</v>
      </c>
      <c r="J55" t="s">
        <v>109</v>
      </c>
      <c r="K55" t="s">
        <v>343</v>
      </c>
      <c r="L55" s="2">
        <v>45718</v>
      </c>
      <c r="N55" t="s">
        <v>21</v>
      </c>
    </row>
    <row r="56" spans="1:14" x14ac:dyDescent="0.3">
      <c r="A56" t="s">
        <v>662</v>
      </c>
      <c r="B56" t="s">
        <v>344</v>
      </c>
      <c r="C56" t="s">
        <v>345</v>
      </c>
      <c r="D56" s="6">
        <v>21775</v>
      </c>
      <c r="E56" t="s">
        <v>15</v>
      </c>
      <c r="F56" t="str">
        <f t="shared" ca="1" si="0"/>
        <v>&gt;60</v>
      </c>
      <c r="G56" t="s">
        <v>346</v>
      </c>
      <c r="H56" t="s">
        <v>347</v>
      </c>
      <c r="I56" t="s">
        <v>348</v>
      </c>
      <c r="J56" t="s">
        <v>133</v>
      </c>
      <c r="K56" t="s">
        <v>349</v>
      </c>
      <c r="L56" s="2">
        <v>45516</v>
      </c>
      <c r="M56" s="2">
        <v>45835</v>
      </c>
      <c r="N56" t="s">
        <v>29</v>
      </c>
    </row>
    <row r="57" spans="1:14" x14ac:dyDescent="0.3">
      <c r="A57" t="s">
        <v>663</v>
      </c>
      <c r="B57" t="s">
        <v>350</v>
      </c>
      <c r="C57" t="s">
        <v>351</v>
      </c>
      <c r="D57" s="6">
        <v>14310</v>
      </c>
      <c r="E57" t="s">
        <v>39</v>
      </c>
      <c r="F57" t="str">
        <f t="shared" ca="1" si="0"/>
        <v>&gt;60</v>
      </c>
      <c r="G57" t="s">
        <v>352</v>
      </c>
      <c r="H57" t="s">
        <v>353</v>
      </c>
      <c r="I57" t="s">
        <v>354</v>
      </c>
      <c r="J57" t="s">
        <v>19</v>
      </c>
      <c r="K57" t="s">
        <v>355</v>
      </c>
      <c r="L57" s="2">
        <v>45689</v>
      </c>
      <c r="M57" s="2"/>
      <c r="N57" t="s">
        <v>21</v>
      </c>
    </row>
    <row r="58" spans="1:14" x14ac:dyDescent="0.3">
      <c r="A58" t="s">
        <v>664</v>
      </c>
      <c r="B58" t="s">
        <v>52</v>
      </c>
      <c r="C58" t="s">
        <v>356</v>
      </c>
      <c r="D58" s="6">
        <v>23079</v>
      </c>
      <c r="E58" t="s">
        <v>15</v>
      </c>
      <c r="F58" t="str">
        <f t="shared" ca="1" si="0"/>
        <v>&gt;60</v>
      </c>
      <c r="G58" t="s">
        <v>357</v>
      </c>
      <c r="H58" t="s">
        <v>358</v>
      </c>
      <c r="I58" t="s">
        <v>359</v>
      </c>
      <c r="J58" t="s">
        <v>50</v>
      </c>
      <c r="K58" t="s">
        <v>360</v>
      </c>
      <c r="L58" s="2">
        <v>45529</v>
      </c>
      <c r="M58" s="2"/>
      <c r="N58" t="s">
        <v>21</v>
      </c>
    </row>
    <row r="59" spans="1:14" x14ac:dyDescent="0.3">
      <c r="A59" t="s">
        <v>665</v>
      </c>
      <c r="B59" t="s">
        <v>361</v>
      </c>
      <c r="C59" t="s">
        <v>362</v>
      </c>
      <c r="D59" s="6">
        <v>15637</v>
      </c>
      <c r="E59" t="s">
        <v>39</v>
      </c>
      <c r="F59" t="str">
        <f t="shared" ca="1" si="0"/>
        <v>&gt;60</v>
      </c>
      <c r="G59" t="s">
        <v>363</v>
      </c>
      <c r="H59" t="s">
        <v>364</v>
      </c>
      <c r="I59" t="s">
        <v>365</v>
      </c>
      <c r="J59" t="s">
        <v>109</v>
      </c>
      <c r="K59" t="s">
        <v>366</v>
      </c>
      <c r="L59" s="2">
        <v>45812</v>
      </c>
      <c r="M59" s="2">
        <v>45830</v>
      </c>
      <c r="N59" t="s">
        <v>29</v>
      </c>
    </row>
    <row r="60" spans="1:14" x14ac:dyDescent="0.3">
      <c r="A60" t="s">
        <v>666</v>
      </c>
      <c r="B60" t="s">
        <v>367</v>
      </c>
      <c r="C60" t="s">
        <v>368</v>
      </c>
      <c r="D60" s="6">
        <v>18981</v>
      </c>
      <c r="E60" t="s">
        <v>39</v>
      </c>
      <c r="F60" t="str">
        <f t="shared" ca="1" si="0"/>
        <v>&gt;60</v>
      </c>
      <c r="G60" t="s">
        <v>369</v>
      </c>
      <c r="H60" t="s">
        <v>370</v>
      </c>
      <c r="I60" t="s">
        <v>371</v>
      </c>
      <c r="J60" t="s">
        <v>43</v>
      </c>
      <c r="K60" t="s">
        <v>372</v>
      </c>
      <c r="L60" s="2">
        <v>45801</v>
      </c>
      <c r="M60" s="2"/>
      <c r="N60" t="s">
        <v>21</v>
      </c>
    </row>
    <row r="61" spans="1:14" x14ac:dyDescent="0.3">
      <c r="A61" t="s">
        <v>667</v>
      </c>
      <c r="B61" t="s">
        <v>373</v>
      </c>
      <c r="C61" t="s">
        <v>31</v>
      </c>
      <c r="D61" s="6">
        <v>40216</v>
      </c>
      <c r="E61" t="s">
        <v>15</v>
      </c>
      <c r="F61" t="str">
        <f t="shared" ca="1" si="0"/>
        <v>13-19</v>
      </c>
      <c r="G61" t="s">
        <v>374</v>
      </c>
      <c r="H61" t="s">
        <v>375</v>
      </c>
      <c r="I61" t="s">
        <v>376</v>
      </c>
      <c r="J61" t="s">
        <v>109</v>
      </c>
      <c r="K61" t="s">
        <v>377</v>
      </c>
      <c r="L61" s="2">
        <v>45812</v>
      </c>
      <c r="M61" s="2">
        <v>45830</v>
      </c>
      <c r="N61" t="s">
        <v>29</v>
      </c>
    </row>
    <row r="62" spans="1:14" x14ac:dyDescent="0.3">
      <c r="A62" t="s">
        <v>668</v>
      </c>
      <c r="B62" t="s">
        <v>378</v>
      </c>
      <c r="C62" t="s">
        <v>379</v>
      </c>
      <c r="D62" s="6">
        <v>20569</v>
      </c>
      <c r="E62" t="s">
        <v>39</v>
      </c>
      <c r="F62" t="str">
        <f t="shared" ca="1" si="0"/>
        <v>&gt;60</v>
      </c>
      <c r="G62" t="s">
        <v>380</v>
      </c>
      <c r="H62" t="s">
        <v>381</v>
      </c>
      <c r="I62" t="s">
        <v>382</v>
      </c>
      <c r="J62" t="s">
        <v>57</v>
      </c>
      <c r="K62" t="s">
        <v>383</v>
      </c>
      <c r="L62" s="2">
        <v>45551</v>
      </c>
      <c r="M62" s="2"/>
      <c r="N62" t="s">
        <v>21</v>
      </c>
    </row>
    <row r="63" spans="1:14" x14ac:dyDescent="0.3">
      <c r="A63" t="s">
        <v>669</v>
      </c>
      <c r="B63" t="s">
        <v>384</v>
      </c>
      <c r="C63" t="s">
        <v>385</v>
      </c>
      <c r="D63" s="6">
        <v>28924</v>
      </c>
      <c r="E63" t="s">
        <v>39</v>
      </c>
      <c r="F63" t="str">
        <f t="shared" ca="1" si="0"/>
        <v>20-59</v>
      </c>
      <c r="G63" t="s">
        <v>386</v>
      </c>
      <c r="H63" t="s">
        <v>387</v>
      </c>
      <c r="I63" t="s">
        <v>388</v>
      </c>
      <c r="J63" t="s">
        <v>109</v>
      </c>
      <c r="K63" t="s">
        <v>389</v>
      </c>
      <c r="L63" s="2">
        <v>45812</v>
      </c>
      <c r="M63" s="2"/>
      <c r="N63" t="s">
        <v>21</v>
      </c>
    </row>
    <row r="64" spans="1:14" x14ac:dyDescent="0.3">
      <c r="A64" t="s">
        <v>670</v>
      </c>
      <c r="B64" t="s">
        <v>390</v>
      </c>
      <c r="C64" t="s">
        <v>128</v>
      </c>
      <c r="D64" s="6">
        <v>34886</v>
      </c>
      <c r="E64" t="s">
        <v>15</v>
      </c>
      <c r="F64" t="str">
        <f t="shared" ca="1" si="0"/>
        <v>20-59</v>
      </c>
      <c r="G64" t="s">
        <v>391</v>
      </c>
      <c r="H64" t="s">
        <v>392</v>
      </c>
      <c r="I64" t="s">
        <v>393</v>
      </c>
      <c r="J64" t="s">
        <v>96</v>
      </c>
      <c r="K64" t="s">
        <v>394</v>
      </c>
      <c r="L64" s="2">
        <v>45784</v>
      </c>
      <c r="M64" s="2">
        <v>45809</v>
      </c>
      <c r="N64" t="s">
        <v>29</v>
      </c>
    </row>
    <row r="65" spans="1:14" x14ac:dyDescent="0.3">
      <c r="A65" t="s">
        <v>671</v>
      </c>
      <c r="B65" t="s">
        <v>13</v>
      </c>
      <c r="C65" t="s">
        <v>356</v>
      </c>
      <c r="D65" s="6">
        <v>28171</v>
      </c>
      <c r="E65" t="s">
        <v>24</v>
      </c>
      <c r="F65" t="str">
        <f t="shared" ca="1" si="0"/>
        <v>20-59</v>
      </c>
      <c r="G65" t="s">
        <v>395</v>
      </c>
      <c r="H65" t="s">
        <v>396</v>
      </c>
      <c r="I65" t="s">
        <v>397</v>
      </c>
      <c r="J65" t="s">
        <v>133</v>
      </c>
      <c r="K65" t="s">
        <v>398</v>
      </c>
      <c r="L65" s="2">
        <v>45795</v>
      </c>
      <c r="M65" s="2">
        <v>45819</v>
      </c>
      <c r="N65" t="s">
        <v>29</v>
      </c>
    </row>
    <row r="66" spans="1:14" x14ac:dyDescent="0.3">
      <c r="A66" t="s">
        <v>672</v>
      </c>
      <c r="B66" t="s">
        <v>399</v>
      </c>
      <c r="C66" t="s">
        <v>400</v>
      </c>
      <c r="D66" s="6">
        <v>37697</v>
      </c>
      <c r="E66" t="s">
        <v>24</v>
      </c>
      <c r="F66" t="str">
        <f t="shared" ca="1" si="0"/>
        <v>20-59</v>
      </c>
      <c r="G66" t="s">
        <v>401</v>
      </c>
      <c r="H66" t="s">
        <v>402</v>
      </c>
      <c r="I66" t="s">
        <v>403</v>
      </c>
      <c r="J66" t="s">
        <v>64</v>
      </c>
      <c r="K66" t="s">
        <v>404</v>
      </c>
      <c r="L66" s="2">
        <v>45836</v>
      </c>
      <c r="M66" s="2">
        <v>45841</v>
      </c>
      <c r="N66" t="s">
        <v>29</v>
      </c>
    </row>
    <row r="67" spans="1:14" x14ac:dyDescent="0.3">
      <c r="A67" t="s">
        <v>673</v>
      </c>
      <c r="B67" t="s">
        <v>405</v>
      </c>
      <c r="C67" t="s">
        <v>123</v>
      </c>
      <c r="D67" s="6">
        <v>44561</v>
      </c>
      <c r="E67" t="s">
        <v>24</v>
      </c>
      <c r="F67" t="str">
        <f t="shared" ref="F67:F101" ca="1" si="1">IF(D67="", "", IF(DATEDIF(D67, TODAY(), "Y")&lt;13, "0-13", IF(DATEDIF(D67, TODAY(), "Y")&lt;20, "13-19", IF(DATEDIF(D67, TODAY(), "Y")&lt;60, "20-59", "&gt;60"))))</f>
        <v>0-13</v>
      </c>
      <c r="G67" t="s">
        <v>406</v>
      </c>
      <c r="H67" t="s">
        <v>407</v>
      </c>
      <c r="I67" t="s">
        <v>408</v>
      </c>
      <c r="J67" t="s">
        <v>96</v>
      </c>
      <c r="K67" t="s">
        <v>409</v>
      </c>
      <c r="L67" s="2">
        <v>45767</v>
      </c>
      <c r="N67" t="s">
        <v>21</v>
      </c>
    </row>
    <row r="68" spans="1:14" x14ac:dyDescent="0.3">
      <c r="A68" t="s">
        <v>674</v>
      </c>
      <c r="B68" t="s">
        <v>410</v>
      </c>
      <c r="C68" t="s">
        <v>411</v>
      </c>
      <c r="D68" s="6">
        <v>27100</v>
      </c>
      <c r="E68" t="s">
        <v>39</v>
      </c>
      <c r="F68" t="str">
        <f t="shared" ca="1" si="1"/>
        <v>20-59</v>
      </c>
      <c r="G68" t="s">
        <v>412</v>
      </c>
      <c r="H68" t="s">
        <v>413</v>
      </c>
      <c r="I68" t="s">
        <v>414</v>
      </c>
      <c r="J68" t="s">
        <v>96</v>
      </c>
      <c r="K68" t="s">
        <v>415</v>
      </c>
      <c r="L68" s="2">
        <v>45535</v>
      </c>
      <c r="N68" t="s">
        <v>21</v>
      </c>
    </row>
    <row r="69" spans="1:14" x14ac:dyDescent="0.3">
      <c r="A69" t="s">
        <v>675</v>
      </c>
      <c r="B69" t="s">
        <v>416</v>
      </c>
      <c r="C69" t="s">
        <v>417</v>
      </c>
      <c r="D69" s="6">
        <v>19921</v>
      </c>
      <c r="E69" t="s">
        <v>39</v>
      </c>
      <c r="F69" t="str">
        <f t="shared" ca="1" si="1"/>
        <v>&gt;60</v>
      </c>
      <c r="G69" t="s">
        <v>418</v>
      </c>
      <c r="H69" t="s">
        <v>419</v>
      </c>
      <c r="I69" t="s">
        <v>420</v>
      </c>
      <c r="J69" t="s">
        <v>133</v>
      </c>
      <c r="K69" t="s">
        <v>421</v>
      </c>
      <c r="L69" s="2">
        <v>45811</v>
      </c>
      <c r="M69" s="2">
        <v>45822</v>
      </c>
      <c r="N69" t="s">
        <v>29</v>
      </c>
    </row>
    <row r="70" spans="1:14" x14ac:dyDescent="0.3">
      <c r="A70" t="s">
        <v>676</v>
      </c>
      <c r="B70" t="s">
        <v>422</v>
      </c>
      <c r="C70" t="s">
        <v>423</v>
      </c>
      <c r="D70" s="6">
        <v>36175</v>
      </c>
      <c r="E70" t="s">
        <v>39</v>
      </c>
      <c r="F70" t="str">
        <f t="shared" ca="1" si="1"/>
        <v>20-59</v>
      </c>
      <c r="G70" t="s">
        <v>424</v>
      </c>
      <c r="H70" t="s">
        <v>425</v>
      </c>
      <c r="I70" t="s">
        <v>426</v>
      </c>
      <c r="J70" t="s">
        <v>50</v>
      </c>
      <c r="K70" t="s">
        <v>427</v>
      </c>
      <c r="L70" s="2">
        <v>45825</v>
      </c>
      <c r="M70" s="2">
        <v>45841</v>
      </c>
      <c r="N70" t="s">
        <v>29</v>
      </c>
    </row>
    <row r="71" spans="1:14" x14ac:dyDescent="0.3">
      <c r="A71" t="s">
        <v>677</v>
      </c>
      <c r="B71" t="s">
        <v>350</v>
      </c>
      <c r="C71" t="s">
        <v>428</v>
      </c>
      <c r="D71" s="6">
        <v>26445</v>
      </c>
      <c r="E71" t="s">
        <v>39</v>
      </c>
      <c r="F71" t="str">
        <f t="shared" ca="1" si="1"/>
        <v>20-59</v>
      </c>
      <c r="G71" t="s">
        <v>429</v>
      </c>
      <c r="H71" t="s">
        <v>430</v>
      </c>
      <c r="I71" t="s">
        <v>431</v>
      </c>
      <c r="J71" t="s">
        <v>133</v>
      </c>
      <c r="K71" t="s">
        <v>432</v>
      </c>
      <c r="L71" s="2">
        <v>45796</v>
      </c>
      <c r="M71" s="2">
        <v>45800</v>
      </c>
      <c r="N71" t="s">
        <v>29</v>
      </c>
    </row>
    <row r="72" spans="1:14" x14ac:dyDescent="0.3">
      <c r="A72" t="s">
        <v>678</v>
      </c>
      <c r="B72" t="s">
        <v>433</v>
      </c>
      <c r="C72" t="s">
        <v>434</v>
      </c>
      <c r="D72" s="6">
        <v>24300</v>
      </c>
      <c r="E72" t="s">
        <v>24</v>
      </c>
      <c r="F72" t="str">
        <f t="shared" ca="1" si="1"/>
        <v>20-59</v>
      </c>
      <c r="G72" t="s">
        <v>435</v>
      </c>
      <c r="H72" t="s">
        <v>436</v>
      </c>
      <c r="I72" t="s">
        <v>437</v>
      </c>
      <c r="J72" t="s">
        <v>57</v>
      </c>
      <c r="K72" t="s">
        <v>438</v>
      </c>
      <c r="L72" s="2">
        <v>45511</v>
      </c>
      <c r="M72" s="2">
        <v>45665</v>
      </c>
      <c r="N72" t="s">
        <v>29</v>
      </c>
    </row>
    <row r="73" spans="1:14" x14ac:dyDescent="0.3">
      <c r="A73" t="s">
        <v>679</v>
      </c>
      <c r="B73" t="s">
        <v>439</v>
      </c>
      <c r="C73" t="s">
        <v>440</v>
      </c>
      <c r="D73" s="6">
        <v>38239</v>
      </c>
      <c r="E73" t="s">
        <v>39</v>
      </c>
      <c r="F73" t="str">
        <f t="shared" ca="1" si="1"/>
        <v>20-59</v>
      </c>
      <c r="G73" t="s">
        <v>441</v>
      </c>
      <c r="H73" t="s">
        <v>442</v>
      </c>
      <c r="I73" t="s">
        <v>443</v>
      </c>
      <c r="J73" t="s">
        <v>35</v>
      </c>
      <c r="K73" t="s">
        <v>444</v>
      </c>
      <c r="L73" s="2">
        <v>45516</v>
      </c>
      <c r="M73" s="2">
        <v>45835</v>
      </c>
      <c r="N73" t="s">
        <v>29</v>
      </c>
    </row>
    <row r="74" spans="1:14" x14ac:dyDescent="0.3">
      <c r="A74" t="s">
        <v>680</v>
      </c>
      <c r="B74" t="s">
        <v>445</v>
      </c>
      <c r="C74" t="s">
        <v>446</v>
      </c>
      <c r="D74" s="6">
        <v>24606</v>
      </c>
      <c r="E74" t="s">
        <v>15</v>
      </c>
      <c r="F74" t="str">
        <f t="shared" ca="1" si="1"/>
        <v>20-59</v>
      </c>
      <c r="G74" t="s">
        <v>447</v>
      </c>
      <c r="H74" t="s">
        <v>448</v>
      </c>
      <c r="I74" t="s">
        <v>449</v>
      </c>
      <c r="J74" t="s">
        <v>35</v>
      </c>
      <c r="K74" t="s">
        <v>450</v>
      </c>
      <c r="L74" s="2">
        <v>45737</v>
      </c>
      <c r="M74" s="2"/>
      <c r="N74" t="s">
        <v>21</v>
      </c>
    </row>
    <row r="75" spans="1:14" x14ac:dyDescent="0.3">
      <c r="A75" t="s">
        <v>681</v>
      </c>
      <c r="B75" t="s">
        <v>451</v>
      </c>
      <c r="C75" t="s">
        <v>452</v>
      </c>
      <c r="D75" s="6">
        <v>38066</v>
      </c>
      <c r="E75" t="s">
        <v>39</v>
      </c>
      <c r="F75" t="str">
        <f t="shared" ca="1" si="1"/>
        <v>20-59</v>
      </c>
      <c r="G75" t="s">
        <v>453</v>
      </c>
      <c r="H75" t="s">
        <v>454</v>
      </c>
      <c r="I75" t="s">
        <v>455</v>
      </c>
      <c r="J75" t="s">
        <v>64</v>
      </c>
      <c r="K75" t="s">
        <v>456</v>
      </c>
      <c r="L75" s="2">
        <v>45511</v>
      </c>
      <c r="M75" s="2">
        <v>45665</v>
      </c>
      <c r="N75" t="s">
        <v>29</v>
      </c>
    </row>
    <row r="76" spans="1:14" x14ac:dyDescent="0.3">
      <c r="A76" t="s">
        <v>682</v>
      </c>
      <c r="B76" t="s">
        <v>457</v>
      </c>
      <c r="C76" t="s">
        <v>199</v>
      </c>
      <c r="D76" s="6">
        <v>27386</v>
      </c>
      <c r="E76" t="s">
        <v>39</v>
      </c>
      <c r="F76" t="str">
        <f t="shared" ca="1" si="1"/>
        <v>20-59</v>
      </c>
      <c r="G76" t="s">
        <v>458</v>
      </c>
      <c r="H76" t="s">
        <v>459</v>
      </c>
      <c r="I76" t="s">
        <v>460</v>
      </c>
      <c r="J76" t="s">
        <v>109</v>
      </c>
      <c r="K76" t="s">
        <v>461</v>
      </c>
      <c r="L76" s="2">
        <v>45516</v>
      </c>
      <c r="M76" s="2">
        <v>45835</v>
      </c>
      <c r="N76" t="s">
        <v>29</v>
      </c>
    </row>
    <row r="77" spans="1:14" x14ac:dyDescent="0.3">
      <c r="A77" t="s">
        <v>683</v>
      </c>
      <c r="B77" t="s">
        <v>462</v>
      </c>
      <c r="C77" t="s">
        <v>463</v>
      </c>
      <c r="D77" s="6">
        <v>34892</v>
      </c>
      <c r="E77" t="s">
        <v>39</v>
      </c>
      <c r="F77" t="str">
        <f t="shared" ca="1" si="1"/>
        <v>20-59</v>
      </c>
      <c r="G77" t="s">
        <v>464</v>
      </c>
      <c r="H77" t="s">
        <v>465</v>
      </c>
      <c r="I77" t="s">
        <v>466</v>
      </c>
      <c r="J77" t="s">
        <v>50</v>
      </c>
      <c r="K77" t="s">
        <v>467</v>
      </c>
      <c r="L77" s="2">
        <v>45666</v>
      </c>
      <c r="N77" t="s">
        <v>21</v>
      </c>
    </row>
    <row r="78" spans="1:14" x14ac:dyDescent="0.3">
      <c r="A78" t="s">
        <v>684</v>
      </c>
      <c r="B78" t="s">
        <v>468</v>
      </c>
      <c r="C78" t="s">
        <v>469</v>
      </c>
      <c r="D78" s="6">
        <v>35258</v>
      </c>
      <c r="E78" t="s">
        <v>15</v>
      </c>
      <c r="F78" t="str">
        <f t="shared" ca="1" si="1"/>
        <v>20-59</v>
      </c>
      <c r="G78" t="s">
        <v>470</v>
      </c>
      <c r="H78" t="s">
        <v>471</v>
      </c>
      <c r="I78" t="s">
        <v>472</v>
      </c>
      <c r="J78" t="s">
        <v>43</v>
      </c>
      <c r="K78" t="s">
        <v>473</v>
      </c>
      <c r="L78" s="2">
        <v>45841</v>
      </c>
      <c r="M78" s="2"/>
      <c r="N78" t="s">
        <v>21</v>
      </c>
    </row>
    <row r="79" spans="1:14" x14ac:dyDescent="0.3">
      <c r="A79" t="s">
        <v>685</v>
      </c>
      <c r="B79" t="s">
        <v>474</v>
      </c>
      <c r="C79" t="s">
        <v>475</v>
      </c>
      <c r="D79" s="6">
        <v>45095</v>
      </c>
      <c r="E79" t="s">
        <v>24</v>
      </c>
      <c r="F79" t="str">
        <f t="shared" ca="1" si="1"/>
        <v>0-13</v>
      </c>
      <c r="G79" t="s">
        <v>476</v>
      </c>
      <c r="H79" t="s">
        <v>477</v>
      </c>
      <c r="I79" t="s">
        <v>478</v>
      </c>
      <c r="J79" t="s">
        <v>57</v>
      </c>
      <c r="K79" t="s">
        <v>479</v>
      </c>
      <c r="L79" s="2">
        <v>45812</v>
      </c>
      <c r="M79" s="2">
        <v>45830</v>
      </c>
      <c r="N79" t="s">
        <v>29</v>
      </c>
    </row>
    <row r="80" spans="1:14" x14ac:dyDescent="0.3">
      <c r="A80" t="s">
        <v>686</v>
      </c>
      <c r="B80" t="s">
        <v>480</v>
      </c>
      <c r="C80" t="s">
        <v>481</v>
      </c>
      <c r="D80" s="6">
        <v>17172</v>
      </c>
      <c r="E80" t="s">
        <v>39</v>
      </c>
      <c r="F80" t="str">
        <f t="shared" ca="1" si="1"/>
        <v>&gt;60</v>
      </c>
      <c r="G80" t="s">
        <v>482</v>
      </c>
      <c r="H80" t="s">
        <v>483</v>
      </c>
      <c r="I80" t="s">
        <v>484</v>
      </c>
      <c r="J80" t="s">
        <v>109</v>
      </c>
      <c r="K80" t="s">
        <v>485</v>
      </c>
      <c r="L80" s="2">
        <v>45818</v>
      </c>
      <c r="M80" s="2"/>
      <c r="N80" t="s">
        <v>21</v>
      </c>
    </row>
    <row r="81" spans="1:14" x14ac:dyDescent="0.3">
      <c r="A81" t="s">
        <v>687</v>
      </c>
      <c r="B81" t="s">
        <v>486</v>
      </c>
      <c r="C81" t="s">
        <v>487</v>
      </c>
      <c r="D81" s="6">
        <v>25089</v>
      </c>
      <c r="E81" t="s">
        <v>24</v>
      </c>
      <c r="F81" t="str">
        <f t="shared" ca="1" si="1"/>
        <v>20-59</v>
      </c>
      <c r="G81" t="s">
        <v>488</v>
      </c>
      <c r="H81" t="s">
        <v>489</v>
      </c>
      <c r="I81" t="s">
        <v>490</v>
      </c>
      <c r="J81" t="s">
        <v>64</v>
      </c>
      <c r="K81" t="s">
        <v>491</v>
      </c>
      <c r="L81" s="2">
        <v>45526</v>
      </c>
      <c r="M81" s="2"/>
      <c r="N81" t="s">
        <v>21</v>
      </c>
    </row>
    <row r="82" spans="1:14" x14ac:dyDescent="0.3">
      <c r="A82" t="s">
        <v>688</v>
      </c>
      <c r="B82" t="s">
        <v>492</v>
      </c>
      <c r="C82" t="s">
        <v>493</v>
      </c>
      <c r="D82" s="6">
        <v>27752</v>
      </c>
      <c r="E82" t="s">
        <v>24</v>
      </c>
      <c r="F82" t="str">
        <f t="shared" ca="1" si="1"/>
        <v>20-59</v>
      </c>
      <c r="G82" t="s">
        <v>494</v>
      </c>
      <c r="H82" t="s">
        <v>495</v>
      </c>
      <c r="I82" t="s">
        <v>496</v>
      </c>
      <c r="J82" t="s">
        <v>64</v>
      </c>
      <c r="K82" t="s">
        <v>497</v>
      </c>
      <c r="L82" s="2">
        <v>45811</v>
      </c>
      <c r="M82" s="2">
        <v>45822</v>
      </c>
      <c r="N82" t="s">
        <v>29</v>
      </c>
    </row>
    <row r="83" spans="1:14" x14ac:dyDescent="0.3">
      <c r="A83" t="s">
        <v>689</v>
      </c>
      <c r="B83" t="s">
        <v>498</v>
      </c>
      <c r="C83" t="s">
        <v>499</v>
      </c>
      <c r="D83" s="6">
        <v>13325</v>
      </c>
      <c r="E83" t="s">
        <v>39</v>
      </c>
      <c r="F83" t="str">
        <f t="shared" ca="1" si="1"/>
        <v>&gt;60</v>
      </c>
      <c r="G83" t="s">
        <v>500</v>
      </c>
      <c r="H83" t="s">
        <v>501</v>
      </c>
      <c r="I83" t="s">
        <v>502</v>
      </c>
      <c r="J83" t="s">
        <v>35</v>
      </c>
      <c r="K83" t="s">
        <v>503</v>
      </c>
      <c r="L83" s="2">
        <v>45825</v>
      </c>
      <c r="M83" s="2">
        <v>45841</v>
      </c>
      <c r="N83" t="s">
        <v>29</v>
      </c>
    </row>
    <row r="84" spans="1:14" x14ac:dyDescent="0.3">
      <c r="A84" t="s">
        <v>690</v>
      </c>
      <c r="B84" t="s">
        <v>486</v>
      </c>
      <c r="C84" t="s">
        <v>504</v>
      </c>
      <c r="D84" s="6">
        <v>15566</v>
      </c>
      <c r="E84" t="s">
        <v>39</v>
      </c>
      <c r="F84" t="str">
        <f t="shared" ca="1" si="1"/>
        <v>&gt;60</v>
      </c>
      <c r="G84" t="s">
        <v>505</v>
      </c>
      <c r="H84" t="s">
        <v>506</v>
      </c>
      <c r="I84" t="s">
        <v>507</v>
      </c>
      <c r="J84" t="s">
        <v>109</v>
      </c>
      <c r="K84" t="s">
        <v>508</v>
      </c>
      <c r="L84" s="2">
        <v>45796</v>
      </c>
      <c r="M84" s="2">
        <v>45800</v>
      </c>
      <c r="N84" t="s">
        <v>29</v>
      </c>
    </row>
    <row r="85" spans="1:14" x14ac:dyDescent="0.3">
      <c r="A85" t="s">
        <v>691</v>
      </c>
      <c r="B85" t="s">
        <v>509</v>
      </c>
      <c r="C85" t="s">
        <v>510</v>
      </c>
      <c r="D85" s="6">
        <v>26564</v>
      </c>
      <c r="E85" t="s">
        <v>24</v>
      </c>
      <c r="F85" t="str">
        <f t="shared" ca="1" si="1"/>
        <v>20-59</v>
      </c>
      <c r="G85" t="s">
        <v>511</v>
      </c>
      <c r="H85" t="s">
        <v>512</v>
      </c>
      <c r="I85" t="s">
        <v>513</v>
      </c>
      <c r="J85" t="s">
        <v>35</v>
      </c>
      <c r="K85" t="s">
        <v>514</v>
      </c>
      <c r="L85" s="2">
        <v>45791</v>
      </c>
      <c r="M85" s="2"/>
      <c r="N85" t="s">
        <v>21</v>
      </c>
    </row>
    <row r="86" spans="1:14" x14ac:dyDescent="0.3">
      <c r="A86" t="s">
        <v>692</v>
      </c>
      <c r="B86" t="s">
        <v>515</v>
      </c>
      <c r="C86" t="s">
        <v>516</v>
      </c>
      <c r="D86" s="6">
        <v>44508</v>
      </c>
      <c r="E86" t="s">
        <v>24</v>
      </c>
      <c r="F86" t="str">
        <f t="shared" ca="1" si="1"/>
        <v>0-13</v>
      </c>
      <c r="G86" t="s">
        <v>517</v>
      </c>
      <c r="H86" t="s">
        <v>518</v>
      </c>
      <c r="I86" t="s">
        <v>519</v>
      </c>
      <c r="J86" t="s">
        <v>64</v>
      </c>
      <c r="K86" t="s">
        <v>520</v>
      </c>
      <c r="L86" s="2">
        <v>45811</v>
      </c>
      <c r="M86" s="2">
        <v>45822</v>
      </c>
      <c r="N86" t="s">
        <v>29</v>
      </c>
    </row>
    <row r="87" spans="1:14" x14ac:dyDescent="0.3">
      <c r="A87" t="s">
        <v>693</v>
      </c>
      <c r="B87" t="s">
        <v>521</v>
      </c>
      <c r="C87" t="s">
        <v>522</v>
      </c>
      <c r="D87" s="6">
        <v>25422</v>
      </c>
      <c r="E87" t="s">
        <v>15</v>
      </c>
      <c r="F87" t="str">
        <f t="shared" ca="1" si="1"/>
        <v>20-59</v>
      </c>
      <c r="G87" t="s">
        <v>523</v>
      </c>
      <c r="H87" t="s">
        <v>524</v>
      </c>
      <c r="I87" t="s">
        <v>525</v>
      </c>
      <c r="J87" t="s">
        <v>133</v>
      </c>
      <c r="K87" t="s">
        <v>526</v>
      </c>
      <c r="L87" s="2">
        <v>45825</v>
      </c>
      <c r="M87" s="2">
        <v>45841</v>
      </c>
      <c r="N87" t="s">
        <v>29</v>
      </c>
    </row>
    <row r="88" spans="1:14" x14ac:dyDescent="0.3">
      <c r="A88" t="s">
        <v>694</v>
      </c>
      <c r="B88" t="s">
        <v>527</v>
      </c>
      <c r="C88" t="s">
        <v>528</v>
      </c>
      <c r="D88" s="6">
        <v>14931</v>
      </c>
      <c r="E88" t="s">
        <v>39</v>
      </c>
      <c r="F88" t="str">
        <f t="shared" ca="1" si="1"/>
        <v>&gt;60</v>
      </c>
      <c r="G88" t="s">
        <v>529</v>
      </c>
      <c r="H88" t="s">
        <v>530</v>
      </c>
      <c r="I88" t="s">
        <v>531</v>
      </c>
      <c r="J88" t="s">
        <v>133</v>
      </c>
      <c r="K88" t="s">
        <v>532</v>
      </c>
      <c r="L88" s="2">
        <v>45796</v>
      </c>
      <c r="M88" s="2">
        <v>45800</v>
      </c>
      <c r="N88" t="s">
        <v>29</v>
      </c>
    </row>
    <row r="89" spans="1:14" x14ac:dyDescent="0.3">
      <c r="A89" t="s">
        <v>695</v>
      </c>
      <c r="B89" t="s">
        <v>533</v>
      </c>
      <c r="C89" t="s">
        <v>534</v>
      </c>
      <c r="D89" s="6">
        <v>22823</v>
      </c>
      <c r="E89" t="s">
        <v>24</v>
      </c>
      <c r="F89" t="str">
        <f t="shared" ca="1" si="1"/>
        <v>&gt;60</v>
      </c>
      <c r="G89" t="s">
        <v>535</v>
      </c>
      <c r="H89" t="s">
        <v>536</v>
      </c>
      <c r="I89" t="s">
        <v>537</v>
      </c>
      <c r="J89" t="s">
        <v>43</v>
      </c>
      <c r="K89" t="s">
        <v>538</v>
      </c>
      <c r="L89" s="2">
        <v>45812</v>
      </c>
      <c r="M89" s="2">
        <v>45830</v>
      </c>
      <c r="N89" t="s">
        <v>29</v>
      </c>
    </row>
    <row r="90" spans="1:14" x14ac:dyDescent="0.3">
      <c r="A90" t="s">
        <v>696</v>
      </c>
      <c r="B90" t="s">
        <v>539</v>
      </c>
      <c r="C90" t="s">
        <v>540</v>
      </c>
      <c r="D90" s="6">
        <v>38095</v>
      </c>
      <c r="E90" t="s">
        <v>15</v>
      </c>
      <c r="F90" t="str">
        <f t="shared" ca="1" si="1"/>
        <v>20-59</v>
      </c>
      <c r="G90" t="s">
        <v>541</v>
      </c>
      <c r="H90" t="s">
        <v>542</v>
      </c>
      <c r="I90" t="s">
        <v>543</v>
      </c>
      <c r="J90" t="s">
        <v>57</v>
      </c>
      <c r="K90" t="s">
        <v>544</v>
      </c>
      <c r="L90" s="2">
        <v>45753</v>
      </c>
      <c r="M90" s="2"/>
      <c r="N90" t="s">
        <v>21</v>
      </c>
    </row>
    <row r="91" spans="1:14" x14ac:dyDescent="0.3">
      <c r="A91" t="s">
        <v>697</v>
      </c>
      <c r="B91" t="s">
        <v>78</v>
      </c>
      <c r="C91" t="s">
        <v>545</v>
      </c>
      <c r="D91" s="6">
        <v>30106</v>
      </c>
      <c r="E91" t="s">
        <v>39</v>
      </c>
      <c r="F91" t="str">
        <f t="shared" ca="1" si="1"/>
        <v>20-59</v>
      </c>
      <c r="G91" t="s">
        <v>546</v>
      </c>
      <c r="H91" t="s">
        <v>547</v>
      </c>
      <c r="I91" t="s">
        <v>548</v>
      </c>
      <c r="J91" t="s">
        <v>35</v>
      </c>
      <c r="K91" t="s">
        <v>549</v>
      </c>
      <c r="L91" s="2">
        <v>45812</v>
      </c>
      <c r="M91" s="2">
        <v>45830</v>
      </c>
      <c r="N91" t="s">
        <v>29</v>
      </c>
    </row>
    <row r="92" spans="1:14" x14ac:dyDescent="0.3">
      <c r="A92" t="s">
        <v>698</v>
      </c>
      <c r="B92" t="s">
        <v>550</v>
      </c>
      <c r="C92" t="s">
        <v>551</v>
      </c>
      <c r="D92" s="6">
        <v>38430</v>
      </c>
      <c r="E92" t="s">
        <v>24</v>
      </c>
      <c r="F92" t="str">
        <f t="shared" ca="1" si="1"/>
        <v>20-59</v>
      </c>
      <c r="G92" t="s">
        <v>552</v>
      </c>
      <c r="H92" t="s">
        <v>553</v>
      </c>
      <c r="I92" t="s">
        <v>554</v>
      </c>
      <c r="J92" t="s">
        <v>89</v>
      </c>
      <c r="K92" t="s">
        <v>555</v>
      </c>
      <c r="L92" s="2">
        <v>45578</v>
      </c>
      <c r="M92" s="2"/>
      <c r="N92" t="s">
        <v>21</v>
      </c>
    </row>
    <row r="93" spans="1:14" x14ac:dyDescent="0.3">
      <c r="A93" t="s">
        <v>699</v>
      </c>
      <c r="B93" t="s">
        <v>556</v>
      </c>
      <c r="C93" t="s">
        <v>557</v>
      </c>
      <c r="D93" s="6">
        <v>37135</v>
      </c>
      <c r="E93" t="s">
        <v>15</v>
      </c>
      <c r="F93" t="str">
        <f t="shared" ca="1" si="1"/>
        <v>20-59</v>
      </c>
      <c r="G93" t="s">
        <v>558</v>
      </c>
      <c r="H93" t="s">
        <v>559</v>
      </c>
      <c r="I93" t="s">
        <v>560</v>
      </c>
      <c r="J93" t="s">
        <v>96</v>
      </c>
      <c r="K93" t="s">
        <v>561</v>
      </c>
      <c r="L93" s="2">
        <v>45811</v>
      </c>
      <c r="M93" s="2">
        <v>45822</v>
      </c>
      <c r="N93" t="s">
        <v>29</v>
      </c>
    </row>
    <row r="94" spans="1:14" x14ac:dyDescent="0.3">
      <c r="A94" t="s">
        <v>700</v>
      </c>
      <c r="B94" t="s">
        <v>562</v>
      </c>
      <c r="C94" t="s">
        <v>563</v>
      </c>
      <c r="D94" s="6">
        <v>38209</v>
      </c>
      <c r="E94" t="s">
        <v>39</v>
      </c>
      <c r="F94" t="str">
        <f t="shared" ca="1" si="1"/>
        <v>20-59</v>
      </c>
      <c r="G94" t="s">
        <v>564</v>
      </c>
      <c r="H94" t="s">
        <v>565</v>
      </c>
      <c r="I94" t="s">
        <v>566</v>
      </c>
      <c r="J94" t="s">
        <v>43</v>
      </c>
      <c r="K94" t="s">
        <v>567</v>
      </c>
      <c r="L94" s="2">
        <v>45825</v>
      </c>
      <c r="M94" s="2">
        <v>45841</v>
      </c>
      <c r="N94" t="s">
        <v>29</v>
      </c>
    </row>
    <row r="95" spans="1:14" x14ac:dyDescent="0.3">
      <c r="A95" t="s">
        <v>701</v>
      </c>
      <c r="B95" t="s">
        <v>568</v>
      </c>
      <c r="C95" t="s">
        <v>569</v>
      </c>
      <c r="D95" s="6">
        <v>24280</v>
      </c>
      <c r="E95" t="s">
        <v>39</v>
      </c>
      <c r="F95" t="str">
        <f t="shared" ca="1" si="1"/>
        <v>20-59</v>
      </c>
      <c r="G95" t="s">
        <v>570</v>
      </c>
      <c r="H95" t="s">
        <v>571</v>
      </c>
      <c r="I95" t="s">
        <v>572</v>
      </c>
      <c r="J95" t="s">
        <v>43</v>
      </c>
      <c r="K95" t="s">
        <v>573</v>
      </c>
      <c r="L95" s="2">
        <v>45796</v>
      </c>
      <c r="M95" s="2">
        <v>45800</v>
      </c>
      <c r="N95" t="s">
        <v>29</v>
      </c>
    </row>
    <row r="96" spans="1:14" x14ac:dyDescent="0.3">
      <c r="A96" t="s">
        <v>702</v>
      </c>
      <c r="B96" t="s">
        <v>574</v>
      </c>
      <c r="C96" t="s">
        <v>575</v>
      </c>
      <c r="D96" s="6">
        <v>29266</v>
      </c>
      <c r="E96" t="s">
        <v>39</v>
      </c>
      <c r="F96" t="str">
        <f t="shared" ca="1" si="1"/>
        <v>20-59</v>
      </c>
      <c r="G96" t="s">
        <v>576</v>
      </c>
      <c r="H96" t="s">
        <v>577</v>
      </c>
      <c r="I96" t="s">
        <v>578</v>
      </c>
      <c r="J96" t="s">
        <v>133</v>
      </c>
      <c r="K96" t="s">
        <v>579</v>
      </c>
      <c r="L96" s="2">
        <v>45812</v>
      </c>
      <c r="M96" s="2">
        <v>45830</v>
      </c>
      <c r="N96" t="s">
        <v>29</v>
      </c>
    </row>
    <row r="97" spans="1:14" x14ac:dyDescent="0.3">
      <c r="A97" t="s">
        <v>703</v>
      </c>
      <c r="B97" t="s">
        <v>405</v>
      </c>
      <c r="C97" t="s">
        <v>580</v>
      </c>
      <c r="D97" s="6">
        <v>44156</v>
      </c>
      <c r="E97" t="s">
        <v>39</v>
      </c>
      <c r="F97" t="str">
        <f t="shared" ca="1" si="1"/>
        <v>0-13</v>
      </c>
      <c r="G97" t="s">
        <v>581</v>
      </c>
      <c r="H97" t="s">
        <v>582</v>
      </c>
      <c r="I97" t="s">
        <v>583</v>
      </c>
      <c r="J97" t="s">
        <v>19</v>
      </c>
      <c r="K97" t="s">
        <v>584</v>
      </c>
      <c r="L97" s="2">
        <v>45511</v>
      </c>
      <c r="M97" s="2"/>
      <c r="N97" t="s">
        <v>21</v>
      </c>
    </row>
    <row r="98" spans="1:14" x14ac:dyDescent="0.3">
      <c r="A98" t="s">
        <v>704</v>
      </c>
      <c r="B98" t="s">
        <v>585</v>
      </c>
      <c r="C98" t="s">
        <v>586</v>
      </c>
      <c r="D98" s="6">
        <v>22561</v>
      </c>
      <c r="E98" t="s">
        <v>15</v>
      </c>
      <c r="F98" t="str">
        <f t="shared" ca="1" si="1"/>
        <v>&gt;60</v>
      </c>
      <c r="G98" t="s">
        <v>587</v>
      </c>
      <c r="H98" t="s">
        <v>588</v>
      </c>
      <c r="I98" t="s">
        <v>589</v>
      </c>
      <c r="J98" t="s">
        <v>109</v>
      </c>
      <c r="K98" t="s">
        <v>590</v>
      </c>
      <c r="L98" s="2">
        <v>45516</v>
      </c>
      <c r="M98" s="2"/>
      <c r="N98" t="s">
        <v>21</v>
      </c>
    </row>
    <row r="99" spans="1:14" x14ac:dyDescent="0.3">
      <c r="A99" t="s">
        <v>705</v>
      </c>
      <c r="B99" t="s">
        <v>591</v>
      </c>
      <c r="C99" t="s">
        <v>592</v>
      </c>
      <c r="D99" s="6">
        <v>13820</v>
      </c>
      <c r="E99" t="s">
        <v>15</v>
      </c>
      <c r="F99" t="str">
        <f t="shared" ca="1" si="1"/>
        <v>&gt;60</v>
      </c>
      <c r="G99" t="s">
        <v>593</v>
      </c>
      <c r="H99" t="s">
        <v>594</v>
      </c>
      <c r="I99" t="s">
        <v>595</v>
      </c>
      <c r="J99" t="s">
        <v>89</v>
      </c>
      <c r="K99" t="s">
        <v>596</v>
      </c>
      <c r="L99" s="2">
        <v>45530</v>
      </c>
      <c r="M99" s="2"/>
      <c r="N99" t="s">
        <v>21</v>
      </c>
    </row>
    <row r="100" spans="1:14" x14ac:dyDescent="0.3">
      <c r="A100" t="s">
        <v>706</v>
      </c>
      <c r="B100" t="s">
        <v>597</v>
      </c>
      <c r="C100" t="s">
        <v>598</v>
      </c>
      <c r="D100" s="6">
        <v>17246</v>
      </c>
      <c r="E100" t="s">
        <v>24</v>
      </c>
      <c r="F100" t="str">
        <f t="shared" ca="1" si="1"/>
        <v>&gt;60</v>
      </c>
      <c r="G100" t="s">
        <v>599</v>
      </c>
      <c r="H100" t="s">
        <v>600</v>
      </c>
      <c r="I100" t="s">
        <v>601</v>
      </c>
      <c r="J100" t="s">
        <v>64</v>
      </c>
      <c r="K100" t="s">
        <v>602</v>
      </c>
      <c r="L100" s="2">
        <v>45516</v>
      </c>
      <c r="M100" s="2">
        <v>45835</v>
      </c>
      <c r="N100" t="s">
        <v>29</v>
      </c>
    </row>
    <row r="101" spans="1:14" x14ac:dyDescent="0.3">
      <c r="A101" t="s">
        <v>707</v>
      </c>
      <c r="B101" t="s">
        <v>550</v>
      </c>
      <c r="C101" t="s">
        <v>603</v>
      </c>
      <c r="D101" s="6">
        <v>30356</v>
      </c>
      <c r="E101" t="s">
        <v>15</v>
      </c>
      <c r="F101" t="str">
        <f t="shared" ca="1" si="1"/>
        <v>20-59</v>
      </c>
      <c r="G101" t="s">
        <v>604</v>
      </c>
      <c r="H101" t="s">
        <v>605</v>
      </c>
      <c r="I101" t="s">
        <v>606</v>
      </c>
      <c r="J101" t="s">
        <v>96</v>
      </c>
      <c r="K101" t="s">
        <v>607</v>
      </c>
      <c r="L101" s="2">
        <v>45530</v>
      </c>
      <c r="M101" s="2">
        <v>45540</v>
      </c>
      <c r="N101" t="s">
        <v>29</v>
      </c>
    </row>
  </sheetData>
  <autoFilter ref="N1:N10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73A2C-467C-43D9-8953-0101A2F27B39}">
  <dimension ref="A1:Q51"/>
  <sheetViews>
    <sheetView workbookViewId="0">
      <selection activeCell="Q2" sqref="Q2:Q51"/>
    </sheetView>
  </sheetViews>
  <sheetFormatPr defaultRowHeight="14.4" x14ac:dyDescent="0.3"/>
  <sheetData>
    <row r="1" spans="1:17" x14ac:dyDescent="0.3">
      <c r="A1" s="3" t="s">
        <v>708</v>
      </c>
      <c r="B1" s="3" t="s">
        <v>1</v>
      </c>
      <c r="C1" s="3" t="s">
        <v>2</v>
      </c>
      <c r="D1" s="3" t="s">
        <v>5</v>
      </c>
      <c r="E1" s="3" t="s">
        <v>6</v>
      </c>
      <c r="F1" s="3" t="s">
        <v>709</v>
      </c>
      <c r="G1" s="3" t="s">
        <v>710</v>
      </c>
      <c r="H1" s="3" t="s">
        <v>711</v>
      </c>
      <c r="I1" s="3" t="s">
        <v>712</v>
      </c>
      <c r="J1" s="3" t="s">
        <v>713</v>
      </c>
      <c r="K1" s="3" t="s">
        <v>714</v>
      </c>
      <c r="L1" s="3" t="s">
        <v>715</v>
      </c>
      <c r="M1" s="3" t="s">
        <v>716</v>
      </c>
      <c r="N1" s="3" t="s">
        <v>717</v>
      </c>
      <c r="O1" s="3" t="s">
        <v>718</v>
      </c>
      <c r="P1" s="3" t="s">
        <v>719</v>
      </c>
      <c r="Q1" s="4" t="s">
        <v>1986</v>
      </c>
    </row>
    <row r="2" spans="1:17" x14ac:dyDescent="0.3">
      <c r="A2" t="s">
        <v>720</v>
      </c>
      <c r="B2" t="s">
        <v>721</v>
      </c>
      <c r="C2" t="s">
        <v>722</v>
      </c>
      <c r="D2" t="s">
        <v>723</v>
      </c>
      <c r="E2" t="s">
        <v>724</v>
      </c>
      <c r="F2" t="s">
        <v>725</v>
      </c>
      <c r="G2" t="s">
        <v>726</v>
      </c>
      <c r="H2" t="s">
        <v>726</v>
      </c>
      <c r="I2" t="s">
        <v>726</v>
      </c>
      <c r="J2" t="s">
        <v>727</v>
      </c>
      <c r="K2" t="s">
        <v>726</v>
      </c>
      <c r="L2" t="s">
        <v>727</v>
      </c>
      <c r="M2" t="s">
        <v>726</v>
      </c>
      <c r="N2" t="s">
        <v>728</v>
      </c>
      <c r="O2">
        <v>5</v>
      </c>
      <c r="P2">
        <v>135302</v>
      </c>
      <c r="Q2">
        <f>COUNTIF('Appointment Details'!E:E,'Doctor Details'!A2)</f>
        <v>3</v>
      </c>
    </row>
    <row r="3" spans="1:17" x14ac:dyDescent="0.3">
      <c r="A3" t="s">
        <v>729</v>
      </c>
      <c r="B3" t="s">
        <v>730</v>
      </c>
      <c r="C3" t="s">
        <v>333</v>
      </c>
      <c r="D3" t="s">
        <v>731</v>
      </c>
      <c r="E3" t="s">
        <v>732</v>
      </c>
      <c r="F3" t="s">
        <v>733</v>
      </c>
      <c r="G3" t="s">
        <v>726</v>
      </c>
      <c r="H3" t="s">
        <v>726</v>
      </c>
      <c r="I3" t="s">
        <v>726</v>
      </c>
      <c r="J3" t="s">
        <v>726</v>
      </c>
      <c r="K3" t="s">
        <v>727</v>
      </c>
      <c r="L3" t="s">
        <v>727</v>
      </c>
      <c r="M3" t="s">
        <v>726</v>
      </c>
      <c r="N3" t="s">
        <v>728</v>
      </c>
      <c r="O3">
        <v>5</v>
      </c>
      <c r="P3">
        <v>138878</v>
      </c>
      <c r="Q3">
        <f>COUNTIF('Appointment Details'!E:E,'Doctor Details'!A3)</f>
        <v>14</v>
      </c>
    </row>
    <row r="4" spans="1:17" x14ac:dyDescent="0.3">
      <c r="A4" t="s">
        <v>734</v>
      </c>
      <c r="B4" t="s">
        <v>735</v>
      </c>
      <c r="C4" t="s">
        <v>516</v>
      </c>
      <c r="D4" t="s">
        <v>736</v>
      </c>
      <c r="E4" t="s">
        <v>737</v>
      </c>
      <c r="F4" t="s">
        <v>738</v>
      </c>
      <c r="G4" t="s">
        <v>727</v>
      </c>
      <c r="H4" t="s">
        <v>726</v>
      </c>
      <c r="I4" t="s">
        <v>727</v>
      </c>
      <c r="J4" t="s">
        <v>726</v>
      </c>
      <c r="K4" t="s">
        <v>726</v>
      </c>
      <c r="L4" t="s">
        <v>726</v>
      </c>
      <c r="M4" t="s">
        <v>727</v>
      </c>
      <c r="N4" t="s">
        <v>739</v>
      </c>
      <c r="O4">
        <v>4</v>
      </c>
      <c r="P4">
        <v>124118</v>
      </c>
      <c r="Q4">
        <f>COUNTIF('Appointment Details'!E:E,'Doctor Details'!A4)</f>
        <v>16</v>
      </c>
    </row>
    <row r="5" spans="1:17" x14ac:dyDescent="0.3">
      <c r="A5" t="s">
        <v>740</v>
      </c>
      <c r="B5" t="s">
        <v>741</v>
      </c>
      <c r="C5" t="s">
        <v>742</v>
      </c>
      <c r="D5" t="s">
        <v>743</v>
      </c>
      <c r="E5" t="s">
        <v>744</v>
      </c>
      <c r="F5" t="s">
        <v>745</v>
      </c>
      <c r="G5" t="s">
        <v>726</v>
      </c>
      <c r="H5" t="s">
        <v>726</v>
      </c>
      <c r="I5" t="s">
        <v>726</v>
      </c>
      <c r="J5" t="s">
        <v>726</v>
      </c>
      <c r="K5" t="s">
        <v>726</v>
      </c>
      <c r="L5" t="s">
        <v>726</v>
      </c>
      <c r="M5" t="s">
        <v>726</v>
      </c>
      <c r="N5" t="s">
        <v>728</v>
      </c>
      <c r="O5">
        <v>7</v>
      </c>
      <c r="P5">
        <v>129615</v>
      </c>
      <c r="Q5">
        <f>COUNTIF('Appointment Details'!E:E,'Doctor Details'!A5)</f>
        <v>6</v>
      </c>
    </row>
    <row r="6" spans="1:17" x14ac:dyDescent="0.3">
      <c r="A6" t="s">
        <v>746</v>
      </c>
      <c r="B6" t="s">
        <v>747</v>
      </c>
      <c r="C6" t="s">
        <v>748</v>
      </c>
      <c r="D6" t="s">
        <v>749</v>
      </c>
      <c r="E6" t="s">
        <v>750</v>
      </c>
      <c r="F6" t="s">
        <v>745</v>
      </c>
      <c r="G6" t="s">
        <v>726</v>
      </c>
      <c r="H6" t="s">
        <v>726</v>
      </c>
      <c r="I6" t="s">
        <v>727</v>
      </c>
      <c r="J6" t="s">
        <v>726</v>
      </c>
      <c r="K6" t="s">
        <v>726</v>
      </c>
      <c r="L6" t="s">
        <v>726</v>
      </c>
      <c r="M6" t="s">
        <v>726</v>
      </c>
      <c r="N6" t="s">
        <v>751</v>
      </c>
      <c r="O6">
        <v>6</v>
      </c>
      <c r="P6">
        <v>181327</v>
      </c>
      <c r="Q6">
        <f>COUNTIF('Appointment Details'!E:E,'Doctor Details'!A6)</f>
        <v>10</v>
      </c>
    </row>
    <row r="7" spans="1:17" x14ac:dyDescent="0.3">
      <c r="A7" t="s">
        <v>752</v>
      </c>
      <c r="B7" t="s">
        <v>753</v>
      </c>
      <c r="C7" t="s">
        <v>754</v>
      </c>
      <c r="D7" t="s">
        <v>755</v>
      </c>
      <c r="E7" t="s">
        <v>756</v>
      </c>
      <c r="F7" t="s">
        <v>757</v>
      </c>
      <c r="G7" t="s">
        <v>727</v>
      </c>
      <c r="H7" t="s">
        <v>727</v>
      </c>
      <c r="I7" t="s">
        <v>726</v>
      </c>
      <c r="J7" t="s">
        <v>726</v>
      </c>
      <c r="K7" t="s">
        <v>727</v>
      </c>
      <c r="L7" t="s">
        <v>726</v>
      </c>
      <c r="M7" t="s">
        <v>726</v>
      </c>
      <c r="N7" t="s">
        <v>728</v>
      </c>
      <c r="O7">
        <v>4</v>
      </c>
      <c r="P7">
        <v>167841</v>
      </c>
      <c r="Q7">
        <f>COUNTIF('Appointment Details'!E:E,'Doctor Details'!A7)</f>
        <v>11</v>
      </c>
    </row>
    <row r="8" spans="1:17" x14ac:dyDescent="0.3">
      <c r="A8" t="s">
        <v>758</v>
      </c>
      <c r="B8" t="s">
        <v>747</v>
      </c>
      <c r="C8" t="s">
        <v>351</v>
      </c>
      <c r="D8" t="s">
        <v>759</v>
      </c>
      <c r="E8" t="s">
        <v>760</v>
      </c>
      <c r="F8" t="s">
        <v>757</v>
      </c>
      <c r="G8" t="s">
        <v>726</v>
      </c>
      <c r="H8" t="s">
        <v>726</v>
      </c>
      <c r="I8" t="s">
        <v>727</v>
      </c>
      <c r="J8" t="s">
        <v>726</v>
      </c>
      <c r="K8" t="s">
        <v>726</v>
      </c>
      <c r="L8" t="s">
        <v>727</v>
      </c>
      <c r="M8" t="s">
        <v>726</v>
      </c>
      <c r="N8" t="s">
        <v>728</v>
      </c>
      <c r="O8">
        <v>5</v>
      </c>
      <c r="P8">
        <v>153000</v>
      </c>
      <c r="Q8">
        <f>COUNTIF('Appointment Details'!E:E,'Doctor Details'!A8)</f>
        <v>7</v>
      </c>
    </row>
    <row r="9" spans="1:17" x14ac:dyDescent="0.3">
      <c r="A9" t="s">
        <v>761</v>
      </c>
      <c r="B9" t="s">
        <v>762</v>
      </c>
      <c r="C9" t="s">
        <v>763</v>
      </c>
      <c r="D9" t="s">
        <v>764</v>
      </c>
      <c r="E9" t="s">
        <v>765</v>
      </c>
      <c r="F9" t="s">
        <v>766</v>
      </c>
      <c r="G9" t="s">
        <v>727</v>
      </c>
      <c r="H9" t="s">
        <v>727</v>
      </c>
      <c r="I9" t="s">
        <v>726</v>
      </c>
      <c r="J9" t="s">
        <v>726</v>
      </c>
      <c r="K9" t="s">
        <v>726</v>
      </c>
      <c r="L9" t="s">
        <v>726</v>
      </c>
      <c r="M9" t="s">
        <v>726</v>
      </c>
      <c r="N9" t="s">
        <v>739</v>
      </c>
      <c r="O9">
        <v>5</v>
      </c>
      <c r="P9">
        <v>154341</v>
      </c>
      <c r="Q9">
        <f>COUNTIF('Appointment Details'!E:E,'Doctor Details'!A9)</f>
        <v>11</v>
      </c>
    </row>
    <row r="10" spans="1:17" x14ac:dyDescent="0.3">
      <c r="A10" t="s">
        <v>767</v>
      </c>
      <c r="B10" t="s">
        <v>768</v>
      </c>
      <c r="C10" t="s">
        <v>769</v>
      </c>
      <c r="D10" t="s">
        <v>770</v>
      </c>
      <c r="E10" t="s">
        <v>771</v>
      </c>
      <c r="F10" t="s">
        <v>772</v>
      </c>
      <c r="G10" t="s">
        <v>726</v>
      </c>
      <c r="H10" t="s">
        <v>726</v>
      </c>
      <c r="I10" t="s">
        <v>727</v>
      </c>
      <c r="J10" t="s">
        <v>726</v>
      </c>
      <c r="K10" t="s">
        <v>726</v>
      </c>
      <c r="L10" t="s">
        <v>726</v>
      </c>
      <c r="M10" t="s">
        <v>727</v>
      </c>
      <c r="N10" t="s">
        <v>739</v>
      </c>
      <c r="O10">
        <v>5</v>
      </c>
      <c r="P10">
        <v>150644</v>
      </c>
      <c r="Q10">
        <f>COUNTIF('Appointment Details'!E:E,'Doctor Details'!A10)</f>
        <v>7</v>
      </c>
    </row>
    <row r="11" spans="1:17" x14ac:dyDescent="0.3">
      <c r="A11" t="s">
        <v>773</v>
      </c>
      <c r="B11" t="s">
        <v>774</v>
      </c>
      <c r="C11" t="s">
        <v>775</v>
      </c>
      <c r="D11" t="s">
        <v>776</v>
      </c>
      <c r="E11" t="s">
        <v>777</v>
      </c>
      <c r="F11" t="s">
        <v>757</v>
      </c>
      <c r="G11" t="s">
        <v>726</v>
      </c>
      <c r="H11" t="s">
        <v>726</v>
      </c>
      <c r="I11" t="s">
        <v>726</v>
      </c>
      <c r="J11" t="s">
        <v>727</v>
      </c>
      <c r="K11" t="s">
        <v>726</v>
      </c>
      <c r="L11" t="s">
        <v>726</v>
      </c>
      <c r="M11" t="s">
        <v>727</v>
      </c>
      <c r="N11" t="s">
        <v>751</v>
      </c>
      <c r="O11">
        <v>5</v>
      </c>
      <c r="P11">
        <v>192866</v>
      </c>
      <c r="Q11">
        <f>COUNTIF('Appointment Details'!E:E,'Doctor Details'!A11)</f>
        <v>10</v>
      </c>
    </row>
    <row r="12" spans="1:17" x14ac:dyDescent="0.3">
      <c r="A12" t="s">
        <v>778</v>
      </c>
      <c r="B12" t="s">
        <v>779</v>
      </c>
      <c r="C12" t="s">
        <v>528</v>
      </c>
      <c r="D12" t="s">
        <v>780</v>
      </c>
      <c r="E12" t="s">
        <v>781</v>
      </c>
      <c r="F12" t="s">
        <v>745</v>
      </c>
      <c r="G12" t="s">
        <v>726</v>
      </c>
      <c r="H12" t="s">
        <v>727</v>
      </c>
      <c r="I12" t="s">
        <v>726</v>
      </c>
      <c r="J12" t="s">
        <v>726</v>
      </c>
      <c r="K12" t="s">
        <v>726</v>
      </c>
      <c r="L12" t="s">
        <v>727</v>
      </c>
      <c r="M12" t="s">
        <v>726</v>
      </c>
      <c r="N12" t="s">
        <v>782</v>
      </c>
      <c r="O12">
        <v>5</v>
      </c>
      <c r="P12">
        <v>152512</v>
      </c>
      <c r="Q12">
        <f>COUNTIF('Appointment Details'!E:E,'Doctor Details'!A12)</f>
        <v>11</v>
      </c>
    </row>
    <row r="13" spans="1:17" x14ac:dyDescent="0.3">
      <c r="A13" t="s">
        <v>783</v>
      </c>
      <c r="B13" t="s">
        <v>784</v>
      </c>
      <c r="C13" t="s">
        <v>785</v>
      </c>
      <c r="D13" t="s">
        <v>786</v>
      </c>
      <c r="E13" t="s">
        <v>787</v>
      </c>
      <c r="F13" t="s">
        <v>733</v>
      </c>
      <c r="G13" t="s">
        <v>726</v>
      </c>
      <c r="H13" t="s">
        <v>726</v>
      </c>
      <c r="I13" t="s">
        <v>726</v>
      </c>
      <c r="J13" t="s">
        <v>726</v>
      </c>
      <c r="K13" t="s">
        <v>726</v>
      </c>
      <c r="L13" t="s">
        <v>726</v>
      </c>
      <c r="M13" t="s">
        <v>726</v>
      </c>
      <c r="N13" t="s">
        <v>728</v>
      </c>
      <c r="O13">
        <v>7</v>
      </c>
      <c r="P13">
        <v>174646</v>
      </c>
      <c r="Q13">
        <f>COUNTIF('Appointment Details'!E:E,'Doctor Details'!A13)</f>
        <v>6</v>
      </c>
    </row>
    <row r="14" spans="1:17" x14ac:dyDescent="0.3">
      <c r="A14" t="s">
        <v>788</v>
      </c>
      <c r="B14" t="s">
        <v>789</v>
      </c>
      <c r="C14" t="s">
        <v>790</v>
      </c>
      <c r="D14" t="s">
        <v>791</v>
      </c>
      <c r="E14" t="s">
        <v>792</v>
      </c>
      <c r="F14" t="s">
        <v>772</v>
      </c>
      <c r="G14" t="s">
        <v>727</v>
      </c>
      <c r="H14" t="s">
        <v>727</v>
      </c>
      <c r="I14" t="s">
        <v>726</v>
      </c>
      <c r="J14" t="s">
        <v>726</v>
      </c>
      <c r="K14" t="s">
        <v>726</v>
      </c>
      <c r="L14" t="s">
        <v>727</v>
      </c>
      <c r="M14" t="s">
        <v>726</v>
      </c>
      <c r="N14" t="s">
        <v>739</v>
      </c>
      <c r="O14">
        <v>4</v>
      </c>
      <c r="P14">
        <v>106071</v>
      </c>
      <c r="Q14">
        <f>COUNTIF('Appointment Details'!E:E,'Doctor Details'!A14)</f>
        <v>4</v>
      </c>
    </row>
    <row r="15" spans="1:17" x14ac:dyDescent="0.3">
      <c r="A15" t="s">
        <v>793</v>
      </c>
      <c r="B15" t="s">
        <v>794</v>
      </c>
      <c r="C15" t="s">
        <v>795</v>
      </c>
      <c r="D15" t="s">
        <v>796</v>
      </c>
      <c r="E15" t="s">
        <v>797</v>
      </c>
      <c r="F15" t="s">
        <v>798</v>
      </c>
      <c r="G15" t="s">
        <v>727</v>
      </c>
      <c r="H15" t="s">
        <v>726</v>
      </c>
      <c r="I15" t="s">
        <v>727</v>
      </c>
      <c r="J15" t="s">
        <v>726</v>
      </c>
      <c r="K15" t="s">
        <v>726</v>
      </c>
      <c r="L15" t="s">
        <v>726</v>
      </c>
      <c r="M15" t="s">
        <v>726</v>
      </c>
      <c r="N15" t="s">
        <v>739</v>
      </c>
      <c r="O15">
        <v>5</v>
      </c>
      <c r="P15">
        <v>127576</v>
      </c>
      <c r="Q15">
        <f>COUNTIF('Appointment Details'!E:E,'Doctor Details'!A15)</f>
        <v>9</v>
      </c>
    </row>
    <row r="16" spans="1:17" x14ac:dyDescent="0.3">
      <c r="A16" t="s">
        <v>799</v>
      </c>
      <c r="B16" t="s">
        <v>800</v>
      </c>
      <c r="C16" t="s">
        <v>598</v>
      </c>
      <c r="D16" t="s">
        <v>801</v>
      </c>
      <c r="E16" t="s">
        <v>802</v>
      </c>
      <c r="F16" t="s">
        <v>803</v>
      </c>
      <c r="G16" t="s">
        <v>726</v>
      </c>
      <c r="H16" t="s">
        <v>726</v>
      </c>
      <c r="I16" t="s">
        <v>726</v>
      </c>
      <c r="J16" t="s">
        <v>726</v>
      </c>
      <c r="K16" t="s">
        <v>727</v>
      </c>
      <c r="L16" t="s">
        <v>727</v>
      </c>
      <c r="M16" t="s">
        <v>727</v>
      </c>
      <c r="N16" t="s">
        <v>739</v>
      </c>
      <c r="O16">
        <v>4</v>
      </c>
      <c r="P16">
        <v>149822</v>
      </c>
      <c r="Q16">
        <f>COUNTIF('Appointment Details'!E:E,'Doctor Details'!A16)</f>
        <v>12</v>
      </c>
    </row>
    <row r="17" spans="1:17" x14ac:dyDescent="0.3">
      <c r="A17" t="s">
        <v>804</v>
      </c>
      <c r="B17" t="s">
        <v>805</v>
      </c>
      <c r="C17" t="s">
        <v>806</v>
      </c>
      <c r="D17" t="s">
        <v>807</v>
      </c>
      <c r="E17" t="s">
        <v>808</v>
      </c>
      <c r="F17" t="s">
        <v>803</v>
      </c>
      <c r="G17" t="s">
        <v>726</v>
      </c>
      <c r="H17" t="s">
        <v>726</v>
      </c>
      <c r="I17" t="s">
        <v>726</v>
      </c>
      <c r="J17" t="s">
        <v>726</v>
      </c>
      <c r="K17" t="s">
        <v>727</v>
      </c>
      <c r="L17" t="s">
        <v>726</v>
      </c>
      <c r="M17" t="s">
        <v>726</v>
      </c>
      <c r="N17" t="s">
        <v>782</v>
      </c>
      <c r="O17">
        <v>6</v>
      </c>
      <c r="P17">
        <v>150686</v>
      </c>
      <c r="Q17">
        <f>COUNTIF('Appointment Details'!E:E,'Doctor Details'!A17)</f>
        <v>13</v>
      </c>
    </row>
    <row r="18" spans="1:17" x14ac:dyDescent="0.3">
      <c r="A18" t="s">
        <v>809</v>
      </c>
      <c r="B18" t="s">
        <v>810</v>
      </c>
      <c r="C18" t="s">
        <v>811</v>
      </c>
      <c r="D18" t="s">
        <v>812</v>
      </c>
      <c r="E18" t="s">
        <v>813</v>
      </c>
      <c r="F18" t="s">
        <v>803</v>
      </c>
      <c r="G18" t="s">
        <v>727</v>
      </c>
      <c r="H18" t="s">
        <v>726</v>
      </c>
      <c r="I18" t="s">
        <v>726</v>
      </c>
      <c r="J18" t="s">
        <v>726</v>
      </c>
      <c r="K18" t="s">
        <v>727</v>
      </c>
      <c r="L18" t="s">
        <v>726</v>
      </c>
      <c r="M18" t="s">
        <v>726</v>
      </c>
      <c r="N18" t="s">
        <v>782</v>
      </c>
      <c r="O18">
        <v>5</v>
      </c>
      <c r="P18">
        <v>88392</v>
      </c>
      <c r="Q18">
        <f>COUNTIF('Appointment Details'!E:E,'Doctor Details'!A18)</f>
        <v>14</v>
      </c>
    </row>
    <row r="19" spans="1:17" x14ac:dyDescent="0.3">
      <c r="A19" t="s">
        <v>814</v>
      </c>
      <c r="B19" t="s">
        <v>815</v>
      </c>
      <c r="C19" t="s">
        <v>816</v>
      </c>
      <c r="D19" t="s">
        <v>817</v>
      </c>
      <c r="E19" t="s">
        <v>818</v>
      </c>
      <c r="F19" t="s">
        <v>819</v>
      </c>
      <c r="G19" t="s">
        <v>726</v>
      </c>
      <c r="H19" t="s">
        <v>726</v>
      </c>
      <c r="I19" t="s">
        <v>726</v>
      </c>
      <c r="J19" t="s">
        <v>726</v>
      </c>
      <c r="K19" t="s">
        <v>726</v>
      </c>
      <c r="L19" t="s">
        <v>726</v>
      </c>
      <c r="M19" t="s">
        <v>727</v>
      </c>
      <c r="N19" t="s">
        <v>728</v>
      </c>
      <c r="O19">
        <v>6</v>
      </c>
      <c r="P19">
        <v>192674</v>
      </c>
      <c r="Q19">
        <f>COUNTIF('Appointment Details'!E:E,'Doctor Details'!A19)</f>
        <v>17</v>
      </c>
    </row>
    <row r="20" spans="1:17" x14ac:dyDescent="0.3">
      <c r="A20" t="s">
        <v>820</v>
      </c>
      <c r="B20" t="s">
        <v>821</v>
      </c>
      <c r="C20" t="s">
        <v>822</v>
      </c>
      <c r="D20" t="s">
        <v>823</v>
      </c>
      <c r="E20" t="s">
        <v>824</v>
      </c>
      <c r="F20" t="s">
        <v>819</v>
      </c>
      <c r="G20" t="s">
        <v>726</v>
      </c>
      <c r="H20" t="s">
        <v>726</v>
      </c>
      <c r="I20" t="s">
        <v>726</v>
      </c>
      <c r="J20" t="s">
        <v>726</v>
      </c>
      <c r="K20" t="s">
        <v>727</v>
      </c>
      <c r="L20" t="s">
        <v>727</v>
      </c>
      <c r="M20" t="s">
        <v>726</v>
      </c>
      <c r="N20" t="s">
        <v>728</v>
      </c>
      <c r="O20">
        <v>5</v>
      </c>
      <c r="P20">
        <v>111850</v>
      </c>
      <c r="Q20">
        <f>COUNTIF('Appointment Details'!E:E,'Doctor Details'!A20)</f>
        <v>13</v>
      </c>
    </row>
    <row r="21" spans="1:17" x14ac:dyDescent="0.3">
      <c r="A21" t="s">
        <v>825</v>
      </c>
      <c r="B21" t="s">
        <v>826</v>
      </c>
      <c r="C21" t="s">
        <v>827</v>
      </c>
      <c r="D21" t="s">
        <v>828</v>
      </c>
      <c r="E21" t="s">
        <v>829</v>
      </c>
      <c r="F21" t="s">
        <v>803</v>
      </c>
      <c r="G21" t="s">
        <v>727</v>
      </c>
      <c r="H21" t="s">
        <v>726</v>
      </c>
      <c r="I21" t="s">
        <v>726</v>
      </c>
      <c r="J21" t="s">
        <v>726</v>
      </c>
      <c r="K21" t="s">
        <v>726</v>
      </c>
      <c r="L21" t="s">
        <v>726</v>
      </c>
      <c r="M21" t="s">
        <v>727</v>
      </c>
      <c r="N21" t="s">
        <v>830</v>
      </c>
      <c r="O21">
        <v>5</v>
      </c>
      <c r="P21">
        <v>168259</v>
      </c>
      <c r="Q21">
        <f>COUNTIF('Appointment Details'!E:E,'Doctor Details'!A21)</f>
        <v>8</v>
      </c>
    </row>
    <row r="22" spans="1:17" x14ac:dyDescent="0.3">
      <c r="A22" t="s">
        <v>831</v>
      </c>
      <c r="B22" t="s">
        <v>832</v>
      </c>
      <c r="C22" t="s">
        <v>833</v>
      </c>
      <c r="D22" t="s">
        <v>834</v>
      </c>
      <c r="E22" t="s">
        <v>835</v>
      </c>
      <c r="F22" t="s">
        <v>725</v>
      </c>
      <c r="G22" t="s">
        <v>726</v>
      </c>
      <c r="H22" t="s">
        <v>727</v>
      </c>
      <c r="I22" t="s">
        <v>727</v>
      </c>
      <c r="J22" t="s">
        <v>726</v>
      </c>
      <c r="K22" t="s">
        <v>726</v>
      </c>
      <c r="L22" t="s">
        <v>726</v>
      </c>
      <c r="M22" t="s">
        <v>726</v>
      </c>
      <c r="N22" t="s">
        <v>728</v>
      </c>
      <c r="O22">
        <v>5</v>
      </c>
      <c r="P22">
        <v>104050</v>
      </c>
      <c r="Q22">
        <f>COUNTIF('Appointment Details'!E:E,'Doctor Details'!A22)</f>
        <v>9</v>
      </c>
    </row>
    <row r="23" spans="1:17" x14ac:dyDescent="0.3">
      <c r="A23" t="s">
        <v>836</v>
      </c>
      <c r="B23" t="s">
        <v>747</v>
      </c>
      <c r="C23" t="s">
        <v>837</v>
      </c>
      <c r="D23" t="s">
        <v>838</v>
      </c>
      <c r="E23" t="s">
        <v>839</v>
      </c>
      <c r="F23" t="s">
        <v>757</v>
      </c>
      <c r="G23" t="s">
        <v>726</v>
      </c>
      <c r="H23" t="s">
        <v>727</v>
      </c>
      <c r="I23" t="s">
        <v>726</v>
      </c>
      <c r="J23" t="s">
        <v>727</v>
      </c>
      <c r="K23" t="s">
        <v>726</v>
      </c>
      <c r="L23" t="s">
        <v>726</v>
      </c>
      <c r="M23" t="s">
        <v>727</v>
      </c>
      <c r="N23" t="s">
        <v>830</v>
      </c>
      <c r="O23">
        <v>4</v>
      </c>
      <c r="P23">
        <v>189579</v>
      </c>
      <c r="Q23">
        <f>COUNTIF('Appointment Details'!E:E,'Doctor Details'!A23)</f>
        <v>9</v>
      </c>
    </row>
    <row r="24" spans="1:17" x14ac:dyDescent="0.3">
      <c r="A24" t="s">
        <v>840</v>
      </c>
      <c r="B24" t="s">
        <v>841</v>
      </c>
      <c r="C24" t="s">
        <v>345</v>
      </c>
      <c r="D24" t="s">
        <v>842</v>
      </c>
      <c r="E24" t="s">
        <v>843</v>
      </c>
      <c r="F24" t="s">
        <v>733</v>
      </c>
      <c r="G24" t="s">
        <v>727</v>
      </c>
      <c r="H24" t="s">
        <v>727</v>
      </c>
      <c r="I24" t="s">
        <v>726</v>
      </c>
      <c r="J24" t="s">
        <v>726</v>
      </c>
      <c r="K24" t="s">
        <v>726</v>
      </c>
      <c r="L24" t="s">
        <v>726</v>
      </c>
      <c r="M24" t="s">
        <v>726</v>
      </c>
      <c r="N24" t="s">
        <v>728</v>
      </c>
      <c r="O24">
        <v>5</v>
      </c>
      <c r="P24">
        <v>129672</v>
      </c>
      <c r="Q24">
        <f>COUNTIF('Appointment Details'!E:E,'Doctor Details'!A24)</f>
        <v>9</v>
      </c>
    </row>
    <row r="25" spans="1:17" x14ac:dyDescent="0.3">
      <c r="A25" t="s">
        <v>844</v>
      </c>
      <c r="B25" t="s">
        <v>845</v>
      </c>
      <c r="C25" t="s">
        <v>846</v>
      </c>
      <c r="D25" t="s">
        <v>847</v>
      </c>
      <c r="E25" t="s">
        <v>848</v>
      </c>
      <c r="F25" t="s">
        <v>733</v>
      </c>
      <c r="G25" t="s">
        <v>726</v>
      </c>
      <c r="H25" t="s">
        <v>727</v>
      </c>
      <c r="I25" t="s">
        <v>726</v>
      </c>
      <c r="J25" t="s">
        <v>726</v>
      </c>
      <c r="K25" t="s">
        <v>727</v>
      </c>
      <c r="L25" t="s">
        <v>727</v>
      </c>
      <c r="M25" t="s">
        <v>726</v>
      </c>
      <c r="N25" t="s">
        <v>830</v>
      </c>
      <c r="O25">
        <v>4</v>
      </c>
      <c r="P25">
        <v>174163</v>
      </c>
      <c r="Q25">
        <f>COUNTIF('Appointment Details'!E:E,'Doctor Details'!A25)</f>
        <v>6</v>
      </c>
    </row>
    <row r="26" spans="1:17" x14ac:dyDescent="0.3">
      <c r="A26" t="s">
        <v>849</v>
      </c>
      <c r="B26" t="s">
        <v>850</v>
      </c>
      <c r="C26" t="s">
        <v>851</v>
      </c>
      <c r="D26" t="s">
        <v>852</v>
      </c>
      <c r="E26" t="s">
        <v>853</v>
      </c>
      <c r="F26" t="s">
        <v>854</v>
      </c>
      <c r="G26" t="s">
        <v>726</v>
      </c>
      <c r="H26" t="s">
        <v>726</v>
      </c>
      <c r="I26" t="s">
        <v>726</v>
      </c>
      <c r="J26" t="s">
        <v>727</v>
      </c>
      <c r="K26" t="s">
        <v>726</v>
      </c>
      <c r="L26" t="s">
        <v>726</v>
      </c>
      <c r="M26" t="s">
        <v>726</v>
      </c>
      <c r="N26" t="s">
        <v>782</v>
      </c>
      <c r="O26">
        <v>6</v>
      </c>
      <c r="P26">
        <v>142493</v>
      </c>
      <c r="Q26">
        <f>COUNTIF('Appointment Details'!E:E,'Doctor Details'!A26)</f>
        <v>11</v>
      </c>
    </row>
    <row r="27" spans="1:17" x14ac:dyDescent="0.3">
      <c r="A27" t="s">
        <v>855</v>
      </c>
      <c r="B27" t="s">
        <v>856</v>
      </c>
      <c r="C27" t="s">
        <v>857</v>
      </c>
      <c r="D27" t="s">
        <v>858</v>
      </c>
      <c r="E27" t="s">
        <v>859</v>
      </c>
      <c r="F27" t="s">
        <v>860</v>
      </c>
      <c r="G27" t="s">
        <v>726</v>
      </c>
      <c r="H27" t="s">
        <v>727</v>
      </c>
      <c r="I27" t="s">
        <v>726</v>
      </c>
      <c r="J27" t="s">
        <v>726</v>
      </c>
      <c r="K27" t="s">
        <v>726</v>
      </c>
      <c r="L27" t="s">
        <v>726</v>
      </c>
      <c r="M27" t="s">
        <v>726</v>
      </c>
      <c r="N27" t="s">
        <v>751</v>
      </c>
      <c r="O27">
        <v>6</v>
      </c>
      <c r="P27">
        <v>95713</v>
      </c>
      <c r="Q27">
        <f>COUNTIF('Appointment Details'!E:E,'Doctor Details'!A27)</f>
        <v>7</v>
      </c>
    </row>
    <row r="28" spans="1:17" x14ac:dyDescent="0.3">
      <c r="A28" t="s">
        <v>861</v>
      </c>
      <c r="B28" t="s">
        <v>862</v>
      </c>
      <c r="C28" t="s">
        <v>863</v>
      </c>
      <c r="D28" t="s">
        <v>864</v>
      </c>
      <c r="E28" t="s">
        <v>865</v>
      </c>
      <c r="F28" t="s">
        <v>738</v>
      </c>
      <c r="G28" t="s">
        <v>726</v>
      </c>
      <c r="H28" t="s">
        <v>726</v>
      </c>
      <c r="I28" t="s">
        <v>726</v>
      </c>
      <c r="J28" t="s">
        <v>726</v>
      </c>
      <c r="K28" t="s">
        <v>726</v>
      </c>
      <c r="L28" t="s">
        <v>726</v>
      </c>
      <c r="M28" t="s">
        <v>726</v>
      </c>
      <c r="N28" t="s">
        <v>782</v>
      </c>
      <c r="O28">
        <v>7</v>
      </c>
      <c r="P28">
        <v>167782</v>
      </c>
      <c r="Q28">
        <f>COUNTIF('Appointment Details'!E:E,'Doctor Details'!A28)</f>
        <v>11</v>
      </c>
    </row>
    <row r="29" spans="1:17" x14ac:dyDescent="0.3">
      <c r="A29" t="s">
        <v>866</v>
      </c>
      <c r="B29" t="s">
        <v>867</v>
      </c>
      <c r="C29" t="s">
        <v>868</v>
      </c>
      <c r="D29" t="s">
        <v>869</v>
      </c>
      <c r="E29" t="s">
        <v>870</v>
      </c>
      <c r="F29" t="s">
        <v>772</v>
      </c>
      <c r="G29" t="s">
        <v>726</v>
      </c>
      <c r="H29" t="s">
        <v>726</v>
      </c>
      <c r="I29" t="s">
        <v>726</v>
      </c>
      <c r="J29" t="s">
        <v>726</v>
      </c>
      <c r="K29" t="s">
        <v>726</v>
      </c>
      <c r="L29" t="s">
        <v>727</v>
      </c>
      <c r="M29" t="s">
        <v>726</v>
      </c>
      <c r="N29" t="s">
        <v>739</v>
      </c>
      <c r="O29">
        <v>6</v>
      </c>
      <c r="P29">
        <v>140068</v>
      </c>
      <c r="Q29">
        <f>COUNTIF('Appointment Details'!E:E,'Doctor Details'!A29)</f>
        <v>15</v>
      </c>
    </row>
    <row r="30" spans="1:17" x14ac:dyDescent="0.3">
      <c r="A30" t="s">
        <v>871</v>
      </c>
      <c r="B30" t="s">
        <v>872</v>
      </c>
      <c r="C30" t="s">
        <v>873</v>
      </c>
      <c r="D30" t="s">
        <v>874</v>
      </c>
      <c r="E30" t="s">
        <v>875</v>
      </c>
      <c r="F30" t="s">
        <v>738</v>
      </c>
      <c r="G30" t="s">
        <v>727</v>
      </c>
      <c r="H30" t="s">
        <v>726</v>
      </c>
      <c r="I30" t="s">
        <v>726</v>
      </c>
      <c r="J30" t="s">
        <v>726</v>
      </c>
      <c r="K30" t="s">
        <v>727</v>
      </c>
      <c r="L30" t="s">
        <v>727</v>
      </c>
      <c r="M30" t="s">
        <v>727</v>
      </c>
      <c r="N30" t="s">
        <v>751</v>
      </c>
      <c r="O30">
        <v>3</v>
      </c>
      <c r="P30">
        <v>128434</v>
      </c>
      <c r="Q30">
        <f>COUNTIF('Appointment Details'!E:E,'Doctor Details'!A30)</f>
        <v>14</v>
      </c>
    </row>
    <row r="31" spans="1:17" x14ac:dyDescent="0.3">
      <c r="A31" t="s">
        <v>876</v>
      </c>
      <c r="B31" t="s">
        <v>774</v>
      </c>
      <c r="C31" t="s">
        <v>877</v>
      </c>
      <c r="D31" t="s">
        <v>878</v>
      </c>
      <c r="E31" t="s">
        <v>879</v>
      </c>
      <c r="F31" t="s">
        <v>757</v>
      </c>
      <c r="G31" t="s">
        <v>726</v>
      </c>
      <c r="H31" t="s">
        <v>726</v>
      </c>
      <c r="I31" t="s">
        <v>726</v>
      </c>
      <c r="J31" t="s">
        <v>727</v>
      </c>
      <c r="K31" t="s">
        <v>727</v>
      </c>
      <c r="L31" t="s">
        <v>726</v>
      </c>
      <c r="M31" t="s">
        <v>726</v>
      </c>
      <c r="N31" t="s">
        <v>782</v>
      </c>
      <c r="O31">
        <v>5</v>
      </c>
      <c r="P31">
        <v>152692</v>
      </c>
      <c r="Q31">
        <f>COUNTIF('Appointment Details'!E:E,'Doctor Details'!A31)</f>
        <v>16</v>
      </c>
    </row>
    <row r="32" spans="1:17" x14ac:dyDescent="0.3">
      <c r="A32" t="s">
        <v>880</v>
      </c>
      <c r="B32" t="s">
        <v>881</v>
      </c>
      <c r="C32" t="s">
        <v>882</v>
      </c>
      <c r="D32" t="s">
        <v>883</v>
      </c>
      <c r="E32" t="s">
        <v>884</v>
      </c>
      <c r="F32" t="s">
        <v>757</v>
      </c>
      <c r="G32" t="s">
        <v>727</v>
      </c>
      <c r="H32" t="s">
        <v>726</v>
      </c>
      <c r="I32" t="s">
        <v>726</v>
      </c>
      <c r="J32" t="s">
        <v>726</v>
      </c>
      <c r="K32" t="s">
        <v>726</v>
      </c>
      <c r="L32" t="s">
        <v>726</v>
      </c>
      <c r="M32" t="s">
        <v>726</v>
      </c>
      <c r="N32" t="s">
        <v>728</v>
      </c>
      <c r="O32">
        <v>6</v>
      </c>
      <c r="P32">
        <v>174058</v>
      </c>
      <c r="Q32">
        <f>COUNTIF('Appointment Details'!E:E,'Doctor Details'!A32)</f>
        <v>9</v>
      </c>
    </row>
    <row r="33" spans="1:17" x14ac:dyDescent="0.3">
      <c r="A33" t="s">
        <v>885</v>
      </c>
      <c r="B33" t="s">
        <v>886</v>
      </c>
      <c r="C33" t="s">
        <v>887</v>
      </c>
      <c r="D33" t="s">
        <v>888</v>
      </c>
      <c r="E33" t="s">
        <v>889</v>
      </c>
      <c r="F33" t="s">
        <v>819</v>
      </c>
      <c r="G33" t="s">
        <v>726</v>
      </c>
      <c r="H33" t="s">
        <v>727</v>
      </c>
      <c r="I33" t="s">
        <v>726</v>
      </c>
      <c r="J33" t="s">
        <v>726</v>
      </c>
      <c r="K33" t="s">
        <v>727</v>
      </c>
      <c r="L33" t="s">
        <v>726</v>
      </c>
      <c r="M33" t="s">
        <v>726</v>
      </c>
      <c r="N33" t="s">
        <v>782</v>
      </c>
      <c r="O33">
        <v>5</v>
      </c>
      <c r="P33">
        <v>188704</v>
      </c>
      <c r="Q33">
        <f>COUNTIF('Appointment Details'!E:E,'Doctor Details'!A33)</f>
        <v>4</v>
      </c>
    </row>
    <row r="34" spans="1:17" x14ac:dyDescent="0.3">
      <c r="A34" t="s">
        <v>890</v>
      </c>
      <c r="B34" t="s">
        <v>891</v>
      </c>
      <c r="C34" t="s">
        <v>892</v>
      </c>
      <c r="D34" t="s">
        <v>893</v>
      </c>
      <c r="E34" t="s">
        <v>894</v>
      </c>
      <c r="F34" t="s">
        <v>757</v>
      </c>
      <c r="G34" t="s">
        <v>726</v>
      </c>
      <c r="H34" t="s">
        <v>727</v>
      </c>
      <c r="I34" t="s">
        <v>726</v>
      </c>
      <c r="J34" t="s">
        <v>726</v>
      </c>
      <c r="K34" t="s">
        <v>727</v>
      </c>
      <c r="L34" t="s">
        <v>726</v>
      </c>
      <c r="M34" t="s">
        <v>726</v>
      </c>
      <c r="N34" t="s">
        <v>728</v>
      </c>
      <c r="O34">
        <v>5</v>
      </c>
      <c r="P34">
        <v>81267</v>
      </c>
      <c r="Q34">
        <f>COUNTIF('Appointment Details'!E:E,'Doctor Details'!A34)</f>
        <v>8</v>
      </c>
    </row>
    <row r="35" spans="1:17" x14ac:dyDescent="0.3">
      <c r="A35" t="s">
        <v>895</v>
      </c>
      <c r="B35" t="s">
        <v>896</v>
      </c>
      <c r="C35" t="s">
        <v>897</v>
      </c>
      <c r="D35" t="s">
        <v>898</v>
      </c>
      <c r="E35" t="s">
        <v>899</v>
      </c>
      <c r="F35" t="s">
        <v>745</v>
      </c>
      <c r="G35" t="s">
        <v>727</v>
      </c>
      <c r="H35" t="s">
        <v>726</v>
      </c>
      <c r="I35" t="s">
        <v>726</v>
      </c>
      <c r="J35" t="s">
        <v>726</v>
      </c>
      <c r="K35" t="s">
        <v>726</v>
      </c>
      <c r="L35" t="s">
        <v>726</v>
      </c>
      <c r="M35" t="s">
        <v>726</v>
      </c>
      <c r="N35" t="s">
        <v>728</v>
      </c>
      <c r="O35">
        <v>6</v>
      </c>
      <c r="P35">
        <v>85482</v>
      </c>
      <c r="Q35">
        <f>COUNTIF('Appointment Details'!E:E,'Doctor Details'!A35)</f>
        <v>11</v>
      </c>
    </row>
    <row r="36" spans="1:17" x14ac:dyDescent="0.3">
      <c r="A36" t="s">
        <v>900</v>
      </c>
      <c r="B36" t="s">
        <v>52</v>
      </c>
      <c r="C36" t="s">
        <v>901</v>
      </c>
      <c r="D36" t="s">
        <v>902</v>
      </c>
      <c r="E36" t="s">
        <v>903</v>
      </c>
      <c r="F36" t="s">
        <v>757</v>
      </c>
      <c r="G36" t="s">
        <v>727</v>
      </c>
      <c r="H36" t="s">
        <v>727</v>
      </c>
      <c r="I36" t="s">
        <v>727</v>
      </c>
      <c r="J36" t="s">
        <v>727</v>
      </c>
      <c r="K36" t="s">
        <v>726</v>
      </c>
      <c r="L36" t="s">
        <v>726</v>
      </c>
      <c r="M36" t="s">
        <v>726</v>
      </c>
      <c r="N36" t="s">
        <v>739</v>
      </c>
      <c r="O36">
        <v>3</v>
      </c>
      <c r="P36">
        <v>182251</v>
      </c>
      <c r="Q36">
        <f>COUNTIF('Appointment Details'!E:E,'Doctor Details'!A36)</f>
        <v>9</v>
      </c>
    </row>
    <row r="37" spans="1:17" x14ac:dyDescent="0.3">
      <c r="A37" t="s">
        <v>904</v>
      </c>
      <c r="B37" t="s">
        <v>905</v>
      </c>
      <c r="C37" t="s">
        <v>906</v>
      </c>
      <c r="D37" t="s">
        <v>907</v>
      </c>
      <c r="E37" t="s">
        <v>908</v>
      </c>
      <c r="F37" t="s">
        <v>860</v>
      </c>
      <c r="G37" t="s">
        <v>727</v>
      </c>
      <c r="H37" t="s">
        <v>727</v>
      </c>
      <c r="I37" t="s">
        <v>727</v>
      </c>
      <c r="J37" t="s">
        <v>726</v>
      </c>
      <c r="K37" t="s">
        <v>726</v>
      </c>
      <c r="L37" t="s">
        <v>727</v>
      </c>
      <c r="M37" t="s">
        <v>726</v>
      </c>
      <c r="N37" t="s">
        <v>830</v>
      </c>
      <c r="O37">
        <v>3</v>
      </c>
      <c r="P37">
        <v>134040</v>
      </c>
      <c r="Q37">
        <f>COUNTIF('Appointment Details'!E:E,'Doctor Details'!A37)</f>
        <v>9</v>
      </c>
    </row>
    <row r="38" spans="1:17" x14ac:dyDescent="0.3">
      <c r="A38" t="s">
        <v>909</v>
      </c>
      <c r="B38" t="s">
        <v>910</v>
      </c>
      <c r="C38" t="s">
        <v>763</v>
      </c>
      <c r="D38" t="s">
        <v>911</v>
      </c>
      <c r="E38" t="s">
        <v>912</v>
      </c>
      <c r="F38" t="s">
        <v>733</v>
      </c>
      <c r="G38" t="s">
        <v>727</v>
      </c>
      <c r="H38" t="s">
        <v>726</v>
      </c>
      <c r="I38" t="s">
        <v>727</v>
      </c>
      <c r="J38" t="s">
        <v>727</v>
      </c>
      <c r="K38" t="s">
        <v>727</v>
      </c>
      <c r="L38" t="s">
        <v>727</v>
      </c>
      <c r="M38" t="s">
        <v>726</v>
      </c>
      <c r="N38" t="s">
        <v>782</v>
      </c>
      <c r="O38">
        <v>2</v>
      </c>
      <c r="P38">
        <v>183202</v>
      </c>
      <c r="Q38">
        <f>COUNTIF('Appointment Details'!E:E,'Doctor Details'!A38)</f>
        <v>10</v>
      </c>
    </row>
    <row r="39" spans="1:17" x14ac:dyDescent="0.3">
      <c r="A39" t="s">
        <v>913</v>
      </c>
      <c r="B39" t="s">
        <v>815</v>
      </c>
      <c r="C39" t="s">
        <v>914</v>
      </c>
      <c r="D39" t="s">
        <v>915</v>
      </c>
      <c r="E39" t="s">
        <v>916</v>
      </c>
      <c r="F39" t="s">
        <v>772</v>
      </c>
      <c r="G39" t="s">
        <v>726</v>
      </c>
      <c r="H39" t="s">
        <v>726</v>
      </c>
      <c r="I39" t="s">
        <v>726</v>
      </c>
      <c r="J39" t="s">
        <v>726</v>
      </c>
      <c r="K39" t="s">
        <v>727</v>
      </c>
      <c r="L39" t="s">
        <v>726</v>
      </c>
      <c r="M39" t="s">
        <v>727</v>
      </c>
      <c r="N39" t="s">
        <v>728</v>
      </c>
      <c r="O39">
        <v>5</v>
      </c>
      <c r="P39">
        <v>194206</v>
      </c>
      <c r="Q39">
        <f>COUNTIF('Appointment Details'!E:E,'Doctor Details'!A39)</f>
        <v>16</v>
      </c>
    </row>
    <row r="40" spans="1:17" x14ac:dyDescent="0.3">
      <c r="A40" t="s">
        <v>917</v>
      </c>
      <c r="B40" t="s">
        <v>918</v>
      </c>
      <c r="C40" t="s">
        <v>919</v>
      </c>
      <c r="D40" t="s">
        <v>920</v>
      </c>
      <c r="E40" t="s">
        <v>921</v>
      </c>
      <c r="F40" t="s">
        <v>766</v>
      </c>
      <c r="G40" t="s">
        <v>726</v>
      </c>
      <c r="H40" t="s">
        <v>726</v>
      </c>
      <c r="I40" t="s">
        <v>726</v>
      </c>
      <c r="J40" t="s">
        <v>727</v>
      </c>
      <c r="K40" t="s">
        <v>727</v>
      </c>
      <c r="L40" t="s">
        <v>726</v>
      </c>
      <c r="M40" t="s">
        <v>726</v>
      </c>
      <c r="N40" t="s">
        <v>782</v>
      </c>
      <c r="O40">
        <v>5</v>
      </c>
      <c r="P40">
        <v>132386</v>
      </c>
      <c r="Q40">
        <f>COUNTIF('Appointment Details'!E:E,'Doctor Details'!A40)</f>
        <v>5</v>
      </c>
    </row>
    <row r="41" spans="1:17" x14ac:dyDescent="0.3">
      <c r="A41" t="s">
        <v>922</v>
      </c>
      <c r="B41" t="s">
        <v>923</v>
      </c>
      <c r="C41" t="s">
        <v>924</v>
      </c>
      <c r="D41" t="s">
        <v>925</v>
      </c>
      <c r="E41" t="s">
        <v>926</v>
      </c>
      <c r="F41" t="s">
        <v>725</v>
      </c>
      <c r="G41" t="s">
        <v>726</v>
      </c>
      <c r="H41" t="s">
        <v>726</v>
      </c>
      <c r="I41" t="s">
        <v>727</v>
      </c>
      <c r="J41" t="s">
        <v>726</v>
      </c>
      <c r="K41" t="s">
        <v>726</v>
      </c>
      <c r="L41" t="s">
        <v>727</v>
      </c>
      <c r="M41" t="s">
        <v>726</v>
      </c>
      <c r="N41" t="s">
        <v>751</v>
      </c>
      <c r="O41">
        <v>5</v>
      </c>
      <c r="P41">
        <v>158193</v>
      </c>
      <c r="Q41">
        <f>COUNTIF('Appointment Details'!E:E,'Doctor Details'!A41)</f>
        <v>5</v>
      </c>
    </row>
    <row r="42" spans="1:17" x14ac:dyDescent="0.3">
      <c r="A42" t="s">
        <v>927</v>
      </c>
      <c r="B42" t="s">
        <v>805</v>
      </c>
      <c r="C42" t="s">
        <v>928</v>
      </c>
      <c r="D42" t="s">
        <v>929</v>
      </c>
      <c r="E42" t="s">
        <v>930</v>
      </c>
      <c r="F42" t="s">
        <v>931</v>
      </c>
      <c r="G42" t="s">
        <v>727</v>
      </c>
      <c r="H42" t="s">
        <v>726</v>
      </c>
      <c r="I42" t="s">
        <v>726</v>
      </c>
      <c r="J42" t="s">
        <v>726</v>
      </c>
      <c r="K42" t="s">
        <v>726</v>
      </c>
      <c r="L42" t="s">
        <v>726</v>
      </c>
      <c r="M42" t="s">
        <v>726</v>
      </c>
      <c r="N42" t="s">
        <v>739</v>
      </c>
      <c r="O42">
        <v>6</v>
      </c>
      <c r="P42">
        <v>172901</v>
      </c>
      <c r="Q42">
        <f>COUNTIF('Appointment Details'!E:E,'Doctor Details'!A42)</f>
        <v>8</v>
      </c>
    </row>
    <row r="43" spans="1:17" x14ac:dyDescent="0.3">
      <c r="A43" t="s">
        <v>932</v>
      </c>
      <c r="B43" t="s">
        <v>933</v>
      </c>
      <c r="C43" t="s">
        <v>934</v>
      </c>
      <c r="D43" t="s">
        <v>935</v>
      </c>
      <c r="E43" t="s">
        <v>936</v>
      </c>
      <c r="F43" t="s">
        <v>931</v>
      </c>
      <c r="G43" t="s">
        <v>726</v>
      </c>
      <c r="H43" t="s">
        <v>727</v>
      </c>
      <c r="I43" t="s">
        <v>726</v>
      </c>
      <c r="J43" t="s">
        <v>727</v>
      </c>
      <c r="K43" t="s">
        <v>727</v>
      </c>
      <c r="L43" t="s">
        <v>726</v>
      </c>
      <c r="M43" t="s">
        <v>726</v>
      </c>
      <c r="N43" t="s">
        <v>728</v>
      </c>
      <c r="O43">
        <v>4</v>
      </c>
      <c r="P43">
        <v>167062</v>
      </c>
      <c r="Q43">
        <f>COUNTIF('Appointment Details'!E:E,'Doctor Details'!A43)</f>
        <v>14</v>
      </c>
    </row>
    <row r="44" spans="1:17" x14ac:dyDescent="0.3">
      <c r="A44" t="s">
        <v>937</v>
      </c>
      <c r="B44" t="s">
        <v>918</v>
      </c>
      <c r="C44" t="s">
        <v>938</v>
      </c>
      <c r="D44" t="s">
        <v>939</v>
      </c>
      <c r="E44" t="s">
        <v>940</v>
      </c>
      <c r="F44" t="s">
        <v>819</v>
      </c>
      <c r="G44" t="s">
        <v>726</v>
      </c>
      <c r="H44" t="s">
        <v>727</v>
      </c>
      <c r="I44" t="s">
        <v>727</v>
      </c>
      <c r="J44" t="s">
        <v>726</v>
      </c>
      <c r="K44" t="s">
        <v>726</v>
      </c>
      <c r="L44" t="s">
        <v>726</v>
      </c>
      <c r="M44" t="s">
        <v>726</v>
      </c>
      <c r="N44" t="s">
        <v>751</v>
      </c>
      <c r="O44">
        <v>5</v>
      </c>
      <c r="P44">
        <v>118752</v>
      </c>
      <c r="Q44">
        <f>COUNTIF('Appointment Details'!E:E,'Doctor Details'!A44)</f>
        <v>16</v>
      </c>
    </row>
    <row r="45" spans="1:17" x14ac:dyDescent="0.3">
      <c r="A45" t="s">
        <v>941</v>
      </c>
      <c r="B45" t="s">
        <v>942</v>
      </c>
      <c r="C45" t="s">
        <v>557</v>
      </c>
      <c r="D45" t="s">
        <v>943</v>
      </c>
      <c r="E45" t="s">
        <v>944</v>
      </c>
      <c r="F45" t="s">
        <v>860</v>
      </c>
      <c r="G45" t="s">
        <v>726</v>
      </c>
      <c r="H45" t="s">
        <v>726</v>
      </c>
      <c r="I45" t="s">
        <v>726</v>
      </c>
      <c r="J45" t="s">
        <v>727</v>
      </c>
      <c r="K45" t="s">
        <v>726</v>
      </c>
      <c r="L45" t="s">
        <v>726</v>
      </c>
      <c r="M45" t="s">
        <v>726</v>
      </c>
      <c r="N45" t="s">
        <v>782</v>
      </c>
      <c r="O45">
        <v>6</v>
      </c>
      <c r="P45">
        <v>189278</v>
      </c>
      <c r="Q45">
        <f>COUNTIF('Appointment Details'!E:E,'Doctor Details'!A45)</f>
        <v>10</v>
      </c>
    </row>
    <row r="46" spans="1:17" x14ac:dyDescent="0.3">
      <c r="A46" t="s">
        <v>945</v>
      </c>
      <c r="B46" t="s">
        <v>946</v>
      </c>
      <c r="C46" t="s">
        <v>947</v>
      </c>
      <c r="D46" t="s">
        <v>948</v>
      </c>
      <c r="E46" t="s">
        <v>949</v>
      </c>
      <c r="F46" t="s">
        <v>733</v>
      </c>
      <c r="G46" t="s">
        <v>726</v>
      </c>
      <c r="H46" t="s">
        <v>726</v>
      </c>
      <c r="I46" t="s">
        <v>726</v>
      </c>
      <c r="J46" t="s">
        <v>726</v>
      </c>
      <c r="K46" t="s">
        <v>726</v>
      </c>
      <c r="L46" t="s">
        <v>726</v>
      </c>
      <c r="M46" t="s">
        <v>726</v>
      </c>
      <c r="N46" t="s">
        <v>739</v>
      </c>
      <c r="O46">
        <v>7</v>
      </c>
      <c r="P46">
        <v>142021</v>
      </c>
      <c r="Q46">
        <f>COUNTIF('Appointment Details'!E:E,'Doctor Details'!A46)</f>
        <v>6</v>
      </c>
    </row>
    <row r="47" spans="1:17" x14ac:dyDescent="0.3">
      <c r="A47" t="s">
        <v>950</v>
      </c>
      <c r="B47" t="s">
        <v>951</v>
      </c>
      <c r="C47" t="s">
        <v>952</v>
      </c>
      <c r="D47" t="s">
        <v>953</v>
      </c>
      <c r="E47" t="s">
        <v>954</v>
      </c>
      <c r="F47" t="s">
        <v>803</v>
      </c>
      <c r="G47" t="s">
        <v>726</v>
      </c>
      <c r="H47" t="s">
        <v>726</v>
      </c>
      <c r="I47" t="s">
        <v>726</v>
      </c>
      <c r="J47" t="s">
        <v>726</v>
      </c>
      <c r="K47" t="s">
        <v>726</v>
      </c>
      <c r="L47" t="s">
        <v>727</v>
      </c>
      <c r="M47" t="s">
        <v>726</v>
      </c>
      <c r="N47" t="s">
        <v>782</v>
      </c>
      <c r="O47">
        <v>6</v>
      </c>
      <c r="P47">
        <v>120687</v>
      </c>
      <c r="Q47">
        <f>COUNTIF('Appointment Details'!E:E,'Doctor Details'!A47)</f>
        <v>11</v>
      </c>
    </row>
    <row r="48" spans="1:17" x14ac:dyDescent="0.3">
      <c r="A48" t="s">
        <v>955</v>
      </c>
      <c r="B48" t="s">
        <v>856</v>
      </c>
      <c r="C48" t="s">
        <v>956</v>
      </c>
      <c r="D48" t="s">
        <v>957</v>
      </c>
      <c r="E48" t="s">
        <v>958</v>
      </c>
      <c r="F48" t="s">
        <v>766</v>
      </c>
      <c r="G48" t="s">
        <v>726</v>
      </c>
      <c r="H48" t="s">
        <v>726</v>
      </c>
      <c r="I48" t="s">
        <v>727</v>
      </c>
      <c r="J48" t="s">
        <v>726</v>
      </c>
      <c r="K48" t="s">
        <v>727</v>
      </c>
      <c r="L48" t="s">
        <v>726</v>
      </c>
      <c r="M48" t="s">
        <v>727</v>
      </c>
      <c r="N48" t="s">
        <v>782</v>
      </c>
      <c r="O48">
        <v>4</v>
      </c>
      <c r="P48">
        <v>155454</v>
      </c>
      <c r="Q48">
        <f>COUNTIF('Appointment Details'!E:E,'Doctor Details'!A48)</f>
        <v>9</v>
      </c>
    </row>
    <row r="49" spans="1:17" x14ac:dyDescent="0.3">
      <c r="A49" t="s">
        <v>959</v>
      </c>
      <c r="B49" t="s">
        <v>960</v>
      </c>
      <c r="C49" t="s">
        <v>961</v>
      </c>
      <c r="D49" t="s">
        <v>962</v>
      </c>
      <c r="E49" t="s">
        <v>963</v>
      </c>
      <c r="F49" t="s">
        <v>766</v>
      </c>
      <c r="G49" t="s">
        <v>726</v>
      </c>
      <c r="H49" t="s">
        <v>726</v>
      </c>
      <c r="I49" t="s">
        <v>726</v>
      </c>
      <c r="J49" t="s">
        <v>726</v>
      </c>
      <c r="K49" t="s">
        <v>727</v>
      </c>
      <c r="L49" t="s">
        <v>727</v>
      </c>
      <c r="M49" t="s">
        <v>726</v>
      </c>
      <c r="N49" t="s">
        <v>830</v>
      </c>
      <c r="O49">
        <v>5</v>
      </c>
      <c r="P49">
        <v>135724</v>
      </c>
      <c r="Q49">
        <f>COUNTIF('Appointment Details'!E:E,'Doctor Details'!A49)</f>
        <v>12</v>
      </c>
    </row>
    <row r="50" spans="1:17" x14ac:dyDescent="0.3">
      <c r="A50" t="s">
        <v>964</v>
      </c>
      <c r="B50" t="s">
        <v>965</v>
      </c>
      <c r="C50" t="s">
        <v>966</v>
      </c>
      <c r="D50" t="s">
        <v>967</v>
      </c>
      <c r="E50" t="s">
        <v>968</v>
      </c>
      <c r="F50" t="s">
        <v>766</v>
      </c>
      <c r="G50" t="s">
        <v>727</v>
      </c>
      <c r="H50" t="s">
        <v>726</v>
      </c>
      <c r="I50" t="s">
        <v>726</v>
      </c>
      <c r="J50" t="s">
        <v>726</v>
      </c>
      <c r="K50" t="s">
        <v>727</v>
      </c>
      <c r="L50" t="s">
        <v>726</v>
      </c>
      <c r="M50" t="s">
        <v>726</v>
      </c>
      <c r="N50" t="s">
        <v>782</v>
      </c>
      <c r="O50">
        <v>5</v>
      </c>
      <c r="P50">
        <v>140901</v>
      </c>
      <c r="Q50">
        <f>COUNTIF('Appointment Details'!E:E,'Doctor Details'!A50)</f>
        <v>11</v>
      </c>
    </row>
    <row r="51" spans="1:17" x14ac:dyDescent="0.3">
      <c r="A51" t="s">
        <v>969</v>
      </c>
      <c r="B51" t="s">
        <v>970</v>
      </c>
      <c r="C51" t="s">
        <v>971</v>
      </c>
      <c r="D51" t="s">
        <v>972</v>
      </c>
      <c r="E51" t="s">
        <v>973</v>
      </c>
      <c r="F51" t="s">
        <v>725</v>
      </c>
      <c r="G51" t="s">
        <v>727</v>
      </c>
      <c r="H51" t="s">
        <v>726</v>
      </c>
      <c r="I51" t="s">
        <v>727</v>
      </c>
      <c r="J51" t="s">
        <v>727</v>
      </c>
      <c r="K51" t="s">
        <v>726</v>
      </c>
      <c r="L51" t="s">
        <v>727</v>
      </c>
      <c r="M51" t="s">
        <v>726</v>
      </c>
      <c r="N51" t="s">
        <v>751</v>
      </c>
      <c r="O51">
        <v>3</v>
      </c>
      <c r="P51">
        <v>188864</v>
      </c>
      <c r="Q51">
        <f>COUNTIF('Appointment Details'!E:E,'Doctor Details'!A51)</f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A3562-9B19-467C-8C0E-C8A067E6C829}">
  <dimension ref="A1:I501"/>
  <sheetViews>
    <sheetView workbookViewId="0">
      <selection activeCell="H487" sqref="H1:H1048576"/>
    </sheetView>
  </sheetViews>
  <sheetFormatPr defaultRowHeight="14.4" x14ac:dyDescent="0.3"/>
  <cols>
    <col min="1" max="1" width="14.6640625" bestFit="1" customWidth="1"/>
    <col min="2" max="2" width="9.5546875" bestFit="1" customWidth="1"/>
    <col min="3" max="3" width="16.44140625" bestFit="1" customWidth="1"/>
    <col min="4" max="4" width="16.33203125" bestFit="1" customWidth="1"/>
    <col min="5" max="5" width="9.109375" bestFit="1" customWidth="1"/>
    <col min="6" max="6" width="16.109375" bestFit="1" customWidth="1"/>
    <col min="7" max="7" width="16" bestFit="1" customWidth="1"/>
    <col min="8" max="8" width="18.109375" style="6" bestFit="1" customWidth="1"/>
    <col min="9" max="9" width="11.21875" bestFit="1" customWidth="1"/>
  </cols>
  <sheetData>
    <row r="1" spans="1:9" x14ac:dyDescent="0.3">
      <c r="A1" s="3" t="s">
        <v>974</v>
      </c>
      <c r="B1" s="3" t="s">
        <v>0</v>
      </c>
      <c r="C1" s="3" t="s">
        <v>1982</v>
      </c>
      <c r="D1" s="3" t="s">
        <v>1983</v>
      </c>
      <c r="E1" s="3" t="s">
        <v>708</v>
      </c>
      <c r="F1" s="3" t="s">
        <v>1984</v>
      </c>
      <c r="G1" s="3" t="s">
        <v>1985</v>
      </c>
      <c r="H1" s="7" t="s">
        <v>975</v>
      </c>
      <c r="I1" s="3" t="s">
        <v>976</v>
      </c>
    </row>
    <row r="2" spans="1:9" x14ac:dyDescent="0.3">
      <c r="A2" t="s">
        <v>977</v>
      </c>
      <c r="B2" t="s">
        <v>689</v>
      </c>
      <c r="C2" t="str">
        <f>VLOOKUP(B2,'Patients Details'!A:N, 2,FALSE)</f>
        <v>Jagvi</v>
      </c>
      <c r="D2" t="str">
        <f>VLOOKUP(B2,'Patients Details'!A:N, 3,FALSE)</f>
        <v>Dua</v>
      </c>
      <c r="E2" t="s">
        <v>761</v>
      </c>
      <c r="F2" t="str">
        <f>VLOOKUP(E2,'Doctor Details'!A:M, 2,FALSE)</f>
        <v>Dishani</v>
      </c>
      <c r="G2" t="str">
        <f>VLOOKUP(E2,'Doctor Details'!A:M, 3,FALSE)</f>
        <v>Bera</v>
      </c>
      <c r="H2" s="6" t="s">
        <v>978</v>
      </c>
      <c r="I2" t="s">
        <v>979</v>
      </c>
    </row>
    <row r="3" spans="1:9" x14ac:dyDescent="0.3">
      <c r="A3" t="s">
        <v>980</v>
      </c>
      <c r="B3" t="s">
        <v>702</v>
      </c>
      <c r="C3" t="str">
        <f>VLOOKUP(B3,'Patients Details'!A:N, 2,FALSE)</f>
        <v>Udyati</v>
      </c>
      <c r="D3" t="str">
        <f>VLOOKUP(B3,'Patients Details'!A:N, 3,FALSE)</f>
        <v>Sant</v>
      </c>
      <c r="E3" t="s">
        <v>814</v>
      </c>
      <c r="F3" t="str">
        <f>VLOOKUP(E3,'Doctor Details'!A:M, 2,FALSE)</f>
        <v>Nirvaan</v>
      </c>
      <c r="G3" t="str">
        <f>VLOOKUP(E3,'Doctor Details'!A:M, 3,FALSE)</f>
        <v>Goyal</v>
      </c>
      <c r="H3" s="6" t="s">
        <v>981</v>
      </c>
      <c r="I3" t="s">
        <v>982</v>
      </c>
    </row>
    <row r="4" spans="1:9" x14ac:dyDescent="0.3">
      <c r="A4" t="s">
        <v>983</v>
      </c>
      <c r="B4" t="s">
        <v>636</v>
      </c>
      <c r="C4" t="str">
        <f>VLOOKUP(B4,'Patients Details'!A:N, 2,FALSE)</f>
        <v>Unni</v>
      </c>
      <c r="D4" t="str">
        <f>VLOOKUP(B4,'Patients Details'!A:N, 3,FALSE)</f>
        <v>Yohannan</v>
      </c>
      <c r="E4" t="s">
        <v>767</v>
      </c>
      <c r="F4" t="str">
        <f>VLOOKUP(E4,'Doctor Details'!A:M, 2,FALSE)</f>
        <v>Nakul</v>
      </c>
      <c r="G4" t="str">
        <f>VLOOKUP(E4,'Doctor Details'!A:M, 3,FALSE)</f>
        <v>Vyas</v>
      </c>
      <c r="H4" s="6" t="s">
        <v>984</v>
      </c>
      <c r="I4" t="s">
        <v>979</v>
      </c>
    </row>
    <row r="5" spans="1:9" x14ac:dyDescent="0.3">
      <c r="A5" t="s">
        <v>985</v>
      </c>
      <c r="B5" t="s">
        <v>694</v>
      </c>
      <c r="C5" t="str">
        <f>VLOOKUP(B5,'Patients Details'!A:N, 2,FALSE)</f>
        <v>Vedika</v>
      </c>
      <c r="D5" t="str">
        <f>VLOOKUP(B5,'Patients Details'!A:N, 3,FALSE)</f>
        <v>Bandi</v>
      </c>
      <c r="E5" t="s">
        <v>959</v>
      </c>
      <c r="F5" t="str">
        <f>VLOOKUP(E5,'Doctor Details'!A:M, 2,FALSE)</f>
        <v>Divij</v>
      </c>
      <c r="G5" t="str">
        <f>VLOOKUP(E5,'Doctor Details'!A:M, 3,FALSE)</f>
        <v>Contractor</v>
      </c>
      <c r="H5" s="6" t="s">
        <v>986</v>
      </c>
      <c r="I5" t="s">
        <v>987</v>
      </c>
    </row>
    <row r="6" spans="1:9" x14ac:dyDescent="0.3">
      <c r="A6" t="s">
        <v>988</v>
      </c>
      <c r="B6" t="s">
        <v>619</v>
      </c>
      <c r="C6" t="str">
        <f>VLOOKUP(B6,'Patients Details'!A:N, 2,FALSE)</f>
        <v>Kai</v>
      </c>
      <c r="D6" t="str">
        <f>VLOOKUP(B6,'Patients Details'!A:N, 3,FALSE)</f>
        <v>Pillai</v>
      </c>
      <c r="E6" t="s">
        <v>913</v>
      </c>
      <c r="F6" t="str">
        <f>VLOOKUP(E6,'Doctor Details'!A:M, 2,FALSE)</f>
        <v>Nirvaan</v>
      </c>
      <c r="G6" t="str">
        <f>VLOOKUP(E6,'Doctor Details'!A:M, 3,FALSE)</f>
        <v>Thakur</v>
      </c>
      <c r="H6" s="6" t="s">
        <v>989</v>
      </c>
      <c r="I6" t="s">
        <v>990</v>
      </c>
    </row>
    <row r="7" spans="1:9" x14ac:dyDescent="0.3">
      <c r="A7" t="s">
        <v>991</v>
      </c>
      <c r="B7" t="s">
        <v>612</v>
      </c>
      <c r="C7" t="str">
        <f>VLOOKUP(B7,'Patients Details'!A:N, 2,FALSE)</f>
        <v>Yauvani</v>
      </c>
      <c r="D7" t="str">
        <f>VLOOKUP(B7,'Patients Details'!A:N, 3,FALSE)</f>
        <v>Sarma</v>
      </c>
      <c r="E7" t="s">
        <v>729</v>
      </c>
      <c r="F7" t="str">
        <f>VLOOKUP(E7,'Doctor Details'!A:M, 2,FALSE)</f>
        <v>Kiaan</v>
      </c>
      <c r="G7" t="str">
        <f>VLOOKUP(E7,'Doctor Details'!A:M, 3,FALSE)</f>
        <v>Sehgal</v>
      </c>
      <c r="H7" s="6" t="s">
        <v>992</v>
      </c>
      <c r="I7" t="s">
        <v>979</v>
      </c>
    </row>
    <row r="8" spans="1:9" x14ac:dyDescent="0.3">
      <c r="A8" t="s">
        <v>993</v>
      </c>
      <c r="B8" t="s">
        <v>635</v>
      </c>
      <c r="C8" t="str">
        <f>VLOOKUP(B8,'Patients Details'!A:N, 2,FALSE)</f>
        <v>Sanaya</v>
      </c>
      <c r="D8" t="str">
        <f>VLOOKUP(B8,'Patients Details'!A:N, 3,FALSE)</f>
        <v>Nazareth</v>
      </c>
      <c r="E8" t="s">
        <v>799</v>
      </c>
      <c r="F8" t="str">
        <f>VLOOKUP(E8,'Doctor Details'!A:M, 2,FALSE)</f>
        <v>Sara</v>
      </c>
      <c r="G8" t="str">
        <f>VLOOKUP(E8,'Doctor Details'!A:M, 3,FALSE)</f>
        <v>Madan</v>
      </c>
      <c r="H8" s="6" t="s">
        <v>994</v>
      </c>
      <c r="I8" t="s">
        <v>987</v>
      </c>
    </row>
    <row r="9" spans="1:9" x14ac:dyDescent="0.3">
      <c r="A9" t="s">
        <v>995</v>
      </c>
      <c r="B9" t="s">
        <v>685</v>
      </c>
      <c r="C9" t="str">
        <f>VLOOKUP(B9,'Patients Details'!A:N, 2,FALSE)</f>
        <v>Chanakya</v>
      </c>
      <c r="D9" t="str">
        <f>VLOOKUP(B9,'Patients Details'!A:N, 3,FALSE)</f>
        <v>Mammen</v>
      </c>
      <c r="E9" t="s">
        <v>729</v>
      </c>
      <c r="F9" t="str">
        <f>VLOOKUP(E9,'Doctor Details'!A:M, 2,FALSE)</f>
        <v>Kiaan</v>
      </c>
      <c r="G9" t="str">
        <f>VLOOKUP(E9,'Doctor Details'!A:M, 3,FALSE)</f>
        <v>Sehgal</v>
      </c>
      <c r="H9" s="6" t="s">
        <v>996</v>
      </c>
      <c r="I9" t="s">
        <v>987</v>
      </c>
    </row>
    <row r="10" spans="1:9" x14ac:dyDescent="0.3">
      <c r="A10" t="s">
        <v>997</v>
      </c>
      <c r="B10" t="s">
        <v>633</v>
      </c>
      <c r="C10" t="str">
        <f>VLOOKUP(B10,'Patients Details'!A:N, 2,FALSE)</f>
        <v>Lohit</v>
      </c>
      <c r="D10" t="str">
        <f>VLOOKUP(B10,'Patients Details'!A:N, 3,FALSE)</f>
        <v>Majumdar</v>
      </c>
      <c r="E10" t="s">
        <v>950</v>
      </c>
      <c r="F10" t="str">
        <f>VLOOKUP(E10,'Doctor Details'!A:M, 2,FALSE)</f>
        <v>Devansh</v>
      </c>
      <c r="G10" t="str">
        <f>VLOOKUP(E10,'Doctor Details'!A:M, 3,FALSE)</f>
        <v>Sankar</v>
      </c>
      <c r="H10" s="6" t="s">
        <v>998</v>
      </c>
      <c r="I10" t="s">
        <v>987</v>
      </c>
    </row>
    <row r="11" spans="1:9" x14ac:dyDescent="0.3">
      <c r="A11" t="s">
        <v>999</v>
      </c>
      <c r="B11" t="s">
        <v>661</v>
      </c>
      <c r="C11" t="str">
        <f>VLOOKUP(B11,'Patients Details'!A:N, 2,FALSE)</f>
        <v>Orinder</v>
      </c>
      <c r="D11" t="str">
        <f>VLOOKUP(B11,'Patients Details'!A:N, 3,FALSE)</f>
        <v>Mukhopadhyay</v>
      </c>
      <c r="E11" t="s">
        <v>799</v>
      </c>
      <c r="F11" t="str">
        <f>VLOOKUP(E11,'Doctor Details'!A:M, 2,FALSE)</f>
        <v>Sara</v>
      </c>
      <c r="G11" t="str">
        <f>VLOOKUP(E11,'Doctor Details'!A:M, 3,FALSE)</f>
        <v>Madan</v>
      </c>
      <c r="H11" s="6" t="s">
        <v>1000</v>
      </c>
      <c r="I11" t="s">
        <v>990</v>
      </c>
    </row>
    <row r="12" spans="1:9" x14ac:dyDescent="0.3">
      <c r="A12" t="s">
        <v>1001</v>
      </c>
      <c r="B12" t="s">
        <v>683</v>
      </c>
      <c r="C12" t="str">
        <f>VLOOKUP(B12,'Patients Details'!A:N, 2,FALSE)</f>
        <v>Wishi</v>
      </c>
      <c r="D12" t="str">
        <f>VLOOKUP(B12,'Patients Details'!A:N, 3,FALSE)</f>
        <v>Muni</v>
      </c>
      <c r="E12" t="s">
        <v>814</v>
      </c>
      <c r="F12" t="str">
        <f>VLOOKUP(E12,'Doctor Details'!A:M, 2,FALSE)</f>
        <v>Nirvaan</v>
      </c>
      <c r="G12" t="str">
        <f>VLOOKUP(E12,'Doctor Details'!A:M, 3,FALSE)</f>
        <v>Goyal</v>
      </c>
      <c r="H12" s="6" t="s">
        <v>1002</v>
      </c>
      <c r="I12" t="s">
        <v>979</v>
      </c>
    </row>
    <row r="13" spans="1:9" x14ac:dyDescent="0.3">
      <c r="A13" t="s">
        <v>1003</v>
      </c>
      <c r="B13" t="s">
        <v>705</v>
      </c>
      <c r="C13" t="str">
        <f>VLOOKUP(B13,'Patients Details'!A:N, 2,FALSE)</f>
        <v>Timothy</v>
      </c>
      <c r="D13" t="str">
        <f>VLOOKUP(B13,'Patients Details'!A:N, 3,FALSE)</f>
        <v>Naidu</v>
      </c>
      <c r="E13" t="s">
        <v>778</v>
      </c>
      <c r="F13" t="str">
        <f>VLOOKUP(E13,'Doctor Details'!A:M, 2,FALSE)</f>
        <v>Manikya</v>
      </c>
      <c r="G13" t="str">
        <f>VLOOKUP(E13,'Doctor Details'!A:M, 3,FALSE)</f>
        <v>Bandi</v>
      </c>
      <c r="H13" s="6" t="s">
        <v>1004</v>
      </c>
      <c r="I13" t="s">
        <v>990</v>
      </c>
    </row>
    <row r="14" spans="1:9" x14ac:dyDescent="0.3">
      <c r="A14" t="s">
        <v>1005</v>
      </c>
      <c r="B14" t="s">
        <v>651</v>
      </c>
      <c r="C14" t="str">
        <f>VLOOKUP(B14,'Patients Details'!A:N, 2,FALSE)</f>
        <v>Qasim</v>
      </c>
      <c r="D14" t="str">
        <f>VLOOKUP(B14,'Patients Details'!A:N, 3,FALSE)</f>
        <v>Som</v>
      </c>
      <c r="E14" t="s">
        <v>814</v>
      </c>
      <c r="F14" t="str">
        <f>VLOOKUP(E14,'Doctor Details'!A:M, 2,FALSE)</f>
        <v>Nirvaan</v>
      </c>
      <c r="G14" t="str">
        <f>VLOOKUP(E14,'Doctor Details'!A:M, 3,FALSE)</f>
        <v>Goyal</v>
      </c>
      <c r="H14" s="6" t="s">
        <v>1006</v>
      </c>
      <c r="I14" t="s">
        <v>982</v>
      </c>
    </row>
    <row r="15" spans="1:9" x14ac:dyDescent="0.3">
      <c r="A15" t="s">
        <v>1007</v>
      </c>
      <c r="B15" t="s">
        <v>635</v>
      </c>
      <c r="C15" t="str">
        <f>VLOOKUP(B15,'Patients Details'!A:N, 2,FALSE)</f>
        <v>Sanaya</v>
      </c>
      <c r="D15" t="str">
        <f>VLOOKUP(B15,'Patients Details'!A:N, 3,FALSE)</f>
        <v>Nazareth</v>
      </c>
      <c r="E15" t="s">
        <v>964</v>
      </c>
      <c r="F15" t="str">
        <f>VLOOKUP(E15,'Doctor Details'!A:M, 2,FALSE)</f>
        <v>Samarth</v>
      </c>
      <c r="G15" t="str">
        <f>VLOOKUP(E15,'Doctor Details'!A:M, 3,FALSE)</f>
        <v>Sampath</v>
      </c>
      <c r="H15" s="6" t="s">
        <v>1008</v>
      </c>
      <c r="I15" t="s">
        <v>1009</v>
      </c>
    </row>
    <row r="16" spans="1:9" x14ac:dyDescent="0.3">
      <c r="A16" t="s">
        <v>1010</v>
      </c>
      <c r="B16" t="s">
        <v>621</v>
      </c>
      <c r="C16" t="str">
        <f>VLOOKUP(B16,'Patients Details'!A:N, 2,FALSE)</f>
        <v>Aditya</v>
      </c>
      <c r="D16" t="str">
        <f>VLOOKUP(B16,'Patients Details'!A:N, 3,FALSE)</f>
        <v>Sridhar</v>
      </c>
      <c r="E16" t="s">
        <v>752</v>
      </c>
      <c r="F16" t="str">
        <f>VLOOKUP(E16,'Doctor Details'!A:M, 2,FALSE)</f>
        <v>Nishith</v>
      </c>
      <c r="G16" t="str">
        <f>VLOOKUP(E16,'Doctor Details'!A:M, 3,FALSE)</f>
        <v>Sharma</v>
      </c>
      <c r="H16" s="6" t="s">
        <v>1011</v>
      </c>
      <c r="I16" t="s">
        <v>990</v>
      </c>
    </row>
    <row r="17" spans="1:9" x14ac:dyDescent="0.3">
      <c r="A17" t="s">
        <v>1012</v>
      </c>
      <c r="B17" t="s">
        <v>620</v>
      </c>
      <c r="C17" t="str">
        <f>VLOOKUP(B17,'Patients Details'!A:N, 2,FALSE)</f>
        <v>Chaaya</v>
      </c>
      <c r="D17" t="str">
        <f>VLOOKUP(B17,'Patients Details'!A:N, 3,FALSE)</f>
        <v>Chad</v>
      </c>
      <c r="E17" t="s">
        <v>840</v>
      </c>
      <c r="F17" t="str">
        <f>VLOOKUP(E17,'Doctor Details'!A:M, 2,FALSE)</f>
        <v>Nayantara</v>
      </c>
      <c r="G17" t="str">
        <f>VLOOKUP(E17,'Doctor Details'!A:M, 3,FALSE)</f>
        <v>Kumar</v>
      </c>
      <c r="H17" s="6" t="s">
        <v>1013</v>
      </c>
      <c r="I17" t="s">
        <v>1009</v>
      </c>
    </row>
    <row r="18" spans="1:9" x14ac:dyDescent="0.3">
      <c r="A18" t="s">
        <v>1014</v>
      </c>
      <c r="B18" t="s">
        <v>685</v>
      </c>
      <c r="C18" t="str">
        <f>VLOOKUP(B18,'Patients Details'!A:N, 2,FALSE)</f>
        <v>Chanakya</v>
      </c>
      <c r="D18" t="str">
        <f>VLOOKUP(B18,'Patients Details'!A:N, 3,FALSE)</f>
        <v>Mammen</v>
      </c>
      <c r="E18" t="s">
        <v>809</v>
      </c>
      <c r="F18" t="str">
        <f>VLOOKUP(E18,'Doctor Details'!A:M, 2,FALSE)</f>
        <v>Oorja</v>
      </c>
      <c r="G18" t="str">
        <f>VLOOKUP(E18,'Doctor Details'!A:M, 3,FALSE)</f>
        <v>Roy</v>
      </c>
      <c r="H18" s="6" t="s">
        <v>1015</v>
      </c>
      <c r="I18" t="s">
        <v>979</v>
      </c>
    </row>
    <row r="19" spans="1:9" x14ac:dyDescent="0.3">
      <c r="A19" t="s">
        <v>1016</v>
      </c>
      <c r="B19" t="s">
        <v>701</v>
      </c>
      <c r="C19" t="str">
        <f>VLOOKUP(B19,'Patients Details'!A:N, 2,FALSE)</f>
        <v>Indali</v>
      </c>
      <c r="D19" t="str">
        <f>VLOOKUP(B19,'Patients Details'!A:N, 3,FALSE)</f>
        <v>Basu</v>
      </c>
      <c r="E19" t="s">
        <v>876</v>
      </c>
      <c r="F19" t="str">
        <f>VLOOKUP(E19,'Doctor Details'!A:M, 2,FALSE)</f>
        <v>Riya</v>
      </c>
      <c r="G19" t="str">
        <f>VLOOKUP(E19,'Doctor Details'!A:M, 3,FALSE)</f>
        <v>Dhar</v>
      </c>
      <c r="H19" s="6" t="s">
        <v>1017</v>
      </c>
      <c r="I19" t="s">
        <v>987</v>
      </c>
    </row>
    <row r="20" spans="1:9" x14ac:dyDescent="0.3">
      <c r="A20" t="s">
        <v>1018</v>
      </c>
      <c r="B20" t="s">
        <v>623</v>
      </c>
      <c r="C20" t="str">
        <f>VLOOKUP(B20,'Patients Details'!A:N, 2,FALSE)</f>
        <v>Gopal</v>
      </c>
      <c r="D20" t="str">
        <f>VLOOKUP(B20,'Patients Details'!A:N, 3,FALSE)</f>
        <v>Thakkar</v>
      </c>
      <c r="E20" t="s">
        <v>849</v>
      </c>
      <c r="F20" t="str">
        <f>VLOOKUP(E20,'Doctor Details'!A:M, 2,FALSE)</f>
        <v>Sahil</v>
      </c>
      <c r="G20" t="str">
        <f>VLOOKUP(E20,'Doctor Details'!A:M, 3,FALSE)</f>
        <v>Sama</v>
      </c>
      <c r="H20" s="6" t="s">
        <v>1019</v>
      </c>
      <c r="I20" t="s">
        <v>979</v>
      </c>
    </row>
    <row r="21" spans="1:9" x14ac:dyDescent="0.3">
      <c r="A21" t="s">
        <v>1020</v>
      </c>
      <c r="B21" t="s">
        <v>678</v>
      </c>
      <c r="C21" t="str">
        <f>VLOOKUP(B21,'Patients Details'!A:N, 2,FALSE)</f>
        <v>Gagan</v>
      </c>
      <c r="D21" t="str">
        <f>VLOOKUP(B21,'Patients Details'!A:N, 3,FALSE)</f>
        <v>Saini</v>
      </c>
      <c r="E21" t="s">
        <v>820</v>
      </c>
      <c r="F21" t="str">
        <f>VLOOKUP(E21,'Doctor Details'!A:M, 2,FALSE)</f>
        <v>Indrans</v>
      </c>
      <c r="G21" t="str">
        <f>VLOOKUP(E21,'Doctor Details'!A:M, 3,FALSE)</f>
        <v>Deshpande</v>
      </c>
      <c r="H21" s="6" t="s">
        <v>1021</v>
      </c>
      <c r="I21" t="s">
        <v>987</v>
      </c>
    </row>
    <row r="22" spans="1:9" x14ac:dyDescent="0.3">
      <c r="A22" t="s">
        <v>1022</v>
      </c>
      <c r="B22" t="s">
        <v>654</v>
      </c>
      <c r="C22" t="str">
        <f>VLOOKUP(B22,'Patients Details'!A:N, 2,FALSE)</f>
        <v>Maya</v>
      </c>
      <c r="D22" t="str">
        <f>VLOOKUP(B22,'Patients Details'!A:N, 3,FALSE)</f>
        <v>Patel</v>
      </c>
      <c r="E22" t="s">
        <v>909</v>
      </c>
      <c r="F22" t="str">
        <f>VLOOKUP(E22,'Doctor Details'!A:M, 2,FALSE)</f>
        <v>Ayesha</v>
      </c>
      <c r="G22" t="str">
        <f>VLOOKUP(E22,'Doctor Details'!A:M, 3,FALSE)</f>
        <v>Bera</v>
      </c>
      <c r="H22" s="6" t="s">
        <v>1023</v>
      </c>
      <c r="I22" t="s">
        <v>982</v>
      </c>
    </row>
    <row r="23" spans="1:9" x14ac:dyDescent="0.3">
      <c r="A23" t="s">
        <v>1024</v>
      </c>
      <c r="B23" t="s">
        <v>698</v>
      </c>
      <c r="C23" t="str">
        <f>VLOOKUP(B23,'Patients Details'!A:N, 2,FALSE)</f>
        <v>Upkaar</v>
      </c>
      <c r="D23" t="str">
        <f>VLOOKUP(B23,'Patients Details'!A:N, 3,FALSE)</f>
        <v>Chadha</v>
      </c>
      <c r="E23" t="s">
        <v>746</v>
      </c>
      <c r="F23" t="str">
        <f>VLOOKUP(E23,'Doctor Details'!A:M, 2,FALSE)</f>
        <v>Vaibhav</v>
      </c>
      <c r="G23" t="str">
        <f>VLOOKUP(E23,'Doctor Details'!A:M, 3,FALSE)</f>
        <v>Deshmukh</v>
      </c>
      <c r="H23" s="6" t="s">
        <v>1025</v>
      </c>
      <c r="I23" t="s">
        <v>979</v>
      </c>
    </row>
    <row r="24" spans="1:9" x14ac:dyDescent="0.3">
      <c r="A24" t="s">
        <v>1026</v>
      </c>
      <c r="B24" t="s">
        <v>692</v>
      </c>
      <c r="C24" t="str">
        <f>VLOOKUP(B24,'Patients Details'!A:N, 2,FALSE)</f>
        <v>Lopa</v>
      </c>
      <c r="D24" t="str">
        <f>VLOOKUP(B24,'Patients Details'!A:N, 3,FALSE)</f>
        <v>Vaidya</v>
      </c>
      <c r="E24" t="s">
        <v>799</v>
      </c>
      <c r="F24" t="str">
        <f>VLOOKUP(E24,'Doctor Details'!A:M, 2,FALSE)</f>
        <v>Sara</v>
      </c>
      <c r="G24" t="str">
        <f>VLOOKUP(E24,'Doctor Details'!A:M, 3,FALSE)</f>
        <v>Madan</v>
      </c>
      <c r="H24" s="6" t="s">
        <v>1027</v>
      </c>
      <c r="I24" t="s">
        <v>1009</v>
      </c>
    </row>
    <row r="25" spans="1:9" x14ac:dyDescent="0.3">
      <c r="A25" t="s">
        <v>1028</v>
      </c>
      <c r="B25" t="s">
        <v>618</v>
      </c>
      <c r="C25" t="str">
        <f>VLOOKUP(B25,'Patients Details'!A:N, 2,FALSE)</f>
        <v>Pavani</v>
      </c>
      <c r="D25" t="str">
        <f>VLOOKUP(B25,'Patients Details'!A:N, 3,FALSE)</f>
        <v>Yadav</v>
      </c>
      <c r="E25" t="s">
        <v>799</v>
      </c>
      <c r="F25" t="str">
        <f>VLOOKUP(E25,'Doctor Details'!A:M, 2,FALSE)</f>
        <v>Sara</v>
      </c>
      <c r="G25" t="str">
        <f>VLOOKUP(E25,'Doctor Details'!A:M, 3,FALSE)</f>
        <v>Madan</v>
      </c>
      <c r="H25" s="6" t="s">
        <v>1029</v>
      </c>
      <c r="I25" t="s">
        <v>979</v>
      </c>
    </row>
    <row r="26" spans="1:9" x14ac:dyDescent="0.3">
      <c r="A26" t="s">
        <v>1030</v>
      </c>
      <c r="B26" t="s">
        <v>656</v>
      </c>
      <c r="C26" t="str">
        <f>VLOOKUP(B26,'Patients Details'!A:N, 2,FALSE)</f>
        <v>Abhimanyu</v>
      </c>
      <c r="D26" t="str">
        <f>VLOOKUP(B26,'Patients Details'!A:N, 3,FALSE)</f>
        <v>Sura</v>
      </c>
      <c r="E26" t="s">
        <v>814</v>
      </c>
      <c r="F26" t="str">
        <f>VLOOKUP(E26,'Doctor Details'!A:M, 2,FALSE)</f>
        <v>Nirvaan</v>
      </c>
      <c r="G26" t="str">
        <f>VLOOKUP(E26,'Doctor Details'!A:M, 3,FALSE)</f>
        <v>Goyal</v>
      </c>
      <c r="H26" s="6" t="s">
        <v>1031</v>
      </c>
      <c r="I26" t="s">
        <v>990</v>
      </c>
    </row>
    <row r="27" spans="1:9" x14ac:dyDescent="0.3">
      <c r="A27" t="s">
        <v>1032</v>
      </c>
      <c r="B27" t="s">
        <v>689</v>
      </c>
      <c r="C27" t="str">
        <f>VLOOKUP(B27,'Patients Details'!A:N, 2,FALSE)</f>
        <v>Jagvi</v>
      </c>
      <c r="D27" t="str">
        <f>VLOOKUP(B27,'Patients Details'!A:N, 3,FALSE)</f>
        <v>Dua</v>
      </c>
      <c r="E27" t="s">
        <v>844</v>
      </c>
      <c r="F27" t="str">
        <f>VLOOKUP(E27,'Doctor Details'!A:M, 2,FALSE)</f>
        <v>Veer</v>
      </c>
      <c r="G27" t="str">
        <f>VLOOKUP(E27,'Doctor Details'!A:M, 3,FALSE)</f>
        <v>Yogi</v>
      </c>
      <c r="H27" s="6" t="s">
        <v>1033</v>
      </c>
      <c r="I27" t="s">
        <v>982</v>
      </c>
    </row>
    <row r="28" spans="1:9" x14ac:dyDescent="0.3">
      <c r="A28" t="s">
        <v>1034</v>
      </c>
      <c r="B28" t="s">
        <v>655</v>
      </c>
      <c r="C28" t="str">
        <f>VLOOKUP(B28,'Patients Details'!A:N, 2,FALSE)</f>
        <v>Abhiram</v>
      </c>
      <c r="D28" t="str">
        <f>VLOOKUP(B28,'Patients Details'!A:N, 3,FALSE)</f>
        <v>Acharya</v>
      </c>
      <c r="E28" t="s">
        <v>840</v>
      </c>
      <c r="F28" t="str">
        <f>VLOOKUP(E28,'Doctor Details'!A:M, 2,FALSE)</f>
        <v>Nayantara</v>
      </c>
      <c r="G28" t="str">
        <f>VLOOKUP(E28,'Doctor Details'!A:M, 3,FALSE)</f>
        <v>Kumar</v>
      </c>
      <c r="H28" s="6" t="s">
        <v>1035</v>
      </c>
      <c r="I28" t="s">
        <v>982</v>
      </c>
    </row>
    <row r="29" spans="1:9" x14ac:dyDescent="0.3">
      <c r="A29" t="s">
        <v>1036</v>
      </c>
      <c r="B29" t="s">
        <v>693</v>
      </c>
      <c r="C29" t="str">
        <f>VLOOKUP(B29,'Patients Details'!A:N, 2,FALSE)</f>
        <v>Vedant</v>
      </c>
      <c r="D29" t="str">
        <f>VLOOKUP(B29,'Patients Details'!A:N, 3,FALSE)</f>
        <v>Virk</v>
      </c>
      <c r="E29" t="s">
        <v>814</v>
      </c>
      <c r="F29" t="str">
        <f>VLOOKUP(E29,'Doctor Details'!A:M, 2,FALSE)</f>
        <v>Nirvaan</v>
      </c>
      <c r="G29" t="str">
        <f>VLOOKUP(E29,'Doctor Details'!A:M, 3,FALSE)</f>
        <v>Goyal</v>
      </c>
      <c r="H29" s="6" t="s">
        <v>1037</v>
      </c>
      <c r="I29" t="s">
        <v>979</v>
      </c>
    </row>
    <row r="30" spans="1:9" x14ac:dyDescent="0.3">
      <c r="A30" t="s">
        <v>1038</v>
      </c>
      <c r="B30" t="s">
        <v>685</v>
      </c>
      <c r="C30" t="str">
        <f>VLOOKUP(B30,'Patients Details'!A:N, 2,FALSE)</f>
        <v>Chanakya</v>
      </c>
      <c r="D30" t="str">
        <f>VLOOKUP(B30,'Patients Details'!A:N, 3,FALSE)</f>
        <v>Mammen</v>
      </c>
      <c r="E30" t="s">
        <v>927</v>
      </c>
      <c r="F30" t="str">
        <f>VLOOKUP(E30,'Doctor Details'!A:M, 2,FALSE)</f>
        <v>Fateh</v>
      </c>
      <c r="G30" t="str">
        <f>VLOOKUP(E30,'Doctor Details'!A:M, 3,FALSE)</f>
        <v>Sen</v>
      </c>
      <c r="H30" s="6" t="s">
        <v>1039</v>
      </c>
      <c r="I30" t="s">
        <v>982</v>
      </c>
    </row>
    <row r="31" spans="1:9" x14ac:dyDescent="0.3">
      <c r="A31" t="s">
        <v>1040</v>
      </c>
      <c r="B31" t="s">
        <v>676</v>
      </c>
      <c r="C31" t="str">
        <f>VLOOKUP(B31,'Patients Details'!A:N, 2,FALSE)</f>
        <v>Aarini</v>
      </c>
      <c r="D31" t="str">
        <f>VLOOKUP(B31,'Patients Details'!A:N, 3,FALSE)</f>
        <v>Behl</v>
      </c>
      <c r="E31" t="s">
        <v>955</v>
      </c>
      <c r="F31" t="str">
        <f>VLOOKUP(E31,'Doctor Details'!A:M, 2,FALSE)</f>
        <v>Reyansh</v>
      </c>
      <c r="G31" t="str">
        <f>VLOOKUP(E31,'Doctor Details'!A:M, 3,FALSE)</f>
        <v>Kanda</v>
      </c>
      <c r="H31" s="6" t="s">
        <v>1041</v>
      </c>
      <c r="I31" t="s">
        <v>982</v>
      </c>
    </row>
    <row r="32" spans="1:9" x14ac:dyDescent="0.3">
      <c r="A32" t="s">
        <v>1042</v>
      </c>
      <c r="B32" t="s">
        <v>628</v>
      </c>
      <c r="C32" t="str">
        <f>VLOOKUP(B32,'Patients Details'!A:N, 2,FALSE)</f>
        <v>Arunima</v>
      </c>
      <c r="D32" t="str">
        <f>VLOOKUP(B32,'Patients Details'!A:N, 3,FALSE)</f>
        <v>Konda</v>
      </c>
      <c r="E32" t="s">
        <v>876</v>
      </c>
      <c r="F32" t="str">
        <f>VLOOKUP(E32,'Doctor Details'!A:M, 2,FALSE)</f>
        <v>Riya</v>
      </c>
      <c r="G32" t="str">
        <f>VLOOKUP(E32,'Doctor Details'!A:M, 3,FALSE)</f>
        <v>Dhar</v>
      </c>
      <c r="H32" s="6" t="s">
        <v>1043</v>
      </c>
      <c r="I32" t="s">
        <v>990</v>
      </c>
    </row>
    <row r="33" spans="1:9" x14ac:dyDescent="0.3">
      <c r="A33" t="s">
        <v>1044</v>
      </c>
      <c r="B33" t="s">
        <v>642</v>
      </c>
      <c r="C33" t="str">
        <f>VLOOKUP(B33,'Patients Details'!A:N, 2,FALSE)</f>
        <v>Widisha</v>
      </c>
      <c r="D33" t="str">
        <f>VLOOKUP(B33,'Patients Details'!A:N, 3,FALSE)</f>
        <v>Tara</v>
      </c>
      <c r="E33" t="s">
        <v>927</v>
      </c>
      <c r="F33" t="str">
        <f>VLOOKUP(E33,'Doctor Details'!A:M, 2,FALSE)</f>
        <v>Fateh</v>
      </c>
      <c r="G33" t="str">
        <f>VLOOKUP(E33,'Doctor Details'!A:M, 3,FALSE)</f>
        <v>Sen</v>
      </c>
      <c r="H33" s="6" t="s">
        <v>1045</v>
      </c>
      <c r="I33" t="s">
        <v>987</v>
      </c>
    </row>
    <row r="34" spans="1:9" x14ac:dyDescent="0.3">
      <c r="A34" t="s">
        <v>1046</v>
      </c>
      <c r="B34" t="s">
        <v>636</v>
      </c>
      <c r="C34" t="str">
        <f>VLOOKUP(B34,'Patients Details'!A:N, 2,FALSE)</f>
        <v>Unni</v>
      </c>
      <c r="D34" t="str">
        <f>VLOOKUP(B34,'Patients Details'!A:N, 3,FALSE)</f>
        <v>Yohannan</v>
      </c>
      <c r="E34" t="s">
        <v>941</v>
      </c>
      <c r="F34" t="str">
        <f>VLOOKUP(E34,'Doctor Details'!A:M, 2,FALSE)</f>
        <v>Ivana</v>
      </c>
      <c r="G34" t="str">
        <f>VLOOKUP(E34,'Doctor Details'!A:M, 3,FALSE)</f>
        <v>Singhal</v>
      </c>
      <c r="H34" s="6" t="s">
        <v>1047</v>
      </c>
      <c r="I34" t="s">
        <v>1009</v>
      </c>
    </row>
    <row r="35" spans="1:9" x14ac:dyDescent="0.3">
      <c r="A35" t="s">
        <v>1048</v>
      </c>
      <c r="B35" t="s">
        <v>706</v>
      </c>
      <c r="C35" t="str">
        <f>VLOOKUP(B35,'Patients Details'!A:N, 2,FALSE)</f>
        <v>Rushil</v>
      </c>
      <c r="D35" t="str">
        <f>VLOOKUP(B35,'Patients Details'!A:N, 3,FALSE)</f>
        <v>Madan</v>
      </c>
      <c r="E35" t="s">
        <v>969</v>
      </c>
      <c r="F35" t="str">
        <f>VLOOKUP(E35,'Doctor Details'!A:M, 2,FALSE)</f>
        <v>Aarav</v>
      </c>
      <c r="G35" t="str">
        <f>VLOOKUP(E35,'Doctor Details'!A:M, 3,FALSE)</f>
        <v>Saha</v>
      </c>
      <c r="H35" s="6" t="s">
        <v>1049</v>
      </c>
      <c r="I35" t="s">
        <v>979</v>
      </c>
    </row>
    <row r="36" spans="1:9" x14ac:dyDescent="0.3">
      <c r="A36" t="s">
        <v>1050</v>
      </c>
      <c r="B36" t="s">
        <v>637</v>
      </c>
      <c r="C36" t="str">
        <f>VLOOKUP(B36,'Patients Details'!A:N, 2,FALSE)</f>
        <v>Om</v>
      </c>
      <c r="D36" t="str">
        <f>VLOOKUP(B36,'Patients Details'!A:N, 3,FALSE)</f>
        <v>Datta</v>
      </c>
      <c r="E36" t="s">
        <v>734</v>
      </c>
      <c r="F36" t="str">
        <f>VLOOKUP(E36,'Doctor Details'!A:M, 2,FALSE)</f>
        <v>Taimur</v>
      </c>
      <c r="G36" t="str">
        <f>VLOOKUP(E36,'Doctor Details'!A:M, 3,FALSE)</f>
        <v>Vaidya</v>
      </c>
      <c r="H36" s="6" t="s">
        <v>1051</v>
      </c>
      <c r="I36" t="s">
        <v>1009</v>
      </c>
    </row>
    <row r="37" spans="1:9" x14ac:dyDescent="0.3">
      <c r="A37" t="s">
        <v>1052</v>
      </c>
      <c r="B37" t="s">
        <v>659</v>
      </c>
      <c r="C37" t="str">
        <f>VLOOKUP(B37,'Patients Details'!A:N, 2,FALSE)</f>
        <v>Chatura</v>
      </c>
      <c r="D37" t="str">
        <f>VLOOKUP(B37,'Patients Details'!A:N, 3,FALSE)</f>
        <v>Dyal</v>
      </c>
      <c r="E37" t="s">
        <v>814</v>
      </c>
      <c r="F37" t="str">
        <f>VLOOKUP(E37,'Doctor Details'!A:M, 2,FALSE)</f>
        <v>Nirvaan</v>
      </c>
      <c r="G37" t="str">
        <f>VLOOKUP(E37,'Doctor Details'!A:M, 3,FALSE)</f>
        <v>Goyal</v>
      </c>
      <c r="H37" s="6" t="s">
        <v>1053</v>
      </c>
      <c r="I37" t="s">
        <v>979</v>
      </c>
    </row>
    <row r="38" spans="1:9" x14ac:dyDescent="0.3">
      <c r="A38" t="s">
        <v>1054</v>
      </c>
      <c r="B38" t="s">
        <v>635</v>
      </c>
      <c r="C38" t="str">
        <f>VLOOKUP(B38,'Patients Details'!A:N, 2,FALSE)</f>
        <v>Sanaya</v>
      </c>
      <c r="D38" t="str">
        <f>VLOOKUP(B38,'Patients Details'!A:N, 3,FALSE)</f>
        <v>Nazareth</v>
      </c>
      <c r="E38" t="s">
        <v>909</v>
      </c>
      <c r="F38" t="str">
        <f>VLOOKUP(E38,'Doctor Details'!A:M, 2,FALSE)</f>
        <v>Ayesha</v>
      </c>
      <c r="G38" t="str">
        <f>VLOOKUP(E38,'Doctor Details'!A:M, 3,FALSE)</f>
        <v>Bera</v>
      </c>
      <c r="H38" s="6" t="s">
        <v>1055</v>
      </c>
      <c r="I38" t="s">
        <v>1009</v>
      </c>
    </row>
    <row r="39" spans="1:9" x14ac:dyDescent="0.3">
      <c r="A39" t="s">
        <v>1056</v>
      </c>
      <c r="B39" t="s">
        <v>635</v>
      </c>
      <c r="C39" t="str">
        <f>VLOOKUP(B39,'Patients Details'!A:N, 2,FALSE)</f>
        <v>Sanaya</v>
      </c>
      <c r="D39" t="str">
        <f>VLOOKUP(B39,'Patients Details'!A:N, 3,FALSE)</f>
        <v>Nazareth</v>
      </c>
      <c r="E39" t="s">
        <v>932</v>
      </c>
      <c r="F39" t="str">
        <f>VLOOKUP(E39,'Doctor Details'!A:M, 2,FALSE)</f>
        <v>Taran</v>
      </c>
      <c r="G39" t="str">
        <f>VLOOKUP(E39,'Doctor Details'!A:M, 3,FALSE)</f>
        <v>Chakraborty</v>
      </c>
      <c r="H39" s="6" t="s">
        <v>1057</v>
      </c>
      <c r="I39" t="s">
        <v>990</v>
      </c>
    </row>
    <row r="40" spans="1:9" x14ac:dyDescent="0.3">
      <c r="A40" t="s">
        <v>1058</v>
      </c>
      <c r="B40" t="s">
        <v>658</v>
      </c>
      <c r="C40" t="str">
        <f>VLOOKUP(B40,'Patients Details'!A:N, 2,FALSE)</f>
        <v>Qadim</v>
      </c>
      <c r="D40" t="str">
        <f>VLOOKUP(B40,'Patients Details'!A:N, 3,FALSE)</f>
        <v>Das</v>
      </c>
      <c r="E40" t="s">
        <v>932</v>
      </c>
      <c r="F40" t="str">
        <f>VLOOKUP(E40,'Doctor Details'!A:M, 2,FALSE)</f>
        <v>Taran</v>
      </c>
      <c r="G40" t="str">
        <f>VLOOKUP(E40,'Doctor Details'!A:M, 3,FALSE)</f>
        <v>Chakraborty</v>
      </c>
      <c r="H40" s="6" t="s">
        <v>1059</v>
      </c>
      <c r="I40" t="s">
        <v>990</v>
      </c>
    </row>
    <row r="41" spans="1:9" x14ac:dyDescent="0.3">
      <c r="A41" t="s">
        <v>1060</v>
      </c>
      <c r="B41" t="s">
        <v>626</v>
      </c>
      <c r="C41" t="str">
        <f>VLOOKUP(B41,'Patients Details'!A:N, 2,FALSE)</f>
        <v>Aadhya</v>
      </c>
      <c r="D41" t="str">
        <f>VLOOKUP(B41,'Patients Details'!A:N, 3,FALSE)</f>
        <v>Nagi</v>
      </c>
      <c r="E41" t="s">
        <v>809</v>
      </c>
      <c r="F41" t="str">
        <f>VLOOKUP(E41,'Doctor Details'!A:M, 2,FALSE)</f>
        <v>Oorja</v>
      </c>
      <c r="G41" t="str">
        <f>VLOOKUP(E41,'Doctor Details'!A:M, 3,FALSE)</f>
        <v>Roy</v>
      </c>
      <c r="H41" s="6" t="s">
        <v>1061</v>
      </c>
      <c r="I41" t="s">
        <v>982</v>
      </c>
    </row>
    <row r="42" spans="1:9" x14ac:dyDescent="0.3">
      <c r="A42" t="s">
        <v>1062</v>
      </c>
      <c r="B42" t="s">
        <v>639</v>
      </c>
      <c r="C42" t="str">
        <f>VLOOKUP(B42,'Patients Details'!A:N, 2,FALSE)</f>
        <v>Aishani</v>
      </c>
      <c r="D42" t="str">
        <f>VLOOKUP(B42,'Patients Details'!A:N, 3,FALSE)</f>
        <v>Rao</v>
      </c>
      <c r="E42" t="s">
        <v>959</v>
      </c>
      <c r="F42" t="str">
        <f>VLOOKUP(E42,'Doctor Details'!A:M, 2,FALSE)</f>
        <v>Divij</v>
      </c>
      <c r="G42" t="str">
        <f>VLOOKUP(E42,'Doctor Details'!A:M, 3,FALSE)</f>
        <v>Contractor</v>
      </c>
      <c r="H42" s="6" t="s">
        <v>1063</v>
      </c>
      <c r="I42" t="s">
        <v>987</v>
      </c>
    </row>
    <row r="43" spans="1:9" x14ac:dyDescent="0.3">
      <c r="A43" t="s">
        <v>1064</v>
      </c>
      <c r="B43" t="s">
        <v>676</v>
      </c>
      <c r="C43" t="str">
        <f>VLOOKUP(B43,'Patients Details'!A:N, 2,FALSE)</f>
        <v>Aarini</v>
      </c>
      <c r="D43" t="str">
        <f>VLOOKUP(B43,'Patients Details'!A:N, 3,FALSE)</f>
        <v>Behl</v>
      </c>
      <c r="E43" t="s">
        <v>809</v>
      </c>
      <c r="F43" t="str">
        <f>VLOOKUP(E43,'Doctor Details'!A:M, 2,FALSE)</f>
        <v>Oorja</v>
      </c>
      <c r="G43" t="str">
        <f>VLOOKUP(E43,'Doctor Details'!A:M, 3,FALSE)</f>
        <v>Roy</v>
      </c>
      <c r="H43" s="6" t="s">
        <v>1065</v>
      </c>
      <c r="I43" t="s">
        <v>987</v>
      </c>
    </row>
    <row r="44" spans="1:9" x14ac:dyDescent="0.3">
      <c r="A44" t="s">
        <v>1066</v>
      </c>
      <c r="B44" t="s">
        <v>662</v>
      </c>
      <c r="C44" t="str">
        <f>VLOOKUP(B44,'Patients Details'!A:N, 2,FALSE)</f>
        <v>Oliver</v>
      </c>
      <c r="D44" t="str">
        <f>VLOOKUP(B44,'Patients Details'!A:N, 3,FALSE)</f>
        <v>Kumar</v>
      </c>
      <c r="E44" t="s">
        <v>913</v>
      </c>
      <c r="F44" t="str">
        <f>VLOOKUP(E44,'Doctor Details'!A:M, 2,FALSE)</f>
        <v>Nirvaan</v>
      </c>
      <c r="G44" t="str">
        <f>VLOOKUP(E44,'Doctor Details'!A:M, 3,FALSE)</f>
        <v>Thakur</v>
      </c>
      <c r="H44" s="6" t="s">
        <v>1067</v>
      </c>
      <c r="I44" t="s">
        <v>990</v>
      </c>
    </row>
    <row r="45" spans="1:9" x14ac:dyDescent="0.3">
      <c r="A45" t="s">
        <v>1068</v>
      </c>
      <c r="B45" t="s">
        <v>654</v>
      </c>
      <c r="C45" t="str">
        <f>VLOOKUP(B45,'Patients Details'!A:N, 2,FALSE)</f>
        <v>Maya</v>
      </c>
      <c r="D45" t="str">
        <f>VLOOKUP(B45,'Patients Details'!A:N, 3,FALSE)</f>
        <v>Patel</v>
      </c>
      <c r="E45" t="s">
        <v>799</v>
      </c>
      <c r="F45" t="str">
        <f>VLOOKUP(E45,'Doctor Details'!A:M, 2,FALSE)</f>
        <v>Sara</v>
      </c>
      <c r="G45" t="str">
        <f>VLOOKUP(E45,'Doctor Details'!A:M, 3,FALSE)</f>
        <v>Madan</v>
      </c>
      <c r="H45" s="6" t="s">
        <v>1069</v>
      </c>
      <c r="I45" t="s">
        <v>982</v>
      </c>
    </row>
    <row r="46" spans="1:9" x14ac:dyDescent="0.3">
      <c r="A46" t="s">
        <v>1070</v>
      </c>
      <c r="B46" t="s">
        <v>673</v>
      </c>
      <c r="C46" t="str">
        <f>VLOOKUP(B46,'Patients Details'!A:N, 2,FALSE)</f>
        <v>Charvi</v>
      </c>
      <c r="D46" t="str">
        <f>VLOOKUP(B46,'Patients Details'!A:N, 3,FALSE)</f>
        <v>Nagi</v>
      </c>
      <c r="E46" t="s">
        <v>885</v>
      </c>
      <c r="F46" t="str">
        <f>VLOOKUP(E46,'Doctor Details'!A:M, 2,FALSE)</f>
        <v>Madhup</v>
      </c>
      <c r="G46" t="str">
        <f>VLOOKUP(E46,'Doctor Details'!A:M, 3,FALSE)</f>
        <v>Kohli</v>
      </c>
      <c r="H46" s="6" t="s">
        <v>1071</v>
      </c>
      <c r="I46" t="s">
        <v>979</v>
      </c>
    </row>
    <row r="47" spans="1:9" x14ac:dyDescent="0.3">
      <c r="A47" t="s">
        <v>1072</v>
      </c>
      <c r="B47" t="s">
        <v>704</v>
      </c>
      <c r="C47" t="str">
        <f>VLOOKUP(B47,'Patients Details'!A:N, 2,FALSE)</f>
        <v>Bahadurjit</v>
      </c>
      <c r="D47" t="str">
        <f>VLOOKUP(B47,'Patients Details'!A:N, 3,FALSE)</f>
        <v>Sethi</v>
      </c>
      <c r="E47" t="s">
        <v>740</v>
      </c>
      <c r="F47" t="str">
        <f>VLOOKUP(E47,'Doctor Details'!A:M, 2,FALSE)</f>
        <v>Dhanush</v>
      </c>
      <c r="G47" t="str">
        <f>VLOOKUP(E47,'Doctor Details'!A:M, 3,FALSE)</f>
        <v>Varma</v>
      </c>
      <c r="H47" s="6" t="s">
        <v>1073</v>
      </c>
      <c r="I47" t="s">
        <v>979</v>
      </c>
    </row>
    <row r="48" spans="1:9" x14ac:dyDescent="0.3">
      <c r="A48" t="s">
        <v>1074</v>
      </c>
      <c r="B48" t="s">
        <v>627</v>
      </c>
      <c r="C48" t="str">
        <f>VLOOKUP(B48,'Patients Details'!A:N, 2,FALSE)</f>
        <v>Anika</v>
      </c>
      <c r="D48" t="str">
        <f>VLOOKUP(B48,'Patients Details'!A:N, 3,FALSE)</f>
        <v>Ben</v>
      </c>
      <c r="E48" t="s">
        <v>927</v>
      </c>
      <c r="F48" t="str">
        <f>VLOOKUP(E48,'Doctor Details'!A:M, 2,FALSE)</f>
        <v>Fateh</v>
      </c>
      <c r="G48" t="str">
        <f>VLOOKUP(E48,'Doctor Details'!A:M, 3,FALSE)</f>
        <v>Sen</v>
      </c>
      <c r="H48" s="6" t="s">
        <v>1075</v>
      </c>
      <c r="I48" t="s">
        <v>982</v>
      </c>
    </row>
    <row r="49" spans="1:9" x14ac:dyDescent="0.3">
      <c r="A49" t="s">
        <v>1076</v>
      </c>
      <c r="B49" t="s">
        <v>695</v>
      </c>
      <c r="C49" t="str">
        <f>VLOOKUP(B49,'Patients Details'!A:N, 2,FALSE)</f>
        <v>Yug</v>
      </c>
      <c r="D49" t="str">
        <f>VLOOKUP(B49,'Patients Details'!A:N, 3,FALSE)</f>
        <v>Pandya</v>
      </c>
      <c r="E49" t="s">
        <v>866</v>
      </c>
      <c r="F49" t="str">
        <f>VLOOKUP(E49,'Doctor Details'!A:M, 2,FALSE)</f>
        <v>Neysa</v>
      </c>
      <c r="G49" t="str">
        <f>VLOOKUP(E49,'Doctor Details'!A:M, 3,FALSE)</f>
        <v>Sankaran</v>
      </c>
      <c r="H49" s="6" t="s">
        <v>1077</v>
      </c>
      <c r="I49" t="s">
        <v>987</v>
      </c>
    </row>
    <row r="50" spans="1:9" x14ac:dyDescent="0.3">
      <c r="A50" t="s">
        <v>1078</v>
      </c>
      <c r="B50" t="s">
        <v>616</v>
      </c>
      <c r="C50" t="str">
        <f>VLOOKUP(B50,'Patients Details'!A:N, 2,FALSE)</f>
        <v>Omya</v>
      </c>
      <c r="D50" t="str">
        <f>VLOOKUP(B50,'Patients Details'!A:N, 3,FALSE)</f>
        <v>Master</v>
      </c>
      <c r="E50" t="s">
        <v>849</v>
      </c>
      <c r="F50" t="str">
        <f>VLOOKUP(E50,'Doctor Details'!A:M, 2,FALSE)</f>
        <v>Sahil</v>
      </c>
      <c r="G50" t="str">
        <f>VLOOKUP(E50,'Doctor Details'!A:M, 3,FALSE)</f>
        <v>Sama</v>
      </c>
      <c r="H50" s="6" t="s">
        <v>1079</v>
      </c>
      <c r="I50" t="s">
        <v>990</v>
      </c>
    </row>
    <row r="51" spans="1:9" x14ac:dyDescent="0.3">
      <c r="A51" t="s">
        <v>1080</v>
      </c>
      <c r="B51" t="s">
        <v>684</v>
      </c>
      <c r="C51" t="str">
        <f>VLOOKUP(B51,'Patients Details'!A:N, 2,FALSE)</f>
        <v>Zehaan</v>
      </c>
      <c r="D51" t="str">
        <f>VLOOKUP(B51,'Patients Details'!A:N, 3,FALSE)</f>
        <v>Keer</v>
      </c>
      <c r="E51" t="s">
        <v>876</v>
      </c>
      <c r="F51" t="str">
        <f>VLOOKUP(E51,'Doctor Details'!A:M, 2,FALSE)</f>
        <v>Riya</v>
      </c>
      <c r="G51" t="str">
        <f>VLOOKUP(E51,'Doctor Details'!A:M, 3,FALSE)</f>
        <v>Dhar</v>
      </c>
      <c r="H51" s="6" t="s">
        <v>1081</v>
      </c>
      <c r="I51" t="s">
        <v>987</v>
      </c>
    </row>
    <row r="52" spans="1:9" x14ac:dyDescent="0.3">
      <c r="A52" t="s">
        <v>1082</v>
      </c>
      <c r="B52" t="s">
        <v>640</v>
      </c>
      <c r="C52" t="str">
        <f>VLOOKUP(B52,'Patients Details'!A:N, 2,FALSE)</f>
        <v>Gunbir</v>
      </c>
      <c r="D52" t="str">
        <f>VLOOKUP(B52,'Patients Details'!A:N, 3,FALSE)</f>
        <v>Sarma</v>
      </c>
      <c r="E52" t="s">
        <v>904</v>
      </c>
      <c r="F52" t="str">
        <f>VLOOKUP(E52,'Doctor Details'!A:M, 2,FALSE)</f>
        <v>Saanvi</v>
      </c>
      <c r="G52" t="str">
        <f>VLOOKUP(E52,'Doctor Details'!A:M, 3,FALSE)</f>
        <v>Chaudhary</v>
      </c>
      <c r="H52" s="6" t="s">
        <v>1083</v>
      </c>
      <c r="I52" t="s">
        <v>979</v>
      </c>
    </row>
    <row r="53" spans="1:9" x14ac:dyDescent="0.3">
      <c r="A53" t="s">
        <v>1084</v>
      </c>
      <c r="B53" t="s">
        <v>695</v>
      </c>
      <c r="C53" t="str">
        <f>VLOOKUP(B53,'Patients Details'!A:N, 2,FALSE)</f>
        <v>Yug</v>
      </c>
      <c r="D53" t="str">
        <f>VLOOKUP(B53,'Patients Details'!A:N, 3,FALSE)</f>
        <v>Pandya</v>
      </c>
      <c r="E53" t="s">
        <v>955</v>
      </c>
      <c r="F53" t="str">
        <f>VLOOKUP(E53,'Doctor Details'!A:M, 2,FALSE)</f>
        <v>Reyansh</v>
      </c>
      <c r="G53" t="str">
        <f>VLOOKUP(E53,'Doctor Details'!A:M, 3,FALSE)</f>
        <v>Kanda</v>
      </c>
      <c r="H53" s="6" t="s">
        <v>1085</v>
      </c>
      <c r="I53" t="s">
        <v>979</v>
      </c>
    </row>
    <row r="54" spans="1:9" x14ac:dyDescent="0.3">
      <c r="A54" t="s">
        <v>1086</v>
      </c>
      <c r="B54" t="s">
        <v>695</v>
      </c>
      <c r="C54" t="str">
        <f>VLOOKUP(B54,'Patients Details'!A:N, 2,FALSE)</f>
        <v>Yug</v>
      </c>
      <c r="D54" t="str">
        <f>VLOOKUP(B54,'Patients Details'!A:N, 3,FALSE)</f>
        <v>Pandya</v>
      </c>
      <c r="E54" t="s">
        <v>900</v>
      </c>
      <c r="F54" t="str">
        <f>VLOOKUP(E54,'Doctor Details'!A:M, 2,FALSE)</f>
        <v>Madhav</v>
      </c>
      <c r="G54" t="str">
        <f>VLOOKUP(E54,'Doctor Details'!A:M, 3,FALSE)</f>
        <v>Kaul</v>
      </c>
      <c r="H54" s="6" t="s">
        <v>1087</v>
      </c>
      <c r="I54" t="s">
        <v>1009</v>
      </c>
    </row>
    <row r="55" spans="1:9" x14ac:dyDescent="0.3">
      <c r="A55" t="s">
        <v>1088</v>
      </c>
      <c r="B55" t="s">
        <v>706</v>
      </c>
      <c r="C55" t="str">
        <f>VLOOKUP(B55,'Patients Details'!A:N, 2,FALSE)</f>
        <v>Rushil</v>
      </c>
      <c r="D55" t="str">
        <f>VLOOKUP(B55,'Patients Details'!A:N, 3,FALSE)</f>
        <v>Madan</v>
      </c>
      <c r="E55" t="s">
        <v>932</v>
      </c>
      <c r="F55" t="str">
        <f>VLOOKUP(E55,'Doctor Details'!A:M, 2,FALSE)</f>
        <v>Taran</v>
      </c>
      <c r="G55" t="str">
        <f>VLOOKUP(E55,'Doctor Details'!A:M, 3,FALSE)</f>
        <v>Chakraborty</v>
      </c>
      <c r="H55" s="6" t="s">
        <v>1089</v>
      </c>
      <c r="I55" t="s">
        <v>1009</v>
      </c>
    </row>
    <row r="56" spans="1:9" x14ac:dyDescent="0.3">
      <c r="A56" t="s">
        <v>1090</v>
      </c>
      <c r="B56" t="s">
        <v>622</v>
      </c>
      <c r="C56" t="str">
        <f>VLOOKUP(B56,'Patients Details'!A:N, 2,FALSE)</f>
        <v>Vidhi</v>
      </c>
      <c r="D56" t="str">
        <f>VLOOKUP(B56,'Patients Details'!A:N, 3,FALSE)</f>
        <v>Dasgupta</v>
      </c>
      <c r="E56" t="s">
        <v>820</v>
      </c>
      <c r="F56" t="str">
        <f>VLOOKUP(E56,'Doctor Details'!A:M, 2,FALSE)</f>
        <v>Indrans</v>
      </c>
      <c r="G56" t="str">
        <f>VLOOKUP(E56,'Doctor Details'!A:M, 3,FALSE)</f>
        <v>Deshpande</v>
      </c>
      <c r="H56" s="6" t="s">
        <v>1091</v>
      </c>
      <c r="I56" t="s">
        <v>990</v>
      </c>
    </row>
    <row r="57" spans="1:9" x14ac:dyDescent="0.3">
      <c r="A57" t="s">
        <v>1092</v>
      </c>
      <c r="B57" t="s">
        <v>628</v>
      </c>
      <c r="C57" t="str">
        <f>VLOOKUP(B57,'Patients Details'!A:N, 2,FALSE)</f>
        <v>Arunima</v>
      </c>
      <c r="D57" t="str">
        <f>VLOOKUP(B57,'Patients Details'!A:N, 3,FALSE)</f>
        <v>Konda</v>
      </c>
      <c r="E57" t="s">
        <v>876</v>
      </c>
      <c r="F57" t="str">
        <f>VLOOKUP(E57,'Doctor Details'!A:M, 2,FALSE)</f>
        <v>Riya</v>
      </c>
      <c r="G57" t="str">
        <f>VLOOKUP(E57,'Doctor Details'!A:M, 3,FALSE)</f>
        <v>Dhar</v>
      </c>
      <c r="H57" s="6" t="s">
        <v>1093</v>
      </c>
      <c r="I57" t="s">
        <v>979</v>
      </c>
    </row>
    <row r="58" spans="1:9" x14ac:dyDescent="0.3">
      <c r="A58" t="s">
        <v>1094</v>
      </c>
      <c r="B58" t="s">
        <v>700</v>
      </c>
      <c r="C58" t="str">
        <f>VLOOKUP(B58,'Patients Details'!A:N, 2,FALSE)</f>
        <v>Gauri</v>
      </c>
      <c r="D58" t="str">
        <f>VLOOKUP(B58,'Patients Details'!A:N, 3,FALSE)</f>
        <v>Bora</v>
      </c>
      <c r="E58" t="s">
        <v>955</v>
      </c>
      <c r="F58" t="str">
        <f>VLOOKUP(E58,'Doctor Details'!A:M, 2,FALSE)</f>
        <v>Reyansh</v>
      </c>
      <c r="G58" t="str">
        <f>VLOOKUP(E58,'Doctor Details'!A:M, 3,FALSE)</f>
        <v>Kanda</v>
      </c>
      <c r="H58" s="6" t="s">
        <v>1095</v>
      </c>
      <c r="I58" t="s">
        <v>1009</v>
      </c>
    </row>
    <row r="59" spans="1:9" x14ac:dyDescent="0.3">
      <c r="A59" t="s">
        <v>1096</v>
      </c>
      <c r="B59" t="s">
        <v>672</v>
      </c>
      <c r="C59" t="str">
        <f>VLOOKUP(B59,'Patients Details'!A:N, 2,FALSE)</f>
        <v>Irya</v>
      </c>
      <c r="D59" t="str">
        <f>VLOOKUP(B59,'Patients Details'!A:N, 3,FALSE)</f>
        <v>Narula</v>
      </c>
      <c r="E59" t="s">
        <v>964</v>
      </c>
      <c r="F59" t="str">
        <f>VLOOKUP(E59,'Doctor Details'!A:M, 2,FALSE)</f>
        <v>Samarth</v>
      </c>
      <c r="G59" t="str">
        <f>VLOOKUP(E59,'Doctor Details'!A:M, 3,FALSE)</f>
        <v>Sampath</v>
      </c>
      <c r="H59" s="6" t="s">
        <v>1097</v>
      </c>
      <c r="I59" t="s">
        <v>982</v>
      </c>
    </row>
    <row r="60" spans="1:9" x14ac:dyDescent="0.3">
      <c r="A60" t="s">
        <v>1098</v>
      </c>
      <c r="B60" t="s">
        <v>672</v>
      </c>
      <c r="C60" t="str">
        <f>VLOOKUP(B60,'Patients Details'!A:N, 2,FALSE)</f>
        <v>Irya</v>
      </c>
      <c r="D60" t="str">
        <f>VLOOKUP(B60,'Patients Details'!A:N, 3,FALSE)</f>
        <v>Narula</v>
      </c>
      <c r="E60" t="s">
        <v>758</v>
      </c>
      <c r="F60" t="str">
        <f>VLOOKUP(E60,'Doctor Details'!A:M, 2,FALSE)</f>
        <v>Vaibhav</v>
      </c>
      <c r="G60" t="str">
        <f>VLOOKUP(E60,'Doctor Details'!A:M, 3,FALSE)</f>
        <v>Raju</v>
      </c>
      <c r="H60" s="6" t="s">
        <v>1099</v>
      </c>
      <c r="I60" t="s">
        <v>1009</v>
      </c>
    </row>
    <row r="61" spans="1:9" x14ac:dyDescent="0.3">
      <c r="A61" t="s">
        <v>1100</v>
      </c>
      <c r="B61" t="s">
        <v>689</v>
      </c>
      <c r="C61" t="str">
        <f>VLOOKUP(B61,'Patients Details'!A:N, 2,FALSE)</f>
        <v>Jagvi</v>
      </c>
      <c r="D61" t="str">
        <f>VLOOKUP(B61,'Patients Details'!A:N, 3,FALSE)</f>
        <v>Dua</v>
      </c>
      <c r="E61" t="s">
        <v>890</v>
      </c>
      <c r="F61" t="str">
        <f>VLOOKUP(E61,'Doctor Details'!A:M, 2,FALSE)</f>
        <v>Nitara</v>
      </c>
      <c r="G61" t="str">
        <f>VLOOKUP(E61,'Doctor Details'!A:M, 3,FALSE)</f>
        <v>Arya</v>
      </c>
      <c r="H61" s="6" t="s">
        <v>1101</v>
      </c>
      <c r="I61" t="s">
        <v>987</v>
      </c>
    </row>
    <row r="62" spans="1:9" x14ac:dyDescent="0.3">
      <c r="A62" t="s">
        <v>1102</v>
      </c>
      <c r="B62" t="s">
        <v>633</v>
      </c>
      <c r="C62" t="str">
        <f>VLOOKUP(B62,'Patients Details'!A:N, 2,FALSE)</f>
        <v>Lohit</v>
      </c>
      <c r="D62" t="str">
        <f>VLOOKUP(B62,'Patients Details'!A:N, 3,FALSE)</f>
        <v>Majumdar</v>
      </c>
      <c r="E62" t="s">
        <v>773</v>
      </c>
      <c r="F62" t="str">
        <f>VLOOKUP(E62,'Doctor Details'!A:M, 2,FALSE)</f>
        <v>Riya</v>
      </c>
      <c r="G62" t="str">
        <f>VLOOKUP(E62,'Doctor Details'!A:M, 3,FALSE)</f>
        <v>Dugal</v>
      </c>
      <c r="H62" s="6" t="s">
        <v>1103</v>
      </c>
      <c r="I62" t="s">
        <v>1009</v>
      </c>
    </row>
    <row r="63" spans="1:9" x14ac:dyDescent="0.3">
      <c r="A63" t="s">
        <v>1104</v>
      </c>
      <c r="B63" t="s">
        <v>705</v>
      </c>
      <c r="C63" t="str">
        <f>VLOOKUP(B63,'Patients Details'!A:N, 2,FALSE)</f>
        <v>Timothy</v>
      </c>
      <c r="D63" t="str">
        <f>VLOOKUP(B63,'Patients Details'!A:N, 3,FALSE)</f>
        <v>Naidu</v>
      </c>
      <c r="E63" t="s">
        <v>778</v>
      </c>
      <c r="F63" t="str">
        <f>VLOOKUP(E63,'Doctor Details'!A:M, 2,FALSE)</f>
        <v>Manikya</v>
      </c>
      <c r="G63" t="str">
        <f>VLOOKUP(E63,'Doctor Details'!A:M, 3,FALSE)</f>
        <v>Bandi</v>
      </c>
      <c r="H63" s="6" t="s">
        <v>1105</v>
      </c>
      <c r="I63" t="s">
        <v>987</v>
      </c>
    </row>
    <row r="64" spans="1:9" x14ac:dyDescent="0.3">
      <c r="A64" t="s">
        <v>1106</v>
      </c>
      <c r="B64" t="s">
        <v>707</v>
      </c>
      <c r="C64" t="str">
        <f>VLOOKUP(B64,'Patients Details'!A:N, 2,FALSE)</f>
        <v>Upkaar</v>
      </c>
      <c r="D64" t="str">
        <f>VLOOKUP(B64,'Patients Details'!A:N, 3,FALSE)</f>
        <v>Natt</v>
      </c>
      <c r="E64" t="s">
        <v>895</v>
      </c>
      <c r="F64" t="str">
        <f>VLOOKUP(E64,'Doctor Details'!A:M, 2,FALSE)</f>
        <v>Advik</v>
      </c>
      <c r="G64" t="str">
        <f>VLOOKUP(E64,'Doctor Details'!A:M, 3,FALSE)</f>
        <v>Shere</v>
      </c>
      <c r="H64" s="6" t="s">
        <v>1107</v>
      </c>
      <c r="I64" t="s">
        <v>979</v>
      </c>
    </row>
    <row r="65" spans="1:9" x14ac:dyDescent="0.3">
      <c r="A65" t="s">
        <v>1108</v>
      </c>
      <c r="B65" t="s">
        <v>684</v>
      </c>
      <c r="C65" t="str">
        <f>VLOOKUP(B65,'Patients Details'!A:N, 2,FALSE)</f>
        <v>Zehaan</v>
      </c>
      <c r="D65" t="str">
        <f>VLOOKUP(B65,'Patients Details'!A:N, 3,FALSE)</f>
        <v>Keer</v>
      </c>
      <c r="E65" t="s">
        <v>831</v>
      </c>
      <c r="F65" t="str">
        <f>VLOOKUP(E65,'Doctor Details'!A:M, 2,FALSE)</f>
        <v>Lakshay</v>
      </c>
      <c r="G65" t="str">
        <f>VLOOKUP(E65,'Doctor Details'!A:M, 3,FALSE)</f>
        <v>Sanghvi</v>
      </c>
      <c r="H65" s="6" t="s">
        <v>1109</v>
      </c>
      <c r="I65" t="s">
        <v>990</v>
      </c>
    </row>
    <row r="66" spans="1:9" x14ac:dyDescent="0.3">
      <c r="A66" t="s">
        <v>1110</v>
      </c>
      <c r="B66" t="s">
        <v>610</v>
      </c>
      <c r="C66" t="str">
        <f>VLOOKUP(B66,'Patients Details'!A:N, 2,FALSE)</f>
        <v>Neel</v>
      </c>
      <c r="D66" t="str">
        <f>VLOOKUP(B66,'Patients Details'!A:N, 3,FALSE)</f>
        <v>Dasgupta</v>
      </c>
      <c r="E66" t="s">
        <v>761</v>
      </c>
      <c r="F66" t="str">
        <f>VLOOKUP(E66,'Doctor Details'!A:M, 2,FALSE)</f>
        <v>Dishani</v>
      </c>
      <c r="G66" t="str">
        <f>VLOOKUP(E66,'Doctor Details'!A:M, 3,FALSE)</f>
        <v>Bera</v>
      </c>
      <c r="H66" s="6" t="s">
        <v>1111</v>
      </c>
      <c r="I66" t="s">
        <v>1009</v>
      </c>
    </row>
    <row r="67" spans="1:9" x14ac:dyDescent="0.3">
      <c r="A67" t="s">
        <v>1112</v>
      </c>
      <c r="B67" t="s">
        <v>647</v>
      </c>
      <c r="C67" t="str">
        <f>VLOOKUP(B67,'Patients Details'!A:N, 2,FALSE)</f>
        <v>Theodore</v>
      </c>
      <c r="D67" t="str">
        <f>VLOOKUP(B67,'Patients Details'!A:N, 3,FALSE)</f>
        <v>Lala</v>
      </c>
      <c r="E67" t="s">
        <v>804</v>
      </c>
      <c r="F67" t="str">
        <f>VLOOKUP(E67,'Doctor Details'!A:M, 2,FALSE)</f>
        <v>Fateh</v>
      </c>
      <c r="G67" t="str">
        <f>VLOOKUP(E67,'Doctor Details'!A:M, 3,FALSE)</f>
        <v>Walia</v>
      </c>
      <c r="H67" s="6" t="s">
        <v>1113</v>
      </c>
      <c r="I67" t="s">
        <v>979</v>
      </c>
    </row>
    <row r="68" spans="1:9" x14ac:dyDescent="0.3">
      <c r="A68" t="s">
        <v>1114</v>
      </c>
      <c r="B68" t="s">
        <v>638</v>
      </c>
      <c r="C68" t="str">
        <f>VLOOKUP(B68,'Patients Details'!A:N, 2,FALSE)</f>
        <v>Yochana</v>
      </c>
      <c r="D68" t="str">
        <f>VLOOKUP(B68,'Patients Details'!A:N, 3,FALSE)</f>
        <v>Sarna</v>
      </c>
      <c r="E68" t="s">
        <v>909</v>
      </c>
      <c r="F68" t="str">
        <f>VLOOKUP(E68,'Doctor Details'!A:M, 2,FALSE)</f>
        <v>Ayesha</v>
      </c>
      <c r="G68" t="str">
        <f>VLOOKUP(E68,'Doctor Details'!A:M, 3,FALSE)</f>
        <v>Bera</v>
      </c>
      <c r="H68" s="6" t="s">
        <v>1115</v>
      </c>
      <c r="I68" t="s">
        <v>979</v>
      </c>
    </row>
    <row r="69" spans="1:9" x14ac:dyDescent="0.3">
      <c r="A69" t="s">
        <v>1116</v>
      </c>
      <c r="B69" t="s">
        <v>618</v>
      </c>
      <c r="C69" t="str">
        <f>VLOOKUP(B69,'Patients Details'!A:N, 2,FALSE)</f>
        <v>Pavani</v>
      </c>
      <c r="D69" t="str">
        <f>VLOOKUP(B69,'Patients Details'!A:N, 3,FALSE)</f>
        <v>Yadav</v>
      </c>
      <c r="E69" t="s">
        <v>955</v>
      </c>
      <c r="F69" t="str">
        <f>VLOOKUP(E69,'Doctor Details'!A:M, 2,FALSE)</f>
        <v>Reyansh</v>
      </c>
      <c r="G69" t="str">
        <f>VLOOKUP(E69,'Doctor Details'!A:M, 3,FALSE)</f>
        <v>Kanda</v>
      </c>
      <c r="H69" s="6" t="s">
        <v>1117</v>
      </c>
      <c r="I69" t="s">
        <v>990</v>
      </c>
    </row>
    <row r="70" spans="1:9" x14ac:dyDescent="0.3">
      <c r="A70" t="s">
        <v>1118</v>
      </c>
      <c r="B70" t="s">
        <v>616</v>
      </c>
      <c r="C70" t="str">
        <f>VLOOKUP(B70,'Patients Details'!A:N, 2,FALSE)</f>
        <v>Omya</v>
      </c>
      <c r="D70" t="str">
        <f>VLOOKUP(B70,'Patients Details'!A:N, 3,FALSE)</f>
        <v>Master</v>
      </c>
      <c r="E70" t="s">
        <v>964</v>
      </c>
      <c r="F70" t="str">
        <f>VLOOKUP(E70,'Doctor Details'!A:M, 2,FALSE)</f>
        <v>Samarth</v>
      </c>
      <c r="G70" t="str">
        <f>VLOOKUP(E70,'Doctor Details'!A:M, 3,FALSE)</f>
        <v>Sampath</v>
      </c>
      <c r="H70" s="6" t="s">
        <v>1119</v>
      </c>
      <c r="I70" t="s">
        <v>987</v>
      </c>
    </row>
    <row r="71" spans="1:9" x14ac:dyDescent="0.3">
      <c r="A71" t="s">
        <v>1120</v>
      </c>
      <c r="B71" t="s">
        <v>706</v>
      </c>
      <c r="C71" t="str">
        <f>VLOOKUP(B71,'Patients Details'!A:N, 2,FALSE)</f>
        <v>Rushil</v>
      </c>
      <c r="D71" t="str">
        <f>VLOOKUP(B71,'Patients Details'!A:N, 3,FALSE)</f>
        <v>Madan</v>
      </c>
      <c r="E71" t="s">
        <v>767</v>
      </c>
      <c r="F71" t="str">
        <f>VLOOKUP(E71,'Doctor Details'!A:M, 2,FALSE)</f>
        <v>Nakul</v>
      </c>
      <c r="G71" t="str">
        <f>VLOOKUP(E71,'Doctor Details'!A:M, 3,FALSE)</f>
        <v>Vyas</v>
      </c>
      <c r="H71" s="6" t="s">
        <v>1121</v>
      </c>
      <c r="I71" t="s">
        <v>982</v>
      </c>
    </row>
    <row r="72" spans="1:9" x14ac:dyDescent="0.3">
      <c r="A72" t="s">
        <v>1122</v>
      </c>
      <c r="B72" t="s">
        <v>692</v>
      </c>
      <c r="C72" t="str">
        <f>VLOOKUP(B72,'Patients Details'!A:N, 2,FALSE)</f>
        <v>Lopa</v>
      </c>
      <c r="D72" t="str">
        <f>VLOOKUP(B72,'Patients Details'!A:N, 3,FALSE)</f>
        <v>Vaidya</v>
      </c>
      <c r="E72" t="s">
        <v>880</v>
      </c>
      <c r="F72" t="str">
        <f>VLOOKUP(E72,'Doctor Details'!A:M, 2,FALSE)</f>
        <v>Anahita</v>
      </c>
      <c r="G72" t="str">
        <f>VLOOKUP(E72,'Doctor Details'!A:M, 3,FALSE)</f>
        <v>Johal</v>
      </c>
      <c r="H72" s="6" t="s">
        <v>1123</v>
      </c>
      <c r="I72" t="s">
        <v>987</v>
      </c>
    </row>
    <row r="73" spans="1:9" x14ac:dyDescent="0.3">
      <c r="A73" t="s">
        <v>1124</v>
      </c>
      <c r="B73" t="s">
        <v>629</v>
      </c>
      <c r="C73" t="str">
        <f>VLOOKUP(B73,'Patients Details'!A:N, 2,FALSE)</f>
        <v>Tristan</v>
      </c>
      <c r="D73" t="str">
        <f>VLOOKUP(B73,'Patients Details'!A:N, 3,FALSE)</f>
        <v>Prakash</v>
      </c>
      <c r="E73" t="s">
        <v>809</v>
      </c>
      <c r="F73" t="str">
        <f>VLOOKUP(E73,'Doctor Details'!A:M, 2,FALSE)</f>
        <v>Oorja</v>
      </c>
      <c r="G73" t="str">
        <f>VLOOKUP(E73,'Doctor Details'!A:M, 3,FALSE)</f>
        <v>Roy</v>
      </c>
      <c r="H73" s="6" t="s">
        <v>1125</v>
      </c>
      <c r="I73" t="s">
        <v>987</v>
      </c>
    </row>
    <row r="74" spans="1:9" x14ac:dyDescent="0.3">
      <c r="A74" t="s">
        <v>1126</v>
      </c>
      <c r="B74" t="s">
        <v>685</v>
      </c>
      <c r="C74" t="str">
        <f>VLOOKUP(B74,'Patients Details'!A:N, 2,FALSE)</f>
        <v>Chanakya</v>
      </c>
      <c r="D74" t="str">
        <f>VLOOKUP(B74,'Patients Details'!A:N, 3,FALSE)</f>
        <v>Mammen</v>
      </c>
      <c r="E74" t="s">
        <v>866</v>
      </c>
      <c r="F74" t="str">
        <f>VLOOKUP(E74,'Doctor Details'!A:M, 2,FALSE)</f>
        <v>Neysa</v>
      </c>
      <c r="G74" t="str">
        <f>VLOOKUP(E74,'Doctor Details'!A:M, 3,FALSE)</f>
        <v>Sankaran</v>
      </c>
      <c r="H74" s="6" t="s">
        <v>1127</v>
      </c>
      <c r="I74" t="s">
        <v>982</v>
      </c>
    </row>
    <row r="75" spans="1:9" x14ac:dyDescent="0.3">
      <c r="A75" t="s">
        <v>1128</v>
      </c>
      <c r="B75" t="s">
        <v>677</v>
      </c>
      <c r="C75" t="str">
        <f>VLOOKUP(B75,'Patients Details'!A:N, 2,FALSE)</f>
        <v>Daksha</v>
      </c>
      <c r="D75" t="str">
        <f>VLOOKUP(B75,'Patients Details'!A:N, 3,FALSE)</f>
        <v>Pradhan</v>
      </c>
      <c r="E75" t="s">
        <v>964</v>
      </c>
      <c r="F75" t="str">
        <f>VLOOKUP(E75,'Doctor Details'!A:M, 2,FALSE)</f>
        <v>Samarth</v>
      </c>
      <c r="G75" t="str">
        <f>VLOOKUP(E75,'Doctor Details'!A:M, 3,FALSE)</f>
        <v>Sampath</v>
      </c>
      <c r="H75" s="6" t="s">
        <v>1129</v>
      </c>
      <c r="I75" t="s">
        <v>982</v>
      </c>
    </row>
    <row r="76" spans="1:9" x14ac:dyDescent="0.3">
      <c r="A76" t="s">
        <v>1130</v>
      </c>
      <c r="B76" t="s">
        <v>699</v>
      </c>
      <c r="C76" t="str">
        <f>VLOOKUP(B76,'Patients Details'!A:N, 2,FALSE)</f>
        <v>Brijesh</v>
      </c>
      <c r="D76" t="str">
        <f>VLOOKUP(B76,'Patients Details'!A:N, 3,FALSE)</f>
        <v>Singhal</v>
      </c>
      <c r="E76" t="s">
        <v>825</v>
      </c>
      <c r="F76" t="str">
        <f>VLOOKUP(E76,'Doctor Details'!A:M, 2,FALSE)</f>
        <v>Seher</v>
      </c>
      <c r="G76" t="str">
        <f>VLOOKUP(E76,'Doctor Details'!A:M, 3,FALSE)</f>
        <v>Kant</v>
      </c>
      <c r="H76" s="6" t="s">
        <v>1131</v>
      </c>
      <c r="I76" t="s">
        <v>990</v>
      </c>
    </row>
    <row r="77" spans="1:9" x14ac:dyDescent="0.3">
      <c r="A77" t="s">
        <v>1132</v>
      </c>
      <c r="B77" t="s">
        <v>693</v>
      </c>
      <c r="C77" t="str">
        <f>VLOOKUP(B77,'Patients Details'!A:N, 2,FALSE)</f>
        <v>Vedant</v>
      </c>
      <c r="D77" t="str">
        <f>VLOOKUP(B77,'Patients Details'!A:N, 3,FALSE)</f>
        <v>Virk</v>
      </c>
      <c r="E77" t="s">
        <v>932</v>
      </c>
      <c r="F77" t="str">
        <f>VLOOKUP(E77,'Doctor Details'!A:M, 2,FALSE)</f>
        <v>Taran</v>
      </c>
      <c r="G77" t="str">
        <f>VLOOKUP(E77,'Doctor Details'!A:M, 3,FALSE)</f>
        <v>Chakraborty</v>
      </c>
      <c r="H77" s="6" t="s">
        <v>1133</v>
      </c>
      <c r="I77" t="s">
        <v>1009</v>
      </c>
    </row>
    <row r="78" spans="1:9" x14ac:dyDescent="0.3">
      <c r="A78" t="s">
        <v>1134</v>
      </c>
      <c r="B78" t="s">
        <v>664</v>
      </c>
      <c r="C78" t="str">
        <f>VLOOKUP(B78,'Patients Details'!A:N, 2,FALSE)</f>
        <v>Madhav</v>
      </c>
      <c r="D78" t="str">
        <f>VLOOKUP(B78,'Patients Details'!A:N, 3,FALSE)</f>
        <v>Korpal</v>
      </c>
      <c r="E78" t="s">
        <v>895</v>
      </c>
      <c r="F78" t="str">
        <f>VLOOKUP(E78,'Doctor Details'!A:M, 2,FALSE)</f>
        <v>Advik</v>
      </c>
      <c r="G78" t="str">
        <f>VLOOKUP(E78,'Doctor Details'!A:M, 3,FALSE)</f>
        <v>Shere</v>
      </c>
      <c r="H78" s="6" t="s">
        <v>1135</v>
      </c>
      <c r="I78" t="s">
        <v>990</v>
      </c>
    </row>
    <row r="79" spans="1:9" x14ac:dyDescent="0.3">
      <c r="A79" t="s">
        <v>1136</v>
      </c>
      <c r="B79" t="s">
        <v>623</v>
      </c>
      <c r="C79" t="str">
        <f>VLOOKUP(B79,'Patients Details'!A:N, 2,FALSE)</f>
        <v>Gopal</v>
      </c>
      <c r="D79" t="str">
        <f>VLOOKUP(B79,'Patients Details'!A:N, 3,FALSE)</f>
        <v>Thakkar</v>
      </c>
      <c r="E79" t="s">
        <v>804</v>
      </c>
      <c r="F79" t="str">
        <f>VLOOKUP(E79,'Doctor Details'!A:M, 2,FALSE)</f>
        <v>Fateh</v>
      </c>
      <c r="G79" t="str">
        <f>VLOOKUP(E79,'Doctor Details'!A:M, 3,FALSE)</f>
        <v>Walia</v>
      </c>
      <c r="H79" s="6" t="s">
        <v>1137</v>
      </c>
      <c r="I79" t="s">
        <v>982</v>
      </c>
    </row>
    <row r="80" spans="1:9" x14ac:dyDescent="0.3">
      <c r="A80" t="s">
        <v>1138</v>
      </c>
      <c r="B80" t="s">
        <v>616</v>
      </c>
      <c r="C80" t="str">
        <f>VLOOKUP(B80,'Patients Details'!A:N, 2,FALSE)</f>
        <v>Omya</v>
      </c>
      <c r="D80" t="str">
        <f>VLOOKUP(B80,'Patients Details'!A:N, 3,FALSE)</f>
        <v>Master</v>
      </c>
      <c r="E80" t="s">
        <v>836</v>
      </c>
      <c r="F80" t="str">
        <f>VLOOKUP(E80,'Doctor Details'!A:M, 2,FALSE)</f>
        <v>Vaibhav</v>
      </c>
      <c r="G80" t="str">
        <f>VLOOKUP(E80,'Doctor Details'!A:M, 3,FALSE)</f>
        <v>Viswanathan</v>
      </c>
      <c r="H80" s="6" t="s">
        <v>1139</v>
      </c>
      <c r="I80" t="s">
        <v>979</v>
      </c>
    </row>
    <row r="81" spans="1:9" x14ac:dyDescent="0.3">
      <c r="A81" t="s">
        <v>1140</v>
      </c>
      <c r="B81" t="s">
        <v>683</v>
      </c>
      <c r="C81" t="str">
        <f>VLOOKUP(B81,'Patients Details'!A:N, 2,FALSE)</f>
        <v>Wishi</v>
      </c>
      <c r="D81" t="str">
        <f>VLOOKUP(B81,'Patients Details'!A:N, 3,FALSE)</f>
        <v>Muni</v>
      </c>
      <c r="E81" t="s">
        <v>904</v>
      </c>
      <c r="F81" t="str">
        <f>VLOOKUP(E81,'Doctor Details'!A:M, 2,FALSE)</f>
        <v>Saanvi</v>
      </c>
      <c r="G81" t="str">
        <f>VLOOKUP(E81,'Doctor Details'!A:M, 3,FALSE)</f>
        <v>Chaudhary</v>
      </c>
      <c r="H81" s="6" t="s">
        <v>1141</v>
      </c>
      <c r="I81" t="s">
        <v>982</v>
      </c>
    </row>
    <row r="82" spans="1:9" x14ac:dyDescent="0.3">
      <c r="A82" t="s">
        <v>1142</v>
      </c>
      <c r="B82" t="s">
        <v>683</v>
      </c>
      <c r="C82" t="str">
        <f>VLOOKUP(B82,'Patients Details'!A:N, 2,FALSE)</f>
        <v>Wishi</v>
      </c>
      <c r="D82" t="str">
        <f>VLOOKUP(B82,'Patients Details'!A:N, 3,FALSE)</f>
        <v>Muni</v>
      </c>
      <c r="E82" t="s">
        <v>799</v>
      </c>
      <c r="F82" t="str">
        <f>VLOOKUP(E82,'Doctor Details'!A:M, 2,FALSE)</f>
        <v>Sara</v>
      </c>
      <c r="G82" t="str">
        <f>VLOOKUP(E82,'Doctor Details'!A:M, 3,FALSE)</f>
        <v>Madan</v>
      </c>
      <c r="H82" s="6" t="s">
        <v>1143</v>
      </c>
      <c r="I82" t="s">
        <v>979</v>
      </c>
    </row>
    <row r="83" spans="1:9" x14ac:dyDescent="0.3">
      <c r="A83" t="s">
        <v>1144</v>
      </c>
      <c r="B83" t="s">
        <v>617</v>
      </c>
      <c r="C83" t="str">
        <f>VLOOKUP(B83,'Patients Details'!A:N, 2,FALSE)</f>
        <v>Vrinda</v>
      </c>
      <c r="D83" t="str">
        <f>VLOOKUP(B83,'Patients Details'!A:N, 3,FALSE)</f>
        <v>Hans</v>
      </c>
      <c r="E83" t="s">
        <v>950</v>
      </c>
      <c r="F83" t="str">
        <f>VLOOKUP(E83,'Doctor Details'!A:M, 2,FALSE)</f>
        <v>Devansh</v>
      </c>
      <c r="G83" t="str">
        <f>VLOOKUP(E83,'Doctor Details'!A:M, 3,FALSE)</f>
        <v>Sankar</v>
      </c>
      <c r="H83" s="6" t="s">
        <v>1145</v>
      </c>
      <c r="I83" t="s">
        <v>979</v>
      </c>
    </row>
    <row r="84" spans="1:9" x14ac:dyDescent="0.3">
      <c r="A84" t="s">
        <v>1146</v>
      </c>
      <c r="B84" t="s">
        <v>637</v>
      </c>
      <c r="C84" t="str">
        <f>VLOOKUP(B84,'Patients Details'!A:N, 2,FALSE)</f>
        <v>Om</v>
      </c>
      <c r="D84" t="str">
        <f>VLOOKUP(B84,'Patients Details'!A:N, 3,FALSE)</f>
        <v>Datta</v>
      </c>
      <c r="E84" t="s">
        <v>746</v>
      </c>
      <c r="F84" t="str">
        <f>VLOOKUP(E84,'Doctor Details'!A:M, 2,FALSE)</f>
        <v>Vaibhav</v>
      </c>
      <c r="G84" t="str">
        <f>VLOOKUP(E84,'Doctor Details'!A:M, 3,FALSE)</f>
        <v>Deshmukh</v>
      </c>
      <c r="H84" s="6" t="s">
        <v>1147</v>
      </c>
      <c r="I84" t="s">
        <v>979</v>
      </c>
    </row>
    <row r="85" spans="1:9" x14ac:dyDescent="0.3">
      <c r="A85" t="s">
        <v>1148</v>
      </c>
      <c r="B85" t="s">
        <v>650</v>
      </c>
      <c r="C85" t="str">
        <f>VLOOKUP(B85,'Patients Details'!A:N, 2,FALSE)</f>
        <v>Libni</v>
      </c>
      <c r="D85" t="str">
        <f>VLOOKUP(B85,'Patients Details'!A:N, 3,FALSE)</f>
        <v>Divan</v>
      </c>
      <c r="E85" t="s">
        <v>746</v>
      </c>
      <c r="F85" t="str">
        <f>VLOOKUP(E85,'Doctor Details'!A:M, 2,FALSE)</f>
        <v>Vaibhav</v>
      </c>
      <c r="G85" t="str">
        <f>VLOOKUP(E85,'Doctor Details'!A:M, 3,FALSE)</f>
        <v>Deshmukh</v>
      </c>
      <c r="H85" s="6" t="s">
        <v>1149</v>
      </c>
      <c r="I85" t="s">
        <v>987</v>
      </c>
    </row>
    <row r="86" spans="1:9" x14ac:dyDescent="0.3">
      <c r="A86" t="s">
        <v>1150</v>
      </c>
      <c r="B86" t="s">
        <v>638</v>
      </c>
      <c r="C86" t="str">
        <f>VLOOKUP(B86,'Patients Details'!A:N, 2,FALSE)</f>
        <v>Yochana</v>
      </c>
      <c r="D86" t="str">
        <f>VLOOKUP(B86,'Patients Details'!A:N, 3,FALSE)</f>
        <v>Sarna</v>
      </c>
      <c r="E86" t="s">
        <v>814</v>
      </c>
      <c r="F86" t="str">
        <f>VLOOKUP(E86,'Doctor Details'!A:M, 2,FALSE)</f>
        <v>Nirvaan</v>
      </c>
      <c r="G86" t="str">
        <f>VLOOKUP(E86,'Doctor Details'!A:M, 3,FALSE)</f>
        <v>Goyal</v>
      </c>
      <c r="H86" s="6" t="s">
        <v>1151</v>
      </c>
      <c r="I86" t="s">
        <v>990</v>
      </c>
    </row>
    <row r="87" spans="1:9" x14ac:dyDescent="0.3">
      <c r="A87" t="s">
        <v>1152</v>
      </c>
      <c r="B87" t="s">
        <v>635</v>
      </c>
      <c r="C87" t="str">
        <f>VLOOKUP(B87,'Patients Details'!A:N, 2,FALSE)</f>
        <v>Sanaya</v>
      </c>
      <c r="D87" t="str">
        <f>VLOOKUP(B87,'Patients Details'!A:N, 3,FALSE)</f>
        <v>Nazareth</v>
      </c>
      <c r="E87" t="s">
        <v>900</v>
      </c>
      <c r="F87" t="str">
        <f>VLOOKUP(E87,'Doctor Details'!A:M, 2,FALSE)</f>
        <v>Madhav</v>
      </c>
      <c r="G87" t="str">
        <f>VLOOKUP(E87,'Doctor Details'!A:M, 3,FALSE)</f>
        <v>Kaul</v>
      </c>
      <c r="H87" s="6" t="s">
        <v>1153</v>
      </c>
      <c r="I87" t="s">
        <v>982</v>
      </c>
    </row>
    <row r="88" spans="1:9" x14ac:dyDescent="0.3">
      <c r="A88" t="s">
        <v>1154</v>
      </c>
      <c r="B88" t="s">
        <v>700</v>
      </c>
      <c r="C88" t="str">
        <f>VLOOKUP(B88,'Patients Details'!A:N, 2,FALSE)</f>
        <v>Gauri</v>
      </c>
      <c r="D88" t="str">
        <f>VLOOKUP(B88,'Patients Details'!A:N, 3,FALSE)</f>
        <v>Bora</v>
      </c>
      <c r="E88" t="s">
        <v>909</v>
      </c>
      <c r="F88" t="str">
        <f>VLOOKUP(E88,'Doctor Details'!A:M, 2,FALSE)</f>
        <v>Ayesha</v>
      </c>
      <c r="G88" t="str">
        <f>VLOOKUP(E88,'Doctor Details'!A:M, 3,FALSE)</f>
        <v>Bera</v>
      </c>
      <c r="H88" s="6" t="s">
        <v>1155</v>
      </c>
      <c r="I88" t="s">
        <v>987</v>
      </c>
    </row>
    <row r="89" spans="1:9" x14ac:dyDescent="0.3">
      <c r="A89" t="s">
        <v>1156</v>
      </c>
      <c r="B89" t="s">
        <v>668</v>
      </c>
      <c r="C89" t="str">
        <f>VLOOKUP(B89,'Patients Details'!A:N, 2,FALSE)</f>
        <v>Yashodhara</v>
      </c>
      <c r="D89" t="str">
        <f>VLOOKUP(B89,'Patients Details'!A:N, 3,FALSE)</f>
        <v>Sha</v>
      </c>
      <c r="E89" t="s">
        <v>804</v>
      </c>
      <c r="F89" t="str">
        <f>VLOOKUP(E89,'Doctor Details'!A:M, 2,FALSE)</f>
        <v>Fateh</v>
      </c>
      <c r="G89" t="str">
        <f>VLOOKUP(E89,'Doctor Details'!A:M, 3,FALSE)</f>
        <v>Walia</v>
      </c>
      <c r="H89" s="6" t="s">
        <v>1157</v>
      </c>
      <c r="I89" t="s">
        <v>990</v>
      </c>
    </row>
    <row r="90" spans="1:9" x14ac:dyDescent="0.3">
      <c r="A90" t="s">
        <v>1158</v>
      </c>
      <c r="B90" t="s">
        <v>660</v>
      </c>
      <c r="C90" t="str">
        <f>VLOOKUP(B90,'Patients Details'!A:N, 2,FALSE)</f>
        <v>Geetika</v>
      </c>
      <c r="D90" t="str">
        <f>VLOOKUP(B90,'Patients Details'!A:N, 3,FALSE)</f>
        <v>Sehgal</v>
      </c>
      <c r="E90" t="s">
        <v>788</v>
      </c>
      <c r="F90" t="str">
        <f>VLOOKUP(E90,'Doctor Details'!A:M, 2,FALSE)</f>
        <v>Hiran</v>
      </c>
      <c r="G90" t="str">
        <f>VLOOKUP(E90,'Doctor Details'!A:M, 3,FALSE)</f>
        <v>Kakar</v>
      </c>
      <c r="H90" s="6" t="s">
        <v>1159</v>
      </c>
      <c r="I90" t="s">
        <v>979</v>
      </c>
    </row>
    <row r="91" spans="1:9" x14ac:dyDescent="0.3">
      <c r="A91" t="s">
        <v>1160</v>
      </c>
      <c r="B91" t="s">
        <v>620</v>
      </c>
      <c r="C91" t="str">
        <f>VLOOKUP(B91,'Patients Details'!A:N, 2,FALSE)</f>
        <v>Chaaya</v>
      </c>
      <c r="D91" t="str">
        <f>VLOOKUP(B91,'Patients Details'!A:N, 3,FALSE)</f>
        <v>Chad</v>
      </c>
      <c r="E91" t="s">
        <v>937</v>
      </c>
      <c r="F91" t="str">
        <f>VLOOKUP(E91,'Doctor Details'!A:M, 2,FALSE)</f>
        <v>Shlok</v>
      </c>
      <c r="G91" t="str">
        <f>VLOOKUP(E91,'Doctor Details'!A:M, 3,FALSE)</f>
        <v>Chanda</v>
      </c>
      <c r="H91" s="6" t="s">
        <v>1161</v>
      </c>
      <c r="I91" t="s">
        <v>990</v>
      </c>
    </row>
    <row r="92" spans="1:9" x14ac:dyDescent="0.3">
      <c r="A92" t="s">
        <v>1162</v>
      </c>
      <c r="B92" t="s">
        <v>653</v>
      </c>
      <c r="C92" t="str">
        <f>VLOOKUP(B92,'Patients Details'!A:N, 2,FALSE)</f>
        <v>Omaja</v>
      </c>
      <c r="D92" t="str">
        <f>VLOOKUP(B92,'Patients Details'!A:N, 3,FALSE)</f>
        <v>Varkey</v>
      </c>
      <c r="E92" t="s">
        <v>866</v>
      </c>
      <c r="F92" t="str">
        <f>VLOOKUP(E92,'Doctor Details'!A:M, 2,FALSE)</f>
        <v>Neysa</v>
      </c>
      <c r="G92" t="str">
        <f>VLOOKUP(E92,'Doctor Details'!A:M, 3,FALSE)</f>
        <v>Sankaran</v>
      </c>
      <c r="H92" s="6" t="s">
        <v>1163</v>
      </c>
      <c r="I92" t="s">
        <v>990</v>
      </c>
    </row>
    <row r="93" spans="1:9" x14ac:dyDescent="0.3">
      <c r="A93" t="s">
        <v>1164</v>
      </c>
      <c r="B93" t="s">
        <v>667</v>
      </c>
      <c r="C93" t="str">
        <f>VLOOKUP(B93,'Patients Details'!A:N, 2,FALSE)</f>
        <v>Owen</v>
      </c>
      <c r="D93" t="str">
        <f>VLOOKUP(B93,'Patients Details'!A:N, 3,FALSE)</f>
        <v>Dasgupta</v>
      </c>
      <c r="E93" t="s">
        <v>955</v>
      </c>
      <c r="F93" t="str">
        <f>VLOOKUP(E93,'Doctor Details'!A:M, 2,FALSE)</f>
        <v>Reyansh</v>
      </c>
      <c r="G93" t="str">
        <f>VLOOKUP(E93,'Doctor Details'!A:M, 3,FALSE)</f>
        <v>Kanda</v>
      </c>
      <c r="H93" s="6" t="s">
        <v>1165</v>
      </c>
      <c r="I93" t="s">
        <v>979</v>
      </c>
    </row>
    <row r="94" spans="1:9" x14ac:dyDescent="0.3">
      <c r="A94" t="s">
        <v>1166</v>
      </c>
      <c r="B94" t="s">
        <v>694</v>
      </c>
      <c r="C94" t="str">
        <f>VLOOKUP(B94,'Patients Details'!A:N, 2,FALSE)</f>
        <v>Vedika</v>
      </c>
      <c r="D94" t="str">
        <f>VLOOKUP(B94,'Patients Details'!A:N, 3,FALSE)</f>
        <v>Bandi</v>
      </c>
      <c r="E94" t="s">
        <v>932</v>
      </c>
      <c r="F94" t="str">
        <f>VLOOKUP(E94,'Doctor Details'!A:M, 2,FALSE)</f>
        <v>Taran</v>
      </c>
      <c r="G94" t="str">
        <f>VLOOKUP(E94,'Doctor Details'!A:M, 3,FALSE)</f>
        <v>Chakraborty</v>
      </c>
      <c r="H94" s="6" t="s">
        <v>1167</v>
      </c>
      <c r="I94" t="s">
        <v>979</v>
      </c>
    </row>
    <row r="95" spans="1:9" x14ac:dyDescent="0.3">
      <c r="A95" t="s">
        <v>1168</v>
      </c>
      <c r="B95" t="s">
        <v>615</v>
      </c>
      <c r="C95" t="str">
        <f>VLOOKUP(B95,'Patients Details'!A:N, 2,FALSE)</f>
        <v>Charita</v>
      </c>
      <c r="D95" t="str">
        <f>VLOOKUP(B95,'Patients Details'!A:N, 3,FALSE)</f>
        <v>Bobal</v>
      </c>
      <c r="E95" t="s">
        <v>855</v>
      </c>
      <c r="F95" t="str">
        <f>VLOOKUP(E95,'Doctor Details'!A:M, 2,FALSE)</f>
        <v>Reyansh</v>
      </c>
      <c r="G95" t="str">
        <f>VLOOKUP(E95,'Doctor Details'!A:M, 3,FALSE)</f>
        <v>Cheema</v>
      </c>
      <c r="H95" s="6" t="s">
        <v>1169</v>
      </c>
      <c r="I95" t="s">
        <v>1009</v>
      </c>
    </row>
    <row r="96" spans="1:9" x14ac:dyDescent="0.3">
      <c r="A96" t="s">
        <v>1170</v>
      </c>
      <c r="B96" t="s">
        <v>621</v>
      </c>
      <c r="C96" t="str">
        <f>VLOOKUP(B96,'Patients Details'!A:N, 2,FALSE)</f>
        <v>Aditya</v>
      </c>
      <c r="D96" t="str">
        <f>VLOOKUP(B96,'Patients Details'!A:N, 3,FALSE)</f>
        <v>Sridhar</v>
      </c>
      <c r="E96" t="s">
        <v>804</v>
      </c>
      <c r="F96" t="str">
        <f>VLOOKUP(E96,'Doctor Details'!A:M, 2,FALSE)</f>
        <v>Fateh</v>
      </c>
      <c r="G96" t="str">
        <f>VLOOKUP(E96,'Doctor Details'!A:M, 3,FALSE)</f>
        <v>Walia</v>
      </c>
      <c r="H96" s="6" t="s">
        <v>1171</v>
      </c>
      <c r="I96" t="s">
        <v>982</v>
      </c>
    </row>
    <row r="97" spans="1:9" x14ac:dyDescent="0.3">
      <c r="A97" t="s">
        <v>1172</v>
      </c>
      <c r="B97" t="s">
        <v>632</v>
      </c>
      <c r="C97" t="str">
        <f>VLOOKUP(B97,'Patients Details'!A:N, 2,FALSE)</f>
        <v>Luke</v>
      </c>
      <c r="D97" t="str">
        <f>VLOOKUP(B97,'Patients Details'!A:N, 3,FALSE)</f>
        <v>Ramakrishnan</v>
      </c>
      <c r="E97" t="s">
        <v>900</v>
      </c>
      <c r="F97" t="str">
        <f>VLOOKUP(E97,'Doctor Details'!A:M, 2,FALSE)</f>
        <v>Madhav</v>
      </c>
      <c r="G97" t="str">
        <f>VLOOKUP(E97,'Doctor Details'!A:M, 3,FALSE)</f>
        <v>Kaul</v>
      </c>
      <c r="H97" s="6" t="s">
        <v>1173</v>
      </c>
      <c r="I97" t="s">
        <v>990</v>
      </c>
    </row>
    <row r="98" spans="1:9" x14ac:dyDescent="0.3">
      <c r="A98" t="s">
        <v>1174</v>
      </c>
      <c r="B98" t="s">
        <v>625</v>
      </c>
      <c r="C98" t="str">
        <f>VLOOKUP(B98,'Patients Details'!A:N, 2,FALSE)</f>
        <v>Om</v>
      </c>
      <c r="D98" t="str">
        <f>VLOOKUP(B98,'Patients Details'!A:N, 3,FALSE)</f>
        <v>Lanka</v>
      </c>
      <c r="E98" t="s">
        <v>866</v>
      </c>
      <c r="F98" t="str">
        <f>VLOOKUP(E98,'Doctor Details'!A:M, 2,FALSE)</f>
        <v>Neysa</v>
      </c>
      <c r="G98" t="str">
        <f>VLOOKUP(E98,'Doctor Details'!A:M, 3,FALSE)</f>
        <v>Sankaran</v>
      </c>
      <c r="H98" s="6" t="s">
        <v>1175</v>
      </c>
      <c r="I98" t="s">
        <v>982</v>
      </c>
    </row>
    <row r="99" spans="1:9" x14ac:dyDescent="0.3">
      <c r="A99" t="s">
        <v>1176</v>
      </c>
      <c r="B99" t="s">
        <v>643</v>
      </c>
      <c r="C99" t="str">
        <f>VLOOKUP(B99,'Patients Details'!A:N, 2,FALSE)</f>
        <v>Udant</v>
      </c>
      <c r="D99" t="str">
        <f>VLOOKUP(B99,'Patients Details'!A:N, 3,FALSE)</f>
        <v>Doctor</v>
      </c>
      <c r="E99" t="s">
        <v>876</v>
      </c>
      <c r="F99" t="str">
        <f>VLOOKUP(E99,'Doctor Details'!A:M, 2,FALSE)</f>
        <v>Riya</v>
      </c>
      <c r="G99" t="str">
        <f>VLOOKUP(E99,'Doctor Details'!A:M, 3,FALSE)</f>
        <v>Dhar</v>
      </c>
      <c r="H99" s="6" t="s">
        <v>1177</v>
      </c>
      <c r="I99" t="s">
        <v>982</v>
      </c>
    </row>
    <row r="100" spans="1:9" x14ac:dyDescent="0.3">
      <c r="A100" t="s">
        <v>1178</v>
      </c>
      <c r="B100" t="s">
        <v>617</v>
      </c>
      <c r="C100" t="str">
        <f>VLOOKUP(B100,'Patients Details'!A:N, 2,FALSE)</f>
        <v>Vrinda</v>
      </c>
      <c r="D100" t="str">
        <f>VLOOKUP(B100,'Patients Details'!A:N, 3,FALSE)</f>
        <v>Hans</v>
      </c>
      <c r="E100" t="s">
        <v>871</v>
      </c>
      <c r="F100" t="str">
        <f>VLOOKUP(E100,'Doctor Details'!A:M, 2,FALSE)</f>
        <v>Tanya</v>
      </c>
      <c r="G100" t="str">
        <f>VLOOKUP(E100,'Doctor Details'!A:M, 3,FALSE)</f>
        <v>Walla</v>
      </c>
      <c r="H100" s="6" t="s">
        <v>1179</v>
      </c>
      <c r="I100" t="s">
        <v>987</v>
      </c>
    </row>
    <row r="101" spans="1:9" x14ac:dyDescent="0.3">
      <c r="A101" t="s">
        <v>1180</v>
      </c>
      <c r="B101" t="s">
        <v>620</v>
      </c>
      <c r="C101" t="str">
        <f>VLOOKUP(B101,'Patients Details'!A:N, 2,FALSE)</f>
        <v>Chaaya</v>
      </c>
      <c r="D101" t="str">
        <f>VLOOKUP(B101,'Patients Details'!A:N, 3,FALSE)</f>
        <v>Chad</v>
      </c>
      <c r="E101" t="s">
        <v>740</v>
      </c>
      <c r="F101" t="str">
        <f>VLOOKUP(E101,'Doctor Details'!A:M, 2,FALSE)</f>
        <v>Dhanush</v>
      </c>
      <c r="G101" t="str">
        <f>VLOOKUP(E101,'Doctor Details'!A:M, 3,FALSE)</f>
        <v>Varma</v>
      </c>
      <c r="H101" s="6" t="s">
        <v>1181</v>
      </c>
      <c r="I101" t="s">
        <v>987</v>
      </c>
    </row>
    <row r="102" spans="1:9" x14ac:dyDescent="0.3">
      <c r="A102" t="s">
        <v>1182</v>
      </c>
      <c r="B102" t="s">
        <v>609</v>
      </c>
      <c r="C102" t="str">
        <f>VLOOKUP(B102,'Patients Details'!A:N, 2,FALSE)</f>
        <v>Lipika</v>
      </c>
      <c r="D102" t="str">
        <f>VLOOKUP(B102,'Patients Details'!A:N, 3,FALSE)</f>
        <v>Barad</v>
      </c>
      <c r="E102" t="s">
        <v>752</v>
      </c>
      <c r="F102" t="str">
        <f>VLOOKUP(E102,'Doctor Details'!A:M, 2,FALSE)</f>
        <v>Nishith</v>
      </c>
      <c r="G102" t="str">
        <f>VLOOKUP(E102,'Doctor Details'!A:M, 3,FALSE)</f>
        <v>Sharma</v>
      </c>
      <c r="H102" s="6" t="s">
        <v>1183</v>
      </c>
      <c r="I102" t="s">
        <v>982</v>
      </c>
    </row>
    <row r="103" spans="1:9" x14ac:dyDescent="0.3">
      <c r="A103" t="s">
        <v>1184</v>
      </c>
      <c r="B103" t="s">
        <v>629</v>
      </c>
      <c r="C103" t="str">
        <f>VLOOKUP(B103,'Patients Details'!A:N, 2,FALSE)</f>
        <v>Tristan</v>
      </c>
      <c r="D103" t="str">
        <f>VLOOKUP(B103,'Patients Details'!A:N, 3,FALSE)</f>
        <v>Prakash</v>
      </c>
      <c r="E103" t="s">
        <v>861</v>
      </c>
      <c r="F103" t="str">
        <f>VLOOKUP(E103,'Doctor Details'!A:M, 2,FALSE)</f>
        <v>Pari</v>
      </c>
      <c r="G103" t="str">
        <f>VLOOKUP(E103,'Doctor Details'!A:M, 3,FALSE)</f>
        <v>Dubey</v>
      </c>
      <c r="H103" s="6" t="s">
        <v>1185</v>
      </c>
      <c r="I103" t="s">
        <v>990</v>
      </c>
    </row>
    <row r="104" spans="1:9" x14ac:dyDescent="0.3">
      <c r="A104" t="s">
        <v>1186</v>
      </c>
      <c r="B104" t="s">
        <v>669</v>
      </c>
      <c r="C104" t="str">
        <f>VLOOKUP(B104,'Patients Details'!A:N, 2,FALSE)</f>
        <v>Devika</v>
      </c>
      <c r="D104" t="str">
        <f>VLOOKUP(B104,'Patients Details'!A:N, 3,FALSE)</f>
        <v>Bir</v>
      </c>
      <c r="E104" t="s">
        <v>793</v>
      </c>
      <c r="F104" t="str">
        <f>VLOOKUP(E104,'Doctor Details'!A:M, 2,FALSE)</f>
        <v>Lakshit</v>
      </c>
      <c r="G104" t="str">
        <f>VLOOKUP(E104,'Doctor Details'!A:M, 3,FALSE)</f>
        <v>Venkatesh</v>
      </c>
      <c r="H104" s="6" t="s">
        <v>1187</v>
      </c>
      <c r="I104" t="s">
        <v>990</v>
      </c>
    </row>
    <row r="105" spans="1:9" x14ac:dyDescent="0.3">
      <c r="A105" t="s">
        <v>1188</v>
      </c>
      <c r="B105" t="s">
        <v>615</v>
      </c>
      <c r="C105" t="str">
        <f>VLOOKUP(B105,'Patients Details'!A:N, 2,FALSE)</f>
        <v>Charita</v>
      </c>
      <c r="D105" t="str">
        <f>VLOOKUP(B105,'Patients Details'!A:N, 3,FALSE)</f>
        <v>Bobal</v>
      </c>
      <c r="E105" t="s">
        <v>778</v>
      </c>
      <c r="F105" t="str">
        <f>VLOOKUP(E105,'Doctor Details'!A:M, 2,FALSE)</f>
        <v>Manikya</v>
      </c>
      <c r="G105" t="str">
        <f>VLOOKUP(E105,'Doctor Details'!A:M, 3,FALSE)</f>
        <v>Bandi</v>
      </c>
      <c r="H105" s="6" t="s">
        <v>1189</v>
      </c>
      <c r="I105" t="s">
        <v>990</v>
      </c>
    </row>
    <row r="106" spans="1:9" x14ac:dyDescent="0.3">
      <c r="A106" t="s">
        <v>1190</v>
      </c>
      <c r="B106" t="s">
        <v>608</v>
      </c>
      <c r="C106" t="str">
        <f>VLOOKUP(B106,'Patients Details'!A:N, 2,FALSE)</f>
        <v>Girish</v>
      </c>
      <c r="D106" t="str">
        <f>VLOOKUP(B106,'Patients Details'!A:N, 3,FALSE)</f>
        <v>Varghese</v>
      </c>
      <c r="E106" t="s">
        <v>849</v>
      </c>
      <c r="F106" t="str">
        <f>VLOOKUP(E106,'Doctor Details'!A:M, 2,FALSE)</f>
        <v>Sahil</v>
      </c>
      <c r="G106" t="str">
        <f>VLOOKUP(E106,'Doctor Details'!A:M, 3,FALSE)</f>
        <v>Sama</v>
      </c>
      <c r="H106" s="6" t="s">
        <v>1191</v>
      </c>
      <c r="I106" t="s">
        <v>1009</v>
      </c>
    </row>
    <row r="107" spans="1:9" x14ac:dyDescent="0.3">
      <c r="A107" t="s">
        <v>1192</v>
      </c>
      <c r="B107" t="s">
        <v>666</v>
      </c>
      <c r="C107" t="str">
        <f>VLOOKUP(B107,'Patients Details'!A:N, 2,FALSE)</f>
        <v>Forum</v>
      </c>
      <c r="D107" t="str">
        <f>VLOOKUP(B107,'Patients Details'!A:N, 3,FALSE)</f>
        <v>Panchal</v>
      </c>
      <c r="E107" t="s">
        <v>820</v>
      </c>
      <c r="F107" t="str">
        <f>VLOOKUP(E107,'Doctor Details'!A:M, 2,FALSE)</f>
        <v>Indrans</v>
      </c>
      <c r="G107" t="str">
        <f>VLOOKUP(E107,'Doctor Details'!A:M, 3,FALSE)</f>
        <v>Deshpande</v>
      </c>
      <c r="H107" s="6" t="s">
        <v>1193</v>
      </c>
      <c r="I107" t="s">
        <v>990</v>
      </c>
    </row>
    <row r="108" spans="1:9" x14ac:dyDescent="0.3">
      <c r="A108" t="s">
        <v>1194</v>
      </c>
      <c r="B108" t="s">
        <v>697</v>
      </c>
      <c r="C108" t="str">
        <f>VLOOKUP(B108,'Patients Details'!A:N, 2,FALSE)</f>
        <v>Vrinda</v>
      </c>
      <c r="D108" t="str">
        <f>VLOOKUP(B108,'Patients Details'!A:N, 3,FALSE)</f>
        <v>Bhattacharyya</v>
      </c>
      <c r="E108" t="s">
        <v>955</v>
      </c>
      <c r="F108" t="str">
        <f>VLOOKUP(E108,'Doctor Details'!A:M, 2,FALSE)</f>
        <v>Reyansh</v>
      </c>
      <c r="G108" t="str">
        <f>VLOOKUP(E108,'Doctor Details'!A:M, 3,FALSE)</f>
        <v>Kanda</v>
      </c>
      <c r="H108" s="6" t="s">
        <v>1195</v>
      </c>
      <c r="I108" t="s">
        <v>987</v>
      </c>
    </row>
    <row r="109" spans="1:9" x14ac:dyDescent="0.3">
      <c r="A109" t="s">
        <v>1196</v>
      </c>
      <c r="B109" t="s">
        <v>692</v>
      </c>
      <c r="C109" t="str">
        <f>VLOOKUP(B109,'Patients Details'!A:N, 2,FALSE)</f>
        <v>Lopa</v>
      </c>
      <c r="D109" t="str">
        <f>VLOOKUP(B109,'Patients Details'!A:N, 3,FALSE)</f>
        <v>Vaidya</v>
      </c>
      <c r="E109" t="s">
        <v>950</v>
      </c>
      <c r="F109" t="str">
        <f>VLOOKUP(E109,'Doctor Details'!A:M, 2,FALSE)</f>
        <v>Devansh</v>
      </c>
      <c r="G109" t="str">
        <f>VLOOKUP(E109,'Doctor Details'!A:M, 3,FALSE)</f>
        <v>Sankar</v>
      </c>
      <c r="H109" s="6" t="s">
        <v>1197</v>
      </c>
      <c r="I109" t="s">
        <v>990</v>
      </c>
    </row>
    <row r="110" spans="1:9" x14ac:dyDescent="0.3">
      <c r="A110" t="s">
        <v>1198</v>
      </c>
      <c r="B110" t="s">
        <v>627</v>
      </c>
      <c r="C110" t="str">
        <f>VLOOKUP(B110,'Patients Details'!A:N, 2,FALSE)</f>
        <v>Anika</v>
      </c>
      <c r="D110" t="str">
        <f>VLOOKUP(B110,'Patients Details'!A:N, 3,FALSE)</f>
        <v>Ben</v>
      </c>
      <c r="E110" t="s">
        <v>788</v>
      </c>
      <c r="F110" t="str">
        <f>VLOOKUP(E110,'Doctor Details'!A:M, 2,FALSE)</f>
        <v>Hiran</v>
      </c>
      <c r="G110" t="str">
        <f>VLOOKUP(E110,'Doctor Details'!A:M, 3,FALSE)</f>
        <v>Kakar</v>
      </c>
      <c r="H110" s="6" t="s">
        <v>1199</v>
      </c>
      <c r="I110" t="s">
        <v>1009</v>
      </c>
    </row>
    <row r="111" spans="1:9" x14ac:dyDescent="0.3">
      <c r="A111" t="s">
        <v>1200</v>
      </c>
      <c r="B111" t="s">
        <v>635</v>
      </c>
      <c r="C111" t="str">
        <f>VLOOKUP(B111,'Patients Details'!A:N, 2,FALSE)</f>
        <v>Sanaya</v>
      </c>
      <c r="D111" t="str">
        <f>VLOOKUP(B111,'Patients Details'!A:N, 3,FALSE)</f>
        <v>Nazareth</v>
      </c>
      <c r="E111" t="s">
        <v>740</v>
      </c>
      <c r="F111" t="str">
        <f>VLOOKUP(E111,'Doctor Details'!A:M, 2,FALSE)</f>
        <v>Dhanush</v>
      </c>
      <c r="G111" t="str">
        <f>VLOOKUP(E111,'Doctor Details'!A:M, 3,FALSE)</f>
        <v>Varma</v>
      </c>
      <c r="H111" s="6" t="s">
        <v>1201</v>
      </c>
      <c r="I111" t="s">
        <v>987</v>
      </c>
    </row>
    <row r="112" spans="1:9" x14ac:dyDescent="0.3">
      <c r="A112" t="s">
        <v>1202</v>
      </c>
      <c r="B112" t="s">
        <v>702</v>
      </c>
      <c r="C112" t="str">
        <f>VLOOKUP(B112,'Patients Details'!A:N, 2,FALSE)</f>
        <v>Udyati</v>
      </c>
      <c r="D112" t="str">
        <f>VLOOKUP(B112,'Patients Details'!A:N, 3,FALSE)</f>
        <v>Sant</v>
      </c>
      <c r="E112" t="s">
        <v>900</v>
      </c>
      <c r="F112" t="str">
        <f>VLOOKUP(E112,'Doctor Details'!A:M, 2,FALSE)</f>
        <v>Madhav</v>
      </c>
      <c r="G112" t="str">
        <f>VLOOKUP(E112,'Doctor Details'!A:M, 3,FALSE)</f>
        <v>Kaul</v>
      </c>
      <c r="H112" s="6" t="s">
        <v>1203</v>
      </c>
      <c r="I112" t="s">
        <v>979</v>
      </c>
    </row>
    <row r="113" spans="1:9" x14ac:dyDescent="0.3">
      <c r="A113" t="s">
        <v>1204</v>
      </c>
      <c r="B113" t="s">
        <v>703</v>
      </c>
      <c r="C113" t="str">
        <f>VLOOKUP(B113,'Patients Details'!A:N, 2,FALSE)</f>
        <v>Charvi</v>
      </c>
      <c r="D113" t="str">
        <f>VLOOKUP(B113,'Patients Details'!A:N, 3,FALSE)</f>
        <v>Lata</v>
      </c>
      <c r="E113" t="s">
        <v>831</v>
      </c>
      <c r="F113" t="str">
        <f>VLOOKUP(E113,'Doctor Details'!A:M, 2,FALSE)</f>
        <v>Lakshay</v>
      </c>
      <c r="G113" t="str">
        <f>VLOOKUP(E113,'Doctor Details'!A:M, 3,FALSE)</f>
        <v>Sanghvi</v>
      </c>
      <c r="H113" s="6" t="s">
        <v>1205</v>
      </c>
      <c r="I113" t="s">
        <v>979</v>
      </c>
    </row>
    <row r="114" spans="1:9" x14ac:dyDescent="0.3">
      <c r="A114" t="s">
        <v>1206</v>
      </c>
      <c r="B114" t="s">
        <v>614</v>
      </c>
      <c r="C114" t="str">
        <f>VLOOKUP(B114,'Patients Details'!A:N, 2,FALSE)</f>
        <v>Qadim</v>
      </c>
      <c r="D114" t="str">
        <f>VLOOKUP(B114,'Patients Details'!A:N, 3,FALSE)</f>
        <v>Sibal</v>
      </c>
      <c r="E114" t="s">
        <v>913</v>
      </c>
      <c r="F114" t="str">
        <f>VLOOKUP(E114,'Doctor Details'!A:M, 2,FALSE)</f>
        <v>Nirvaan</v>
      </c>
      <c r="G114" t="str">
        <f>VLOOKUP(E114,'Doctor Details'!A:M, 3,FALSE)</f>
        <v>Thakur</v>
      </c>
      <c r="H114" s="6" t="s">
        <v>1207</v>
      </c>
      <c r="I114" t="s">
        <v>990</v>
      </c>
    </row>
    <row r="115" spans="1:9" x14ac:dyDescent="0.3">
      <c r="A115" t="s">
        <v>1208</v>
      </c>
      <c r="B115" t="s">
        <v>672</v>
      </c>
      <c r="C115" t="str">
        <f>VLOOKUP(B115,'Patients Details'!A:N, 2,FALSE)</f>
        <v>Irya</v>
      </c>
      <c r="D115" t="str">
        <f>VLOOKUP(B115,'Patients Details'!A:N, 3,FALSE)</f>
        <v>Narula</v>
      </c>
      <c r="E115" t="s">
        <v>895</v>
      </c>
      <c r="F115" t="str">
        <f>VLOOKUP(E115,'Doctor Details'!A:M, 2,FALSE)</f>
        <v>Advik</v>
      </c>
      <c r="G115" t="str">
        <f>VLOOKUP(E115,'Doctor Details'!A:M, 3,FALSE)</f>
        <v>Shere</v>
      </c>
      <c r="H115" s="6" t="s">
        <v>1209</v>
      </c>
      <c r="I115" t="s">
        <v>982</v>
      </c>
    </row>
    <row r="116" spans="1:9" x14ac:dyDescent="0.3">
      <c r="A116" t="s">
        <v>1210</v>
      </c>
      <c r="B116" t="s">
        <v>615</v>
      </c>
      <c r="C116" t="str">
        <f>VLOOKUP(B116,'Patients Details'!A:N, 2,FALSE)</f>
        <v>Charita</v>
      </c>
      <c r="D116" t="str">
        <f>VLOOKUP(B116,'Patients Details'!A:N, 3,FALSE)</f>
        <v>Bobal</v>
      </c>
      <c r="E116" t="s">
        <v>890</v>
      </c>
      <c r="F116" t="str">
        <f>VLOOKUP(E116,'Doctor Details'!A:M, 2,FALSE)</f>
        <v>Nitara</v>
      </c>
      <c r="G116" t="str">
        <f>VLOOKUP(E116,'Doctor Details'!A:M, 3,FALSE)</f>
        <v>Arya</v>
      </c>
      <c r="H116" s="6" t="s">
        <v>1211</v>
      </c>
      <c r="I116" t="s">
        <v>979</v>
      </c>
    </row>
    <row r="117" spans="1:9" x14ac:dyDescent="0.3">
      <c r="A117" t="s">
        <v>1212</v>
      </c>
      <c r="B117" t="s">
        <v>631</v>
      </c>
      <c r="C117" t="str">
        <f>VLOOKUP(B117,'Patients Details'!A:N, 2,FALSE)</f>
        <v>Vasudha</v>
      </c>
      <c r="D117" t="str">
        <f>VLOOKUP(B117,'Patients Details'!A:N, 3,FALSE)</f>
        <v>Yadav</v>
      </c>
      <c r="E117" t="s">
        <v>746</v>
      </c>
      <c r="F117" t="str">
        <f>VLOOKUP(E117,'Doctor Details'!A:M, 2,FALSE)</f>
        <v>Vaibhav</v>
      </c>
      <c r="G117" t="str">
        <f>VLOOKUP(E117,'Doctor Details'!A:M, 3,FALSE)</f>
        <v>Deshmukh</v>
      </c>
      <c r="H117" s="6" t="s">
        <v>1213</v>
      </c>
      <c r="I117" t="s">
        <v>987</v>
      </c>
    </row>
    <row r="118" spans="1:9" x14ac:dyDescent="0.3">
      <c r="A118" t="s">
        <v>1214</v>
      </c>
      <c r="B118" t="s">
        <v>616</v>
      </c>
      <c r="C118" t="str">
        <f>VLOOKUP(B118,'Patients Details'!A:N, 2,FALSE)</f>
        <v>Omya</v>
      </c>
      <c r="D118" t="str">
        <f>VLOOKUP(B118,'Patients Details'!A:N, 3,FALSE)</f>
        <v>Master</v>
      </c>
      <c r="E118" t="s">
        <v>941</v>
      </c>
      <c r="F118" t="str">
        <f>VLOOKUP(E118,'Doctor Details'!A:M, 2,FALSE)</f>
        <v>Ivana</v>
      </c>
      <c r="G118" t="str">
        <f>VLOOKUP(E118,'Doctor Details'!A:M, 3,FALSE)</f>
        <v>Singhal</v>
      </c>
      <c r="H118" s="6" t="s">
        <v>1215</v>
      </c>
      <c r="I118" t="s">
        <v>982</v>
      </c>
    </row>
    <row r="119" spans="1:9" x14ac:dyDescent="0.3">
      <c r="A119" t="s">
        <v>1216</v>
      </c>
      <c r="B119" t="s">
        <v>659</v>
      </c>
      <c r="C119" t="str">
        <f>VLOOKUP(B119,'Patients Details'!A:N, 2,FALSE)</f>
        <v>Chatura</v>
      </c>
      <c r="D119" t="str">
        <f>VLOOKUP(B119,'Patients Details'!A:N, 3,FALSE)</f>
        <v>Dyal</v>
      </c>
      <c r="E119" t="s">
        <v>761</v>
      </c>
      <c r="F119" t="str">
        <f>VLOOKUP(E119,'Doctor Details'!A:M, 2,FALSE)</f>
        <v>Dishani</v>
      </c>
      <c r="G119" t="str">
        <f>VLOOKUP(E119,'Doctor Details'!A:M, 3,FALSE)</f>
        <v>Bera</v>
      </c>
      <c r="H119" s="6" t="s">
        <v>1217</v>
      </c>
      <c r="I119" t="s">
        <v>987</v>
      </c>
    </row>
    <row r="120" spans="1:9" x14ac:dyDescent="0.3">
      <c r="A120" t="s">
        <v>1218</v>
      </c>
      <c r="B120" t="s">
        <v>639</v>
      </c>
      <c r="C120" t="str">
        <f>VLOOKUP(B120,'Patients Details'!A:N, 2,FALSE)</f>
        <v>Aishani</v>
      </c>
      <c r="D120" t="str">
        <f>VLOOKUP(B120,'Patients Details'!A:N, 3,FALSE)</f>
        <v>Rao</v>
      </c>
      <c r="E120" t="s">
        <v>913</v>
      </c>
      <c r="F120" t="str">
        <f>VLOOKUP(E120,'Doctor Details'!A:M, 2,FALSE)</f>
        <v>Nirvaan</v>
      </c>
      <c r="G120" t="str">
        <f>VLOOKUP(E120,'Doctor Details'!A:M, 3,FALSE)</f>
        <v>Thakur</v>
      </c>
      <c r="H120" s="6" t="s">
        <v>1219</v>
      </c>
      <c r="I120" t="s">
        <v>987</v>
      </c>
    </row>
    <row r="121" spans="1:9" x14ac:dyDescent="0.3">
      <c r="A121" t="s">
        <v>1220</v>
      </c>
      <c r="B121" t="s">
        <v>613</v>
      </c>
      <c r="C121" t="str">
        <f>VLOOKUP(B121,'Patients Details'!A:N, 2,FALSE)</f>
        <v>Madhav</v>
      </c>
      <c r="D121" t="str">
        <f>VLOOKUP(B121,'Patients Details'!A:N, 3,FALSE)</f>
        <v>Dora</v>
      </c>
      <c r="E121" t="s">
        <v>922</v>
      </c>
      <c r="F121" t="str">
        <f>VLOOKUP(E121,'Doctor Details'!A:M, 2,FALSE)</f>
        <v>Yuvaan</v>
      </c>
      <c r="G121" t="str">
        <f>VLOOKUP(E121,'Doctor Details'!A:M, 3,FALSE)</f>
        <v>Saraf</v>
      </c>
      <c r="H121" s="6" t="s">
        <v>1221</v>
      </c>
      <c r="I121" t="s">
        <v>979</v>
      </c>
    </row>
    <row r="122" spans="1:9" x14ac:dyDescent="0.3">
      <c r="A122" t="s">
        <v>1222</v>
      </c>
      <c r="B122" t="s">
        <v>661</v>
      </c>
      <c r="C122" t="str">
        <f>VLOOKUP(B122,'Patients Details'!A:N, 2,FALSE)</f>
        <v>Orinder</v>
      </c>
      <c r="D122" t="str">
        <f>VLOOKUP(B122,'Patients Details'!A:N, 3,FALSE)</f>
        <v>Mukhopadhyay</v>
      </c>
      <c r="E122" t="s">
        <v>937</v>
      </c>
      <c r="F122" t="str">
        <f>VLOOKUP(E122,'Doctor Details'!A:M, 2,FALSE)</f>
        <v>Shlok</v>
      </c>
      <c r="G122" t="str">
        <f>VLOOKUP(E122,'Doctor Details'!A:M, 3,FALSE)</f>
        <v>Chanda</v>
      </c>
      <c r="H122" s="6" t="s">
        <v>1223</v>
      </c>
      <c r="I122" t="s">
        <v>987</v>
      </c>
    </row>
    <row r="123" spans="1:9" x14ac:dyDescent="0.3">
      <c r="A123" t="s">
        <v>1224</v>
      </c>
      <c r="B123" t="s">
        <v>680</v>
      </c>
      <c r="C123" t="str">
        <f>VLOOKUP(B123,'Patients Details'!A:N, 2,FALSE)</f>
        <v>Hredhaan</v>
      </c>
      <c r="D123" t="str">
        <f>VLOOKUP(B123,'Patients Details'!A:N, 3,FALSE)</f>
        <v>Bhandari</v>
      </c>
      <c r="E123" t="s">
        <v>895</v>
      </c>
      <c r="F123" t="str">
        <f>VLOOKUP(E123,'Doctor Details'!A:M, 2,FALSE)</f>
        <v>Advik</v>
      </c>
      <c r="G123" t="str">
        <f>VLOOKUP(E123,'Doctor Details'!A:M, 3,FALSE)</f>
        <v>Shere</v>
      </c>
      <c r="H123" s="6" t="s">
        <v>1225</v>
      </c>
      <c r="I123" t="s">
        <v>1009</v>
      </c>
    </row>
    <row r="124" spans="1:9" x14ac:dyDescent="0.3">
      <c r="A124" t="s">
        <v>1226</v>
      </c>
      <c r="B124" t="s">
        <v>641</v>
      </c>
      <c r="C124" t="str">
        <f>VLOOKUP(B124,'Patients Details'!A:N, 2,FALSE)</f>
        <v>Jeet</v>
      </c>
      <c r="D124" t="str">
        <f>VLOOKUP(B124,'Patients Details'!A:N, 3,FALSE)</f>
        <v>Bala</v>
      </c>
      <c r="E124" t="s">
        <v>793</v>
      </c>
      <c r="F124" t="str">
        <f>VLOOKUP(E124,'Doctor Details'!A:M, 2,FALSE)</f>
        <v>Lakshit</v>
      </c>
      <c r="G124" t="str">
        <f>VLOOKUP(E124,'Doctor Details'!A:M, 3,FALSE)</f>
        <v>Venkatesh</v>
      </c>
      <c r="H124" s="6" t="s">
        <v>1227</v>
      </c>
      <c r="I124" t="s">
        <v>1009</v>
      </c>
    </row>
    <row r="125" spans="1:9" x14ac:dyDescent="0.3">
      <c r="A125" t="s">
        <v>1228</v>
      </c>
      <c r="B125" t="s">
        <v>638</v>
      </c>
      <c r="C125" t="str">
        <f>VLOOKUP(B125,'Patients Details'!A:N, 2,FALSE)</f>
        <v>Yochana</v>
      </c>
      <c r="D125" t="str">
        <f>VLOOKUP(B125,'Patients Details'!A:N, 3,FALSE)</f>
        <v>Sarna</v>
      </c>
      <c r="E125" t="s">
        <v>809</v>
      </c>
      <c r="F125" t="str">
        <f>VLOOKUP(E125,'Doctor Details'!A:M, 2,FALSE)</f>
        <v>Oorja</v>
      </c>
      <c r="G125" t="str">
        <f>VLOOKUP(E125,'Doctor Details'!A:M, 3,FALSE)</f>
        <v>Roy</v>
      </c>
      <c r="H125" s="6" t="s">
        <v>1229</v>
      </c>
      <c r="I125" t="s">
        <v>990</v>
      </c>
    </row>
    <row r="126" spans="1:9" x14ac:dyDescent="0.3">
      <c r="A126" t="s">
        <v>1230</v>
      </c>
      <c r="B126" t="s">
        <v>624</v>
      </c>
      <c r="C126" t="str">
        <f>VLOOKUP(B126,'Patients Details'!A:N, 2,FALSE)</f>
        <v>Xavier</v>
      </c>
      <c r="D126" t="str">
        <f>VLOOKUP(B126,'Patients Details'!A:N, 3,FALSE)</f>
        <v>Nagi</v>
      </c>
      <c r="E126" t="s">
        <v>937</v>
      </c>
      <c r="F126" t="str">
        <f>VLOOKUP(E126,'Doctor Details'!A:M, 2,FALSE)</f>
        <v>Shlok</v>
      </c>
      <c r="G126" t="str">
        <f>VLOOKUP(E126,'Doctor Details'!A:M, 3,FALSE)</f>
        <v>Chanda</v>
      </c>
      <c r="H126" s="6" t="s">
        <v>1231</v>
      </c>
      <c r="I126" t="s">
        <v>1009</v>
      </c>
    </row>
    <row r="127" spans="1:9" x14ac:dyDescent="0.3">
      <c r="A127" t="s">
        <v>1232</v>
      </c>
      <c r="B127" t="s">
        <v>666</v>
      </c>
      <c r="C127" t="str">
        <f>VLOOKUP(B127,'Patients Details'!A:N, 2,FALSE)</f>
        <v>Forum</v>
      </c>
      <c r="D127" t="str">
        <f>VLOOKUP(B127,'Patients Details'!A:N, 3,FALSE)</f>
        <v>Panchal</v>
      </c>
      <c r="E127" t="s">
        <v>831</v>
      </c>
      <c r="F127" t="str">
        <f>VLOOKUP(E127,'Doctor Details'!A:M, 2,FALSE)</f>
        <v>Lakshay</v>
      </c>
      <c r="G127" t="str">
        <f>VLOOKUP(E127,'Doctor Details'!A:M, 3,FALSE)</f>
        <v>Sanghvi</v>
      </c>
      <c r="H127" s="6" t="s">
        <v>1233</v>
      </c>
      <c r="I127" t="s">
        <v>979</v>
      </c>
    </row>
    <row r="128" spans="1:9" x14ac:dyDescent="0.3">
      <c r="A128" t="s">
        <v>1234</v>
      </c>
      <c r="B128" t="s">
        <v>609</v>
      </c>
      <c r="C128" t="str">
        <f>VLOOKUP(B128,'Patients Details'!A:N, 2,FALSE)</f>
        <v>Lipika</v>
      </c>
      <c r="D128" t="str">
        <f>VLOOKUP(B128,'Patients Details'!A:N, 3,FALSE)</f>
        <v>Barad</v>
      </c>
      <c r="E128" t="s">
        <v>876</v>
      </c>
      <c r="F128" t="str">
        <f>VLOOKUP(E128,'Doctor Details'!A:M, 2,FALSE)</f>
        <v>Riya</v>
      </c>
      <c r="G128" t="str">
        <f>VLOOKUP(E128,'Doctor Details'!A:M, 3,FALSE)</f>
        <v>Dhar</v>
      </c>
      <c r="H128" s="6" t="s">
        <v>1235</v>
      </c>
      <c r="I128" t="s">
        <v>987</v>
      </c>
    </row>
    <row r="129" spans="1:9" x14ac:dyDescent="0.3">
      <c r="A129" t="s">
        <v>1236</v>
      </c>
      <c r="B129" t="s">
        <v>680</v>
      </c>
      <c r="C129" t="str">
        <f>VLOOKUP(B129,'Patients Details'!A:N, 2,FALSE)</f>
        <v>Hredhaan</v>
      </c>
      <c r="D129" t="str">
        <f>VLOOKUP(B129,'Patients Details'!A:N, 3,FALSE)</f>
        <v>Bhandari</v>
      </c>
      <c r="E129" t="s">
        <v>758</v>
      </c>
      <c r="F129" t="str">
        <f>VLOOKUP(E129,'Doctor Details'!A:M, 2,FALSE)</f>
        <v>Vaibhav</v>
      </c>
      <c r="G129" t="str">
        <f>VLOOKUP(E129,'Doctor Details'!A:M, 3,FALSE)</f>
        <v>Raju</v>
      </c>
      <c r="H129" s="6" t="s">
        <v>1237</v>
      </c>
      <c r="I129" t="s">
        <v>979</v>
      </c>
    </row>
    <row r="130" spans="1:9" x14ac:dyDescent="0.3">
      <c r="A130" t="s">
        <v>1238</v>
      </c>
      <c r="B130" t="s">
        <v>676</v>
      </c>
      <c r="C130" t="str">
        <f>VLOOKUP(B130,'Patients Details'!A:N, 2,FALSE)</f>
        <v>Aarini</v>
      </c>
      <c r="D130" t="str">
        <f>VLOOKUP(B130,'Patients Details'!A:N, 3,FALSE)</f>
        <v>Behl</v>
      </c>
      <c r="E130" t="s">
        <v>793</v>
      </c>
      <c r="F130" t="str">
        <f>VLOOKUP(E130,'Doctor Details'!A:M, 2,FALSE)</f>
        <v>Lakshit</v>
      </c>
      <c r="G130" t="str">
        <f>VLOOKUP(E130,'Doctor Details'!A:M, 3,FALSE)</f>
        <v>Venkatesh</v>
      </c>
      <c r="H130" s="6" t="s">
        <v>1239</v>
      </c>
      <c r="I130" t="s">
        <v>987</v>
      </c>
    </row>
    <row r="131" spans="1:9" x14ac:dyDescent="0.3">
      <c r="A131" t="s">
        <v>1240</v>
      </c>
      <c r="B131" t="s">
        <v>641</v>
      </c>
      <c r="C131" t="str">
        <f>VLOOKUP(B131,'Patients Details'!A:N, 2,FALSE)</f>
        <v>Jeet</v>
      </c>
      <c r="D131" t="str">
        <f>VLOOKUP(B131,'Patients Details'!A:N, 3,FALSE)</f>
        <v>Bala</v>
      </c>
      <c r="E131" t="s">
        <v>767</v>
      </c>
      <c r="F131" t="str">
        <f>VLOOKUP(E131,'Doctor Details'!A:M, 2,FALSE)</f>
        <v>Nakul</v>
      </c>
      <c r="G131" t="str">
        <f>VLOOKUP(E131,'Doctor Details'!A:M, 3,FALSE)</f>
        <v>Vyas</v>
      </c>
      <c r="H131" s="6" t="s">
        <v>1241</v>
      </c>
      <c r="I131" t="s">
        <v>1009</v>
      </c>
    </row>
    <row r="132" spans="1:9" x14ac:dyDescent="0.3">
      <c r="A132" t="s">
        <v>1242</v>
      </c>
      <c r="B132" t="s">
        <v>616</v>
      </c>
      <c r="C132" t="str">
        <f>VLOOKUP(B132,'Patients Details'!A:N, 2,FALSE)</f>
        <v>Omya</v>
      </c>
      <c r="D132" t="str">
        <f>VLOOKUP(B132,'Patients Details'!A:N, 3,FALSE)</f>
        <v>Master</v>
      </c>
      <c r="E132" t="s">
        <v>804</v>
      </c>
      <c r="F132" t="str">
        <f>VLOOKUP(E132,'Doctor Details'!A:M, 2,FALSE)</f>
        <v>Fateh</v>
      </c>
      <c r="G132" t="str">
        <f>VLOOKUP(E132,'Doctor Details'!A:M, 3,FALSE)</f>
        <v>Walia</v>
      </c>
      <c r="H132" s="6" t="s">
        <v>1243</v>
      </c>
      <c r="I132" t="s">
        <v>1009</v>
      </c>
    </row>
    <row r="133" spans="1:9" x14ac:dyDescent="0.3">
      <c r="A133" t="s">
        <v>1244</v>
      </c>
      <c r="B133" t="s">
        <v>644</v>
      </c>
      <c r="C133" t="str">
        <f>VLOOKUP(B133,'Patients Details'!A:N, 2,FALSE)</f>
        <v>Ridhi</v>
      </c>
      <c r="D133" t="str">
        <f>VLOOKUP(B133,'Patients Details'!A:N, 3,FALSE)</f>
        <v>Mukherjee</v>
      </c>
      <c r="E133" t="s">
        <v>778</v>
      </c>
      <c r="F133" t="str">
        <f>VLOOKUP(E133,'Doctor Details'!A:M, 2,FALSE)</f>
        <v>Manikya</v>
      </c>
      <c r="G133" t="str">
        <f>VLOOKUP(E133,'Doctor Details'!A:M, 3,FALSE)</f>
        <v>Bandi</v>
      </c>
      <c r="H133" s="6" t="s">
        <v>1245</v>
      </c>
      <c r="I133" t="s">
        <v>990</v>
      </c>
    </row>
    <row r="134" spans="1:9" x14ac:dyDescent="0.3">
      <c r="A134" t="s">
        <v>1246</v>
      </c>
      <c r="B134" t="s">
        <v>677</v>
      </c>
      <c r="C134" t="str">
        <f>VLOOKUP(B134,'Patients Details'!A:N, 2,FALSE)</f>
        <v>Daksha</v>
      </c>
      <c r="D134" t="str">
        <f>VLOOKUP(B134,'Patients Details'!A:N, 3,FALSE)</f>
        <v>Pradhan</v>
      </c>
      <c r="E134" t="s">
        <v>950</v>
      </c>
      <c r="F134" t="str">
        <f>VLOOKUP(E134,'Doctor Details'!A:M, 2,FALSE)</f>
        <v>Devansh</v>
      </c>
      <c r="G134" t="str">
        <f>VLOOKUP(E134,'Doctor Details'!A:M, 3,FALSE)</f>
        <v>Sankar</v>
      </c>
      <c r="H134" s="6" t="s">
        <v>1247</v>
      </c>
      <c r="I134" t="s">
        <v>1009</v>
      </c>
    </row>
    <row r="135" spans="1:9" x14ac:dyDescent="0.3">
      <c r="A135" t="s">
        <v>1248</v>
      </c>
      <c r="B135" t="s">
        <v>686</v>
      </c>
      <c r="C135" t="str">
        <f>VLOOKUP(B135,'Patients Details'!A:N, 2,FALSE)</f>
        <v>Netra</v>
      </c>
      <c r="D135" t="str">
        <f>VLOOKUP(B135,'Patients Details'!A:N, 3,FALSE)</f>
        <v>Rana</v>
      </c>
      <c r="E135" t="s">
        <v>932</v>
      </c>
      <c r="F135" t="str">
        <f>VLOOKUP(E135,'Doctor Details'!A:M, 2,FALSE)</f>
        <v>Taran</v>
      </c>
      <c r="G135" t="str">
        <f>VLOOKUP(E135,'Doctor Details'!A:M, 3,FALSE)</f>
        <v>Chakraborty</v>
      </c>
      <c r="H135" s="6" t="s">
        <v>1249</v>
      </c>
      <c r="I135" t="s">
        <v>987</v>
      </c>
    </row>
    <row r="136" spans="1:9" x14ac:dyDescent="0.3">
      <c r="A136" t="s">
        <v>1250</v>
      </c>
      <c r="B136" t="s">
        <v>609</v>
      </c>
      <c r="C136" t="str">
        <f>VLOOKUP(B136,'Patients Details'!A:N, 2,FALSE)</f>
        <v>Lipika</v>
      </c>
      <c r="D136" t="str">
        <f>VLOOKUP(B136,'Patients Details'!A:N, 3,FALSE)</f>
        <v>Barad</v>
      </c>
      <c r="E136" t="s">
        <v>937</v>
      </c>
      <c r="F136" t="str">
        <f>VLOOKUP(E136,'Doctor Details'!A:M, 2,FALSE)</f>
        <v>Shlok</v>
      </c>
      <c r="G136" t="str">
        <f>VLOOKUP(E136,'Doctor Details'!A:M, 3,FALSE)</f>
        <v>Chanda</v>
      </c>
      <c r="H136" s="6" t="s">
        <v>1251</v>
      </c>
      <c r="I136" t="s">
        <v>987</v>
      </c>
    </row>
    <row r="137" spans="1:9" x14ac:dyDescent="0.3">
      <c r="A137" t="s">
        <v>1252</v>
      </c>
      <c r="B137" t="s">
        <v>646</v>
      </c>
      <c r="C137" t="str">
        <f>VLOOKUP(B137,'Patients Details'!A:N, 2,FALSE)</f>
        <v>Naksh</v>
      </c>
      <c r="D137" t="str">
        <f>VLOOKUP(B137,'Patients Details'!A:N, 3,FALSE)</f>
        <v>Nanda</v>
      </c>
      <c r="E137" t="s">
        <v>937</v>
      </c>
      <c r="F137" t="str">
        <f>VLOOKUP(E137,'Doctor Details'!A:M, 2,FALSE)</f>
        <v>Shlok</v>
      </c>
      <c r="G137" t="str">
        <f>VLOOKUP(E137,'Doctor Details'!A:M, 3,FALSE)</f>
        <v>Chanda</v>
      </c>
      <c r="H137" s="6" t="s">
        <v>1253</v>
      </c>
      <c r="I137" t="s">
        <v>979</v>
      </c>
    </row>
    <row r="138" spans="1:9" x14ac:dyDescent="0.3">
      <c r="A138" t="s">
        <v>1254</v>
      </c>
      <c r="B138" t="s">
        <v>625</v>
      </c>
      <c r="C138" t="str">
        <f>VLOOKUP(B138,'Patients Details'!A:N, 2,FALSE)</f>
        <v>Om</v>
      </c>
      <c r="D138" t="str">
        <f>VLOOKUP(B138,'Patients Details'!A:N, 3,FALSE)</f>
        <v>Lanka</v>
      </c>
      <c r="E138" t="s">
        <v>809</v>
      </c>
      <c r="F138" t="str">
        <f>VLOOKUP(E138,'Doctor Details'!A:M, 2,FALSE)</f>
        <v>Oorja</v>
      </c>
      <c r="G138" t="str">
        <f>VLOOKUP(E138,'Doctor Details'!A:M, 3,FALSE)</f>
        <v>Roy</v>
      </c>
      <c r="H138" s="6" t="s">
        <v>1255</v>
      </c>
      <c r="I138" t="s">
        <v>979</v>
      </c>
    </row>
    <row r="139" spans="1:9" x14ac:dyDescent="0.3">
      <c r="A139" t="s">
        <v>1256</v>
      </c>
      <c r="B139" t="s">
        <v>621</v>
      </c>
      <c r="C139" t="str">
        <f>VLOOKUP(B139,'Patients Details'!A:N, 2,FALSE)</f>
        <v>Aditya</v>
      </c>
      <c r="D139" t="str">
        <f>VLOOKUP(B139,'Patients Details'!A:N, 3,FALSE)</f>
        <v>Sridhar</v>
      </c>
      <c r="E139" t="s">
        <v>959</v>
      </c>
      <c r="F139" t="str">
        <f>VLOOKUP(E139,'Doctor Details'!A:M, 2,FALSE)</f>
        <v>Divij</v>
      </c>
      <c r="G139" t="str">
        <f>VLOOKUP(E139,'Doctor Details'!A:M, 3,FALSE)</f>
        <v>Contractor</v>
      </c>
      <c r="H139" s="6" t="s">
        <v>1257</v>
      </c>
      <c r="I139" t="s">
        <v>987</v>
      </c>
    </row>
    <row r="140" spans="1:9" x14ac:dyDescent="0.3">
      <c r="A140" t="s">
        <v>1258</v>
      </c>
      <c r="B140" t="s">
        <v>627</v>
      </c>
      <c r="C140" t="str">
        <f>VLOOKUP(B140,'Patients Details'!A:N, 2,FALSE)</f>
        <v>Anika</v>
      </c>
      <c r="D140" t="str">
        <f>VLOOKUP(B140,'Patients Details'!A:N, 3,FALSE)</f>
        <v>Ben</v>
      </c>
      <c r="E140" t="s">
        <v>814</v>
      </c>
      <c r="F140" t="str">
        <f>VLOOKUP(E140,'Doctor Details'!A:M, 2,FALSE)</f>
        <v>Nirvaan</v>
      </c>
      <c r="G140" t="str">
        <f>VLOOKUP(E140,'Doctor Details'!A:M, 3,FALSE)</f>
        <v>Goyal</v>
      </c>
      <c r="H140" s="6" t="s">
        <v>1259</v>
      </c>
      <c r="I140" t="s">
        <v>1009</v>
      </c>
    </row>
    <row r="141" spans="1:9" x14ac:dyDescent="0.3">
      <c r="A141" t="s">
        <v>1260</v>
      </c>
      <c r="B141" t="s">
        <v>685</v>
      </c>
      <c r="C141" t="str">
        <f>VLOOKUP(B141,'Patients Details'!A:N, 2,FALSE)</f>
        <v>Chanakya</v>
      </c>
      <c r="D141" t="str">
        <f>VLOOKUP(B141,'Patients Details'!A:N, 3,FALSE)</f>
        <v>Mammen</v>
      </c>
      <c r="E141" t="s">
        <v>793</v>
      </c>
      <c r="F141" t="str">
        <f>VLOOKUP(E141,'Doctor Details'!A:M, 2,FALSE)</f>
        <v>Lakshit</v>
      </c>
      <c r="G141" t="str">
        <f>VLOOKUP(E141,'Doctor Details'!A:M, 3,FALSE)</f>
        <v>Venkatesh</v>
      </c>
      <c r="H141" s="6" t="s">
        <v>1261</v>
      </c>
      <c r="I141" t="s">
        <v>1009</v>
      </c>
    </row>
    <row r="142" spans="1:9" x14ac:dyDescent="0.3">
      <c r="A142" t="s">
        <v>1262</v>
      </c>
      <c r="B142" t="s">
        <v>634</v>
      </c>
      <c r="C142" t="str">
        <f>VLOOKUP(B142,'Patients Details'!A:N, 2,FALSE)</f>
        <v>Osha</v>
      </c>
      <c r="D142" t="str">
        <f>VLOOKUP(B142,'Patients Details'!A:N, 3,FALSE)</f>
        <v>Modi</v>
      </c>
      <c r="E142" t="s">
        <v>941</v>
      </c>
      <c r="F142" t="str">
        <f>VLOOKUP(E142,'Doctor Details'!A:M, 2,FALSE)</f>
        <v>Ivana</v>
      </c>
      <c r="G142" t="str">
        <f>VLOOKUP(E142,'Doctor Details'!A:M, 3,FALSE)</f>
        <v>Singhal</v>
      </c>
      <c r="H142" s="6" t="s">
        <v>1263</v>
      </c>
      <c r="I142" t="s">
        <v>1009</v>
      </c>
    </row>
    <row r="143" spans="1:9" x14ac:dyDescent="0.3">
      <c r="A143" t="s">
        <v>1264</v>
      </c>
      <c r="B143" t="s">
        <v>672</v>
      </c>
      <c r="C143" t="str">
        <f>VLOOKUP(B143,'Patients Details'!A:N, 2,FALSE)</f>
        <v>Irya</v>
      </c>
      <c r="D143" t="str">
        <f>VLOOKUP(B143,'Patients Details'!A:N, 3,FALSE)</f>
        <v>Narula</v>
      </c>
      <c r="E143" t="s">
        <v>885</v>
      </c>
      <c r="F143" t="str">
        <f>VLOOKUP(E143,'Doctor Details'!A:M, 2,FALSE)</f>
        <v>Madhup</v>
      </c>
      <c r="G143" t="str">
        <f>VLOOKUP(E143,'Doctor Details'!A:M, 3,FALSE)</f>
        <v>Kohli</v>
      </c>
      <c r="H143" s="6" t="s">
        <v>1265</v>
      </c>
      <c r="I143" t="s">
        <v>1009</v>
      </c>
    </row>
    <row r="144" spans="1:9" x14ac:dyDescent="0.3">
      <c r="A144" t="s">
        <v>1266</v>
      </c>
      <c r="B144" t="s">
        <v>614</v>
      </c>
      <c r="C144" t="str">
        <f>VLOOKUP(B144,'Patients Details'!A:N, 2,FALSE)</f>
        <v>Qadim</v>
      </c>
      <c r="D144" t="str">
        <f>VLOOKUP(B144,'Patients Details'!A:N, 3,FALSE)</f>
        <v>Sibal</v>
      </c>
      <c r="E144" t="s">
        <v>752</v>
      </c>
      <c r="F144" t="str">
        <f>VLOOKUP(E144,'Doctor Details'!A:M, 2,FALSE)</f>
        <v>Nishith</v>
      </c>
      <c r="G144" t="str">
        <f>VLOOKUP(E144,'Doctor Details'!A:M, 3,FALSE)</f>
        <v>Sharma</v>
      </c>
      <c r="H144" s="6" t="s">
        <v>1267</v>
      </c>
      <c r="I144" t="s">
        <v>990</v>
      </c>
    </row>
    <row r="145" spans="1:9" x14ac:dyDescent="0.3">
      <c r="A145" t="s">
        <v>1268</v>
      </c>
      <c r="B145" t="s">
        <v>643</v>
      </c>
      <c r="C145" t="str">
        <f>VLOOKUP(B145,'Patients Details'!A:N, 2,FALSE)</f>
        <v>Udant</v>
      </c>
      <c r="D145" t="str">
        <f>VLOOKUP(B145,'Patients Details'!A:N, 3,FALSE)</f>
        <v>Doctor</v>
      </c>
      <c r="E145" t="s">
        <v>734</v>
      </c>
      <c r="F145" t="str">
        <f>VLOOKUP(E145,'Doctor Details'!A:M, 2,FALSE)</f>
        <v>Taimur</v>
      </c>
      <c r="G145" t="str">
        <f>VLOOKUP(E145,'Doctor Details'!A:M, 3,FALSE)</f>
        <v>Vaidya</v>
      </c>
      <c r="H145" s="6" t="s">
        <v>1269</v>
      </c>
      <c r="I145" t="s">
        <v>979</v>
      </c>
    </row>
    <row r="146" spans="1:9" x14ac:dyDescent="0.3">
      <c r="A146" t="s">
        <v>1270</v>
      </c>
      <c r="B146" t="s">
        <v>650</v>
      </c>
      <c r="C146" t="str">
        <f>VLOOKUP(B146,'Patients Details'!A:N, 2,FALSE)</f>
        <v>Libni</v>
      </c>
      <c r="D146" t="str">
        <f>VLOOKUP(B146,'Patients Details'!A:N, 3,FALSE)</f>
        <v>Divan</v>
      </c>
      <c r="E146" t="s">
        <v>969</v>
      </c>
      <c r="F146" t="str">
        <f>VLOOKUP(E146,'Doctor Details'!A:M, 2,FALSE)</f>
        <v>Aarav</v>
      </c>
      <c r="G146" t="str">
        <f>VLOOKUP(E146,'Doctor Details'!A:M, 3,FALSE)</f>
        <v>Saha</v>
      </c>
      <c r="H146" s="6" t="s">
        <v>1271</v>
      </c>
      <c r="I146" t="s">
        <v>982</v>
      </c>
    </row>
    <row r="147" spans="1:9" x14ac:dyDescent="0.3">
      <c r="A147" t="s">
        <v>1272</v>
      </c>
      <c r="B147" t="s">
        <v>689</v>
      </c>
      <c r="C147" t="str">
        <f>VLOOKUP(B147,'Patients Details'!A:N, 2,FALSE)</f>
        <v>Jagvi</v>
      </c>
      <c r="D147" t="str">
        <f>VLOOKUP(B147,'Patients Details'!A:N, 3,FALSE)</f>
        <v>Dua</v>
      </c>
      <c r="E147" t="s">
        <v>809</v>
      </c>
      <c r="F147" t="str">
        <f>VLOOKUP(E147,'Doctor Details'!A:M, 2,FALSE)</f>
        <v>Oorja</v>
      </c>
      <c r="G147" t="str">
        <f>VLOOKUP(E147,'Doctor Details'!A:M, 3,FALSE)</f>
        <v>Roy</v>
      </c>
      <c r="H147" s="6" t="s">
        <v>1273</v>
      </c>
      <c r="I147" t="s">
        <v>982</v>
      </c>
    </row>
    <row r="148" spans="1:9" x14ac:dyDescent="0.3">
      <c r="A148" t="s">
        <v>1274</v>
      </c>
      <c r="B148" t="s">
        <v>702</v>
      </c>
      <c r="C148" t="str">
        <f>VLOOKUP(B148,'Patients Details'!A:N, 2,FALSE)</f>
        <v>Udyati</v>
      </c>
      <c r="D148" t="str">
        <f>VLOOKUP(B148,'Patients Details'!A:N, 3,FALSE)</f>
        <v>Sant</v>
      </c>
      <c r="E148" t="s">
        <v>871</v>
      </c>
      <c r="F148" t="str">
        <f>VLOOKUP(E148,'Doctor Details'!A:M, 2,FALSE)</f>
        <v>Tanya</v>
      </c>
      <c r="G148" t="str">
        <f>VLOOKUP(E148,'Doctor Details'!A:M, 3,FALSE)</f>
        <v>Walla</v>
      </c>
      <c r="H148" s="6" t="s">
        <v>1275</v>
      </c>
      <c r="I148" t="s">
        <v>987</v>
      </c>
    </row>
    <row r="149" spans="1:9" x14ac:dyDescent="0.3">
      <c r="A149" t="s">
        <v>1276</v>
      </c>
      <c r="B149" t="s">
        <v>698</v>
      </c>
      <c r="C149" t="str">
        <f>VLOOKUP(B149,'Patients Details'!A:N, 2,FALSE)</f>
        <v>Upkaar</v>
      </c>
      <c r="D149" t="str">
        <f>VLOOKUP(B149,'Patients Details'!A:N, 3,FALSE)</f>
        <v>Chadha</v>
      </c>
      <c r="E149" t="s">
        <v>866</v>
      </c>
      <c r="F149" t="str">
        <f>VLOOKUP(E149,'Doctor Details'!A:M, 2,FALSE)</f>
        <v>Neysa</v>
      </c>
      <c r="G149" t="str">
        <f>VLOOKUP(E149,'Doctor Details'!A:M, 3,FALSE)</f>
        <v>Sankaran</v>
      </c>
      <c r="H149" s="6" t="s">
        <v>1277</v>
      </c>
      <c r="I149" t="s">
        <v>987</v>
      </c>
    </row>
    <row r="150" spans="1:9" x14ac:dyDescent="0.3">
      <c r="A150" t="s">
        <v>1278</v>
      </c>
      <c r="B150" t="s">
        <v>609</v>
      </c>
      <c r="C150" t="str">
        <f>VLOOKUP(B150,'Patients Details'!A:N, 2,FALSE)</f>
        <v>Lipika</v>
      </c>
      <c r="D150" t="str">
        <f>VLOOKUP(B150,'Patients Details'!A:N, 3,FALSE)</f>
        <v>Barad</v>
      </c>
      <c r="E150" t="s">
        <v>761</v>
      </c>
      <c r="F150" t="str">
        <f>VLOOKUP(E150,'Doctor Details'!A:M, 2,FALSE)</f>
        <v>Dishani</v>
      </c>
      <c r="G150" t="str">
        <f>VLOOKUP(E150,'Doctor Details'!A:M, 3,FALSE)</f>
        <v>Bera</v>
      </c>
      <c r="H150" s="6" t="s">
        <v>1279</v>
      </c>
      <c r="I150" t="s">
        <v>979</v>
      </c>
    </row>
    <row r="151" spans="1:9" x14ac:dyDescent="0.3">
      <c r="A151" t="s">
        <v>1280</v>
      </c>
      <c r="B151" t="s">
        <v>696</v>
      </c>
      <c r="C151" t="str">
        <f>VLOOKUP(B151,'Patients Details'!A:N, 2,FALSE)</f>
        <v>Ranbir</v>
      </c>
      <c r="D151" t="str">
        <f>VLOOKUP(B151,'Patients Details'!A:N, 3,FALSE)</f>
        <v>More</v>
      </c>
      <c r="E151" t="s">
        <v>773</v>
      </c>
      <c r="F151" t="str">
        <f>VLOOKUP(E151,'Doctor Details'!A:M, 2,FALSE)</f>
        <v>Riya</v>
      </c>
      <c r="G151" t="str">
        <f>VLOOKUP(E151,'Doctor Details'!A:M, 3,FALSE)</f>
        <v>Dugal</v>
      </c>
      <c r="H151" s="6" t="s">
        <v>1281</v>
      </c>
      <c r="I151" t="s">
        <v>987</v>
      </c>
    </row>
    <row r="152" spans="1:9" x14ac:dyDescent="0.3">
      <c r="A152" t="s">
        <v>1282</v>
      </c>
      <c r="B152" t="s">
        <v>612</v>
      </c>
      <c r="C152" t="str">
        <f>VLOOKUP(B152,'Patients Details'!A:N, 2,FALSE)</f>
        <v>Yauvani</v>
      </c>
      <c r="D152" t="str">
        <f>VLOOKUP(B152,'Patients Details'!A:N, 3,FALSE)</f>
        <v>Sarma</v>
      </c>
      <c r="E152" t="s">
        <v>844</v>
      </c>
      <c r="F152" t="str">
        <f>VLOOKUP(E152,'Doctor Details'!A:M, 2,FALSE)</f>
        <v>Veer</v>
      </c>
      <c r="G152" t="str">
        <f>VLOOKUP(E152,'Doctor Details'!A:M, 3,FALSE)</f>
        <v>Yogi</v>
      </c>
      <c r="H152" s="6" t="s">
        <v>1283</v>
      </c>
      <c r="I152" t="s">
        <v>987</v>
      </c>
    </row>
    <row r="153" spans="1:9" x14ac:dyDescent="0.3">
      <c r="A153" t="s">
        <v>1284</v>
      </c>
      <c r="B153" t="s">
        <v>678</v>
      </c>
      <c r="C153" t="str">
        <f>VLOOKUP(B153,'Patients Details'!A:N, 2,FALSE)</f>
        <v>Gagan</v>
      </c>
      <c r="D153" t="str">
        <f>VLOOKUP(B153,'Patients Details'!A:N, 3,FALSE)</f>
        <v>Saini</v>
      </c>
      <c r="E153" t="s">
        <v>773</v>
      </c>
      <c r="F153" t="str">
        <f>VLOOKUP(E153,'Doctor Details'!A:M, 2,FALSE)</f>
        <v>Riya</v>
      </c>
      <c r="G153" t="str">
        <f>VLOOKUP(E153,'Doctor Details'!A:M, 3,FALSE)</f>
        <v>Dugal</v>
      </c>
      <c r="H153" s="6" t="s">
        <v>1285</v>
      </c>
      <c r="I153" t="s">
        <v>990</v>
      </c>
    </row>
    <row r="154" spans="1:9" x14ac:dyDescent="0.3">
      <c r="A154" t="s">
        <v>1286</v>
      </c>
      <c r="B154" t="s">
        <v>624</v>
      </c>
      <c r="C154" t="str">
        <f>VLOOKUP(B154,'Patients Details'!A:N, 2,FALSE)</f>
        <v>Xavier</v>
      </c>
      <c r="D154" t="str">
        <f>VLOOKUP(B154,'Patients Details'!A:N, 3,FALSE)</f>
        <v>Nagi</v>
      </c>
      <c r="E154" t="s">
        <v>734</v>
      </c>
      <c r="F154" t="str">
        <f>VLOOKUP(E154,'Doctor Details'!A:M, 2,FALSE)</f>
        <v>Taimur</v>
      </c>
      <c r="G154" t="str">
        <f>VLOOKUP(E154,'Doctor Details'!A:M, 3,FALSE)</f>
        <v>Vaidya</v>
      </c>
      <c r="H154" s="6" t="s">
        <v>1287</v>
      </c>
      <c r="I154" t="s">
        <v>1009</v>
      </c>
    </row>
    <row r="155" spans="1:9" x14ac:dyDescent="0.3">
      <c r="A155" t="s">
        <v>1288</v>
      </c>
      <c r="B155" t="s">
        <v>654</v>
      </c>
      <c r="C155" t="str">
        <f>VLOOKUP(B155,'Patients Details'!A:N, 2,FALSE)</f>
        <v>Maya</v>
      </c>
      <c r="D155" t="str">
        <f>VLOOKUP(B155,'Patients Details'!A:N, 3,FALSE)</f>
        <v>Patel</v>
      </c>
      <c r="E155" t="s">
        <v>734</v>
      </c>
      <c r="F155" t="str">
        <f>VLOOKUP(E155,'Doctor Details'!A:M, 2,FALSE)</f>
        <v>Taimur</v>
      </c>
      <c r="G155" t="str">
        <f>VLOOKUP(E155,'Doctor Details'!A:M, 3,FALSE)</f>
        <v>Vaidya</v>
      </c>
      <c r="H155" s="6" t="s">
        <v>1289</v>
      </c>
      <c r="I155" t="s">
        <v>1009</v>
      </c>
    </row>
    <row r="156" spans="1:9" x14ac:dyDescent="0.3">
      <c r="A156" t="s">
        <v>1290</v>
      </c>
      <c r="B156" t="s">
        <v>634</v>
      </c>
      <c r="C156" t="str">
        <f>VLOOKUP(B156,'Patients Details'!A:N, 2,FALSE)</f>
        <v>Osha</v>
      </c>
      <c r="D156" t="str">
        <f>VLOOKUP(B156,'Patients Details'!A:N, 3,FALSE)</f>
        <v>Modi</v>
      </c>
      <c r="E156" t="s">
        <v>941</v>
      </c>
      <c r="F156" t="str">
        <f>VLOOKUP(E156,'Doctor Details'!A:M, 2,FALSE)</f>
        <v>Ivana</v>
      </c>
      <c r="G156" t="str">
        <f>VLOOKUP(E156,'Doctor Details'!A:M, 3,FALSE)</f>
        <v>Singhal</v>
      </c>
      <c r="H156" s="6" t="s">
        <v>1291</v>
      </c>
      <c r="I156" t="s">
        <v>982</v>
      </c>
    </row>
    <row r="157" spans="1:9" x14ac:dyDescent="0.3">
      <c r="A157" t="s">
        <v>1292</v>
      </c>
      <c r="B157" t="s">
        <v>693</v>
      </c>
      <c r="C157" t="str">
        <f>VLOOKUP(B157,'Patients Details'!A:N, 2,FALSE)</f>
        <v>Vedant</v>
      </c>
      <c r="D157" t="str">
        <f>VLOOKUP(B157,'Patients Details'!A:N, 3,FALSE)</f>
        <v>Virk</v>
      </c>
      <c r="E157" t="s">
        <v>758</v>
      </c>
      <c r="F157" t="str">
        <f>VLOOKUP(E157,'Doctor Details'!A:M, 2,FALSE)</f>
        <v>Vaibhav</v>
      </c>
      <c r="G157" t="str">
        <f>VLOOKUP(E157,'Doctor Details'!A:M, 3,FALSE)</f>
        <v>Raju</v>
      </c>
      <c r="H157" s="6" t="s">
        <v>1293</v>
      </c>
      <c r="I157" t="s">
        <v>1009</v>
      </c>
    </row>
    <row r="158" spans="1:9" x14ac:dyDescent="0.3">
      <c r="A158" t="s">
        <v>1294</v>
      </c>
      <c r="B158" t="s">
        <v>707</v>
      </c>
      <c r="C158" t="str">
        <f>VLOOKUP(B158,'Patients Details'!A:N, 2,FALSE)</f>
        <v>Upkaar</v>
      </c>
      <c r="D158" t="str">
        <f>VLOOKUP(B158,'Patients Details'!A:N, 3,FALSE)</f>
        <v>Natt</v>
      </c>
      <c r="E158" t="s">
        <v>904</v>
      </c>
      <c r="F158" t="str">
        <f>VLOOKUP(E158,'Doctor Details'!A:M, 2,FALSE)</f>
        <v>Saanvi</v>
      </c>
      <c r="G158" t="str">
        <f>VLOOKUP(E158,'Doctor Details'!A:M, 3,FALSE)</f>
        <v>Chaudhary</v>
      </c>
      <c r="H158" s="6" t="s">
        <v>1295</v>
      </c>
      <c r="I158" t="s">
        <v>990</v>
      </c>
    </row>
    <row r="159" spans="1:9" x14ac:dyDescent="0.3">
      <c r="A159" t="s">
        <v>1296</v>
      </c>
      <c r="B159" t="s">
        <v>687</v>
      </c>
      <c r="C159" t="str">
        <f>VLOOKUP(B159,'Patients Details'!A:N, 2,FALSE)</f>
        <v>Pooja</v>
      </c>
      <c r="D159" t="str">
        <f>VLOOKUP(B159,'Patients Details'!A:N, 3,FALSE)</f>
        <v>Kade</v>
      </c>
      <c r="E159" t="s">
        <v>959</v>
      </c>
      <c r="F159" t="str">
        <f>VLOOKUP(E159,'Doctor Details'!A:M, 2,FALSE)</f>
        <v>Divij</v>
      </c>
      <c r="G159" t="str">
        <f>VLOOKUP(E159,'Doctor Details'!A:M, 3,FALSE)</f>
        <v>Contractor</v>
      </c>
      <c r="H159" s="6" t="s">
        <v>1297</v>
      </c>
      <c r="I159" t="s">
        <v>982</v>
      </c>
    </row>
    <row r="160" spans="1:9" x14ac:dyDescent="0.3">
      <c r="A160" t="s">
        <v>1298</v>
      </c>
      <c r="B160" t="s">
        <v>638</v>
      </c>
      <c r="C160" t="str">
        <f>VLOOKUP(B160,'Patients Details'!A:N, 2,FALSE)</f>
        <v>Yochana</v>
      </c>
      <c r="D160" t="str">
        <f>VLOOKUP(B160,'Patients Details'!A:N, 3,FALSE)</f>
        <v>Sarna</v>
      </c>
      <c r="E160" t="s">
        <v>778</v>
      </c>
      <c r="F160" t="str">
        <f>VLOOKUP(E160,'Doctor Details'!A:M, 2,FALSE)</f>
        <v>Manikya</v>
      </c>
      <c r="G160" t="str">
        <f>VLOOKUP(E160,'Doctor Details'!A:M, 3,FALSE)</f>
        <v>Bandi</v>
      </c>
      <c r="H160" s="6" t="s">
        <v>1299</v>
      </c>
      <c r="I160" t="s">
        <v>982</v>
      </c>
    </row>
    <row r="161" spans="1:9" x14ac:dyDescent="0.3">
      <c r="A161" t="s">
        <v>1300</v>
      </c>
      <c r="B161" t="s">
        <v>660</v>
      </c>
      <c r="C161" t="str">
        <f>VLOOKUP(B161,'Patients Details'!A:N, 2,FALSE)</f>
        <v>Geetika</v>
      </c>
      <c r="D161" t="str">
        <f>VLOOKUP(B161,'Patients Details'!A:N, 3,FALSE)</f>
        <v>Sehgal</v>
      </c>
      <c r="E161" t="s">
        <v>729</v>
      </c>
      <c r="F161" t="str">
        <f>VLOOKUP(E161,'Doctor Details'!A:M, 2,FALSE)</f>
        <v>Kiaan</v>
      </c>
      <c r="G161" t="str">
        <f>VLOOKUP(E161,'Doctor Details'!A:M, 3,FALSE)</f>
        <v>Sehgal</v>
      </c>
      <c r="H161" s="6" t="s">
        <v>1301</v>
      </c>
      <c r="I161" t="s">
        <v>982</v>
      </c>
    </row>
    <row r="162" spans="1:9" x14ac:dyDescent="0.3">
      <c r="A162" t="s">
        <v>1302</v>
      </c>
      <c r="B162" t="s">
        <v>702</v>
      </c>
      <c r="C162" t="str">
        <f>VLOOKUP(B162,'Patients Details'!A:N, 2,FALSE)</f>
        <v>Udyati</v>
      </c>
      <c r="D162" t="str">
        <f>VLOOKUP(B162,'Patients Details'!A:N, 3,FALSE)</f>
        <v>Sant</v>
      </c>
      <c r="E162" t="s">
        <v>836</v>
      </c>
      <c r="F162" t="str">
        <f>VLOOKUP(E162,'Doctor Details'!A:M, 2,FALSE)</f>
        <v>Vaibhav</v>
      </c>
      <c r="G162" t="str">
        <f>VLOOKUP(E162,'Doctor Details'!A:M, 3,FALSE)</f>
        <v>Viswanathan</v>
      </c>
      <c r="H162" s="6" t="s">
        <v>1303</v>
      </c>
      <c r="I162" t="s">
        <v>990</v>
      </c>
    </row>
    <row r="163" spans="1:9" x14ac:dyDescent="0.3">
      <c r="A163" t="s">
        <v>1304</v>
      </c>
      <c r="B163" t="s">
        <v>693</v>
      </c>
      <c r="C163" t="str">
        <f>VLOOKUP(B163,'Patients Details'!A:N, 2,FALSE)</f>
        <v>Vedant</v>
      </c>
      <c r="D163" t="str">
        <f>VLOOKUP(B163,'Patients Details'!A:N, 3,FALSE)</f>
        <v>Virk</v>
      </c>
      <c r="E163" t="s">
        <v>959</v>
      </c>
      <c r="F163" t="str">
        <f>VLOOKUP(E163,'Doctor Details'!A:M, 2,FALSE)</f>
        <v>Divij</v>
      </c>
      <c r="G163" t="str">
        <f>VLOOKUP(E163,'Doctor Details'!A:M, 3,FALSE)</f>
        <v>Contractor</v>
      </c>
      <c r="H163" s="6" t="s">
        <v>1305</v>
      </c>
      <c r="I163" t="s">
        <v>982</v>
      </c>
    </row>
    <row r="164" spans="1:9" x14ac:dyDescent="0.3">
      <c r="A164" t="s">
        <v>1306</v>
      </c>
      <c r="B164" t="s">
        <v>642</v>
      </c>
      <c r="C164" t="str">
        <f>VLOOKUP(B164,'Patients Details'!A:N, 2,FALSE)</f>
        <v>Widisha</v>
      </c>
      <c r="D164" t="str">
        <f>VLOOKUP(B164,'Patients Details'!A:N, 3,FALSE)</f>
        <v>Tara</v>
      </c>
      <c r="E164" t="s">
        <v>778</v>
      </c>
      <c r="F164" t="str">
        <f>VLOOKUP(E164,'Doctor Details'!A:M, 2,FALSE)</f>
        <v>Manikya</v>
      </c>
      <c r="G164" t="str">
        <f>VLOOKUP(E164,'Doctor Details'!A:M, 3,FALSE)</f>
        <v>Bandi</v>
      </c>
      <c r="H164" s="6" t="s">
        <v>1307</v>
      </c>
      <c r="I164" t="s">
        <v>979</v>
      </c>
    </row>
    <row r="165" spans="1:9" x14ac:dyDescent="0.3">
      <c r="A165" t="s">
        <v>1308</v>
      </c>
      <c r="B165" t="s">
        <v>656</v>
      </c>
      <c r="C165" t="str">
        <f>VLOOKUP(B165,'Patients Details'!A:N, 2,FALSE)</f>
        <v>Abhimanyu</v>
      </c>
      <c r="D165" t="str">
        <f>VLOOKUP(B165,'Patients Details'!A:N, 3,FALSE)</f>
        <v>Sura</v>
      </c>
      <c r="E165" t="s">
        <v>734</v>
      </c>
      <c r="F165" t="str">
        <f>VLOOKUP(E165,'Doctor Details'!A:M, 2,FALSE)</f>
        <v>Taimur</v>
      </c>
      <c r="G165" t="str">
        <f>VLOOKUP(E165,'Doctor Details'!A:M, 3,FALSE)</f>
        <v>Vaidya</v>
      </c>
      <c r="H165" s="6" t="s">
        <v>1309</v>
      </c>
      <c r="I165" t="s">
        <v>990</v>
      </c>
    </row>
    <row r="166" spans="1:9" x14ac:dyDescent="0.3">
      <c r="A166" t="s">
        <v>1310</v>
      </c>
      <c r="B166" t="s">
        <v>636</v>
      </c>
      <c r="C166" t="str">
        <f>VLOOKUP(B166,'Patients Details'!A:N, 2,FALSE)</f>
        <v>Unni</v>
      </c>
      <c r="D166" t="str">
        <f>VLOOKUP(B166,'Patients Details'!A:N, 3,FALSE)</f>
        <v>Yohannan</v>
      </c>
      <c r="E166" t="s">
        <v>788</v>
      </c>
      <c r="F166" t="str">
        <f>VLOOKUP(E166,'Doctor Details'!A:M, 2,FALSE)</f>
        <v>Hiran</v>
      </c>
      <c r="G166" t="str">
        <f>VLOOKUP(E166,'Doctor Details'!A:M, 3,FALSE)</f>
        <v>Kakar</v>
      </c>
      <c r="H166" s="6" t="s">
        <v>1311</v>
      </c>
      <c r="I166" t="s">
        <v>990</v>
      </c>
    </row>
    <row r="167" spans="1:9" x14ac:dyDescent="0.3">
      <c r="A167" t="s">
        <v>1312</v>
      </c>
      <c r="B167" t="s">
        <v>652</v>
      </c>
      <c r="C167" t="str">
        <f>VLOOKUP(B167,'Patients Details'!A:N, 2,FALSE)</f>
        <v>Imaran</v>
      </c>
      <c r="D167" t="str">
        <f>VLOOKUP(B167,'Patients Details'!A:N, 3,FALSE)</f>
        <v>Dhawan</v>
      </c>
      <c r="E167" t="s">
        <v>825</v>
      </c>
      <c r="F167" t="str">
        <f>VLOOKUP(E167,'Doctor Details'!A:M, 2,FALSE)</f>
        <v>Seher</v>
      </c>
      <c r="G167" t="str">
        <f>VLOOKUP(E167,'Doctor Details'!A:M, 3,FALSE)</f>
        <v>Kant</v>
      </c>
      <c r="H167" s="6" t="s">
        <v>1313</v>
      </c>
      <c r="I167" t="s">
        <v>982</v>
      </c>
    </row>
    <row r="168" spans="1:9" x14ac:dyDescent="0.3">
      <c r="A168" t="s">
        <v>1314</v>
      </c>
      <c r="B168" t="s">
        <v>636</v>
      </c>
      <c r="C168" t="str">
        <f>VLOOKUP(B168,'Patients Details'!A:N, 2,FALSE)</f>
        <v>Unni</v>
      </c>
      <c r="D168" t="str">
        <f>VLOOKUP(B168,'Patients Details'!A:N, 3,FALSE)</f>
        <v>Yohannan</v>
      </c>
      <c r="E168" t="s">
        <v>729</v>
      </c>
      <c r="F168" t="str">
        <f>VLOOKUP(E168,'Doctor Details'!A:M, 2,FALSE)</f>
        <v>Kiaan</v>
      </c>
      <c r="G168" t="str">
        <f>VLOOKUP(E168,'Doctor Details'!A:M, 3,FALSE)</f>
        <v>Sehgal</v>
      </c>
      <c r="H168" s="6" t="s">
        <v>1315</v>
      </c>
      <c r="I168" t="s">
        <v>982</v>
      </c>
    </row>
    <row r="169" spans="1:9" x14ac:dyDescent="0.3">
      <c r="A169" t="s">
        <v>1316</v>
      </c>
      <c r="B169" t="s">
        <v>659</v>
      </c>
      <c r="C169" t="str">
        <f>VLOOKUP(B169,'Patients Details'!A:N, 2,FALSE)</f>
        <v>Chatura</v>
      </c>
      <c r="D169" t="str">
        <f>VLOOKUP(B169,'Patients Details'!A:N, 3,FALSE)</f>
        <v>Dyal</v>
      </c>
      <c r="E169" t="s">
        <v>836</v>
      </c>
      <c r="F169" t="str">
        <f>VLOOKUP(E169,'Doctor Details'!A:M, 2,FALSE)</f>
        <v>Vaibhav</v>
      </c>
      <c r="G169" t="str">
        <f>VLOOKUP(E169,'Doctor Details'!A:M, 3,FALSE)</f>
        <v>Viswanathan</v>
      </c>
      <c r="H169" s="6" t="s">
        <v>1317</v>
      </c>
      <c r="I169" t="s">
        <v>1009</v>
      </c>
    </row>
    <row r="170" spans="1:9" x14ac:dyDescent="0.3">
      <c r="A170" t="s">
        <v>1318</v>
      </c>
      <c r="B170" t="s">
        <v>616</v>
      </c>
      <c r="C170" t="str">
        <f>VLOOKUP(B170,'Patients Details'!A:N, 2,FALSE)</f>
        <v>Omya</v>
      </c>
      <c r="D170" t="str">
        <f>VLOOKUP(B170,'Patients Details'!A:N, 3,FALSE)</f>
        <v>Master</v>
      </c>
      <c r="E170" t="s">
        <v>969</v>
      </c>
      <c r="F170" t="str">
        <f>VLOOKUP(E170,'Doctor Details'!A:M, 2,FALSE)</f>
        <v>Aarav</v>
      </c>
      <c r="G170" t="str">
        <f>VLOOKUP(E170,'Doctor Details'!A:M, 3,FALSE)</f>
        <v>Saha</v>
      </c>
      <c r="H170" s="6" t="s">
        <v>1319</v>
      </c>
      <c r="I170" t="s">
        <v>1009</v>
      </c>
    </row>
    <row r="171" spans="1:9" x14ac:dyDescent="0.3">
      <c r="A171" t="s">
        <v>1320</v>
      </c>
      <c r="B171" t="s">
        <v>652</v>
      </c>
      <c r="C171" t="str">
        <f>VLOOKUP(B171,'Patients Details'!A:N, 2,FALSE)</f>
        <v>Imaran</v>
      </c>
      <c r="D171" t="str">
        <f>VLOOKUP(B171,'Patients Details'!A:N, 3,FALSE)</f>
        <v>Dhawan</v>
      </c>
      <c r="E171" t="s">
        <v>932</v>
      </c>
      <c r="F171" t="str">
        <f>VLOOKUP(E171,'Doctor Details'!A:M, 2,FALSE)</f>
        <v>Taran</v>
      </c>
      <c r="G171" t="str">
        <f>VLOOKUP(E171,'Doctor Details'!A:M, 3,FALSE)</f>
        <v>Chakraborty</v>
      </c>
      <c r="H171" s="6" t="s">
        <v>1321</v>
      </c>
      <c r="I171" t="s">
        <v>987</v>
      </c>
    </row>
    <row r="172" spans="1:9" x14ac:dyDescent="0.3">
      <c r="A172" t="s">
        <v>1322</v>
      </c>
      <c r="B172" t="s">
        <v>659</v>
      </c>
      <c r="C172" t="str">
        <f>VLOOKUP(B172,'Patients Details'!A:N, 2,FALSE)</f>
        <v>Chatura</v>
      </c>
      <c r="D172" t="str">
        <f>VLOOKUP(B172,'Patients Details'!A:N, 3,FALSE)</f>
        <v>Dyal</v>
      </c>
      <c r="E172" t="s">
        <v>941</v>
      </c>
      <c r="F172" t="str">
        <f>VLOOKUP(E172,'Doctor Details'!A:M, 2,FALSE)</f>
        <v>Ivana</v>
      </c>
      <c r="G172" t="str">
        <f>VLOOKUP(E172,'Doctor Details'!A:M, 3,FALSE)</f>
        <v>Singhal</v>
      </c>
      <c r="H172" s="6" t="s">
        <v>1323</v>
      </c>
      <c r="I172" t="s">
        <v>987</v>
      </c>
    </row>
    <row r="173" spans="1:9" x14ac:dyDescent="0.3">
      <c r="A173" t="s">
        <v>1324</v>
      </c>
      <c r="B173" t="s">
        <v>650</v>
      </c>
      <c r="C173" t="str">
        <f>VLOOKUP(B173,'Patients Details'!A:N, 2,FALSE)</f>
        <v>Libni</v>
      </c>
      <c r="D173" t="str">
        <f>VLOOKUP(B173,'Patients Details'!A:N, 3,FALSE)</f>
        <v>Divan</v>
      </c>
      <c r="E173" t="s">
        <v>729</v>
      </c>
      <c r="F173" t="str">
        <f>VLOOKUP(E173,'Doctor Details'!A:M, 2,FALSE)</f>
        <v>Kiaan</v>
      </c>
      <c r="G173" t="str">
        <f>VLOOKUP(E173,'Doctor Details'!A:M, 3,FALSE)</f>
        <v>Sehgal</v>
      </c>
      <c r="H173" s="6" t="s">
        <v>1325</v>
      </c>
      <c r="I173" t="s">
        <v>979</v>
      </c>
    </row>
    <row r="174" spans="1:9" x14ac:dyDescent="0.3">
      <c r="A174" t="s">
        <v>1326</v>
      </c>
      <c r="B174" t="s">
        <v>641</v>
      </c>
      <c r="C174" t="str">
        <f>VLOOKUP(B174,'Patients Details'!A:N, 2,FALSE)</f>
        <v>Jeet</v>
      </c>
      <c r="D174" t="str">
        <f>VLOOKUP(B174,'Patients Details'!A:N, 3,FALSE)</f>
        <v>Bala</v>
      </c>
      <c r="E174" t="s">
        <v>783</v>
      </c>
      <c r="F174" t="str">
        <f>VLOOKUP(E174,'Doctor Details'!A:M, 2,FALSE)</f>
        <v>Kanav</v>
      </c>
      <c r="G174" t="str">
        <f>VLOOKUP(E174,'Doctor Details'!A:M, 3,FALSE)</f>
        <v>Batta</v>
      </c>
      <c r="H174" s="6" t="s">
        <v>1327</v>
      </c>
      <c r="I174" t="s">
        <v>987</v>
      </c>
    </row>
    <row r="175" spans="1:9" x14ac:dyDescent="0.3">
      <c r="A175" t="s">
        <v>1328</v>
      </c>
      <c r="B175" t="s">
        <v>641</v>
      </c>
      <c r="C175" t="str">
        <f>VLOOKUP(B175,'Patients Details'!A:N, 2,FALSE)</f>
        <v>Jeet</v>
      </c>
      <c r="D175" t="str">
        <f>VLOOKUP(B175,'Patients Details'!A:N, 3,FALSE)</f>
        <v>Bala</v>
      </c>
      <c r="E175" t="s">
        <v>734</v>
      </c>
      <c r="F175" t="str">
        <f>VLOOKUP(E175,'Doctor Details'!A:M, 2,FALSE)</f>
        <v>Taimur</v>
      </c>
      <c r="G175" t="str">
        <f>VLOOKUP(E175,'Doctor Details'!A:M, 3,FALSE)</f>
        <v>Vaidya</v>
      </c>
      <c r="H175" s="6" t="s">
        <v>1329</v>
      </c>
      <c r="I175" t="s">
        <v>979</v>
      </c>
    </row>
    <row r="176" spans="1:9" x14ac:dyDescent="0.3">
      <c r="A176" t="s">
        <v>1330</v>
      </c>
      <c r="B176" t="s">
        <v>684</v>
      </c>
      <c r="C176" t="str">
        <f>VLOOKUP(B176,'Patients Details'!A:N, 2,FALSE)</f>
        <v>Zehaan</v>
      </c>
      <c r="D176" t="str">
        <f>VLOOKUP(B176,'Patients Details'!A:N, 3,FALSE)</f>
        <v>Keer</v>
      </c>
      <c r="E176" t="s">
        <v>866</v>
      </c>
      <c r="F176" t="str">
        <f>VLOOKUP(E176,'Doctor Details'!A:M, 2,FALSE)</f>
        <v>Neysa</v>
      </c>
      <c r="G176" t="str">
        <f>VLOOKUP(E176,'Doctor Details'!A:M, 3,FALSE)</f>
        <v>Sankaran</v>
      </c>
      <c r="H176" s="6" t="s">
        <v>1331</v>
      </c>
      <c r="I176" t="s">
        <v>1009</v>
      </c>
    </row>
    <row r="177" spans="1:9" x14ac:dyDescent="0.3">
      <c r="A177" t="s">
        <v>1332</v>
      </c>
      <c r="B177" t="s">
        <v>701</v>
      </c>
      <c r="C177" t="str">
        <f>VLOOKUP(B177,'Patients Details'!A:N, 2,FALSE)</f>
        <v>Indali</v>
      </c>
      <c r="D177" t="str">
        <f>VLOOKUP(B177,'Patients Details'!A:N, 3,FALSE)</f>
        <v>Basu</v>
      </c>
      <c r="E177" t="s">
        <v>831</v>
      </c>
      <c r="F177" t="str">
        <f>VLOOKUP(E177,'Doctor Details'!A:M, 2,FALSE)</f>
        <v>Lakshay</v>
      </c>
      <c r="G177" t="str">
        <f>VLOOKUP(E177,'Doctor Details'!A:M, 3,FALSE)</f>
        <v>Sanghvi</v>
      </c>
      <c r="H177" s="6" t="s">
        <v>1333</v>
      </c>
      <c r="I177" t="s">
        <v>990</v>
      </c>
    </row>
    <row r="178" spans="1:9" x14ac:dyDescent="0.3">
      <c r="A178" t="s">
        <v>1334</v>
      </c>
      <c r="B178" t="s">
        <v>685</v>
      </c>
      <c r="C178" t="str">
        <f>VLOOKUP(B178,'Patients Details'!A:N, 2,FALSE)</f>
        <v>Chanakya</v>
      </c>
      <c r="D178" t="str">
        <f>VLOOKUP(B178,'Patients Details'!A:N, 3,FALSE)</f>
        <v>Mammen</v>
      </c>
      <c r="E178" t="s">
        <v>890</v>
      </c>
      <c r="F178" t="str">
        <f>VLOOKUP(E178,'Doctor Details'!A:M, 2,FALSE)</f>
        <v>Nitara</v>
      </c>
      <c r="G178" t="str">
        <f>VLOOKUP(E178,'Doctor Details'!A:M, 3,FALSE)</f>
        <v>Arya</v>
      </c>
      <c r="H178" s="6" t="s">
        <v>1335</v>
      </c>
      <c r="I178" t="s">
        <v>979</v>
      </c>
    </row>
    <row r="179" spans="1:9" x14ac:dyDescent="0.3">
      <c r="A179" t="s">
        <v>1336</v>
      </c>
      <c r="B179" t="s">
        <v>657</v>
      </c>
      <c r="C179" t="str">
        <f>VLOOKUP(B179,'Patients Details'!A:N, 2,FALSE)</f>
        <v>Wriddhish</v>
      </c>
      <c r="D179" t="str">
        <f>VLOOKUP(B179,'Patients Details'!A:N, 3,FALSE)</f>
        <v>Morar</v>
      </c>
      <c r="E179" t="s">
        <v>909</v>
      </c>
      <c r="F179" t="str">
        <f>VLOOKUP(E179,'Doctor Details'!A:M, 2,FALSE)</f>
        <v>Ayesha</v>
      </c>
      <c r="G179" t="str">
        <f>VLOOKUP(E179,'Doctor Details'!A:M, 3,FALSE)</f>
        <v>Bera</v>
      </c>
      <c r="H179" s="6" t="s">
        <v>1337</v>
      </c>
      <c r="I179" t="s">
        <v>982</v>
      </c>
    </row>
    <row r="180" spans="1:9" x14ac:dyDescent="0.3">
      <c r="A180" t="s">
        <v>1338</v>
      </c>
      <c r="B180" t="s">
        <v>640</v>
      </c>
      <c r="C180" t="str">
        <f>VLOOKUP(B180,'Patients Details'!A:N, 2,FALSE)</f>
        <v>Gunbir</v>
      </c>
      <c r="D180" t="str">
        <f>VLOOKUP(B180,'Patients Details'!A:N, 3,FALSE)</f>
        <v>Sarma</v>
      </c>
      <c r="E180" t="s">
        <v>734</v>
      </c>
      <c r="F180" t="str">
        <f>VLOOKUP(E180,'Doctor Details'!A:M, 2,FALSE)</f>
        <v>Taimur</v>
      </c>
      <c r="G180" t="str">
        <f>VLOOKUP(E180,'Doctor Details'!A:M, 3,FALSE)</f>
        <v>Vaidya</v>
      </c>
      <c r="H180" s="6" t="s">
        <v>1339</v>
      </c>
      <c r="I180" t="s">
        <v>990</v>
      </c>
    </row>
    <row r="181" spans="1:9" x14ac:dyDescent="0.3">
      <c r="A181" t="s">
        <v>1340</v>
      </c>
      <c r="B181" t="s">
        <v>608</v>
      </c>
      <c r="C181" t="str">
        <f>VLOOKUP(B181,'Patients Details'!A:N, 2,FALSE)</f>
        <v>Girish</v>
      </c>
      <c r="D181" t="str">
        <f>VLOOKUP(B181,'Patients Details'!A:N, 3,FALSE)</f>
        <v>Varghese</v>
      </c>
      <c r="E181" t="s">
        <v>895</v>
      </c>
      <c r="F181" t="str">
        <f>VLOOKUP(E181,'Doctor Details'!A:M, 2,FALSE)</f>
        <v>Advik</v>
      </c>
      <c r="G181" t="str">
        <f>VLOOKUP(E181,'Doctor Details'!A:M, 3,FALSE)</f>
        <v>Shere</v>
      </c>
      <c r="H181" s="6" t="s">
        <v>1341</v>
      </c>
      <c r="I181" t="s">
        <v>987</v>
      </c>
    </row>
    <row r="182" spans="1:9" x14ac:dyDescent="0.3">
      <c r="A182" t="s">
        <v>1342</v>
      </c>
      <c r="B182" t="s">
        <v>695</v>
      </c>
      <c r="C182" t="str">
        <f>VLOOKUP(B182,'Patients Details'!A:N, 2,FALSE)</f>
        <v>Yug</v>
      </c>
      <c r="D182" t="str">
        <f>VLOOKUP(B182,'Patients Details'!A:N, 3,FALSE)</f>
        <v>Pandya</v>
      </c>
      <c r="E182" t="s">
        <v>955</v>
      </c>
      <c r="F182" t="str">
        <f>VLOOKUP(E182,'Doctor Details'!A:M, 2,FALSE)</f>
        <v>Reyansh</v>
      </c>
      <c r="G182" t="str">
        <f>VLOOKUP(E182,'Doctor Details'!A:M, 3,FALSE)</f>
        <v>Kanda</v>
      </c>
      <c r="H182" s="6" t="s">
        <v>1343</v>
      </c>
      <c r="I182" t="s">
        <v>982</v>
      </c>
    </row>
    <row r="183" spans="1:9" x14ac:dyDescent="0.3">
      <c r="A183" t="s">
        <v>1344</v>
      </c>
      <c r="B183" t="s">
        <v>654</v>
      </c>
      <c r="C183" t="str">
        <f>VLOOKUP(B183,'Patients Details'!A:N, 2,FALSE)</f>
        <v>Maya</v>
      </c>
      <c r="D183" t="str">
        <f>VLOOKUP(B183,'Patients Details'!A:N, 3,FALSE)</f>
        <v>Patel</v>
      </c>
      <c r="E183" t="s">
        <v>866</v>
      </c>
      <c r="F183" t="str">
        <f>VLOOKUP(E183,'Doctor Details'!A:M, 2,FALSE)</f>
        <v>Neysa</v>
      </c>
      <c r="G183" t="str">
        <f>VLOOKUP(E183,'Doctor Details'!A:M, 3,FALSE)</f>
        <v>Sankaran</v>
      </c>
      <c r="H183" s="6" t="s">
        <v>1345</v>
      </c>
      <c r="I183" t="s">
        <v>979</v>
      </c>
    </row>
    <row r="184" spans="1:9" x14ac:dyDescent="0.3">
      <c r="A184" t="s">
        <v>1346</v>
      </c>
      <c r="B184" t="s">
        <v>693</v>
      </c>
      <c r="C184" t="str">
        <f>VLOOKUP(B184,'Patients Details'!A:N, 2,FALSE)</f>
        <v>Vedant</v>
      </c>
      <c r="D184" t="str">
        <f>VLOOKUP(B184,'Patients Details'!A:N, 3,FALSE)</f>
        <v>Virk</v>
      </c>
      <c r="E184" t="s">
        <v>836</v>
      </c>
      <c r="F184" t="str">
        <f>VLOOKUP(E184,'Doctor Details'!A:M, 2,FALSE)</f>
        <v>Vaibhav</v>
      </c>
      <c r="G184" t="str">
        <f>VLOOKUP(E184,'Doctor Details'!A:M, 3,FALSE)</f>
        <v>Viswanathan</v>
      </c>
      <c r="H184" s="6" t="s">
        <v>1347</v>
      </c>
      <c r="I184" t="s">
        <v>987</v>
      </c>
    </row>
    <row r="185" spans="1:9" x14ac:dyDescent="0.3">
      <c r="A185" t="s">
        <v>1348</v>
      </c>
      <c r="B185" t="s">
        <v>648</v>
      </c>
      <c r="C185" t="str">
        <f>VLOOKUP(B185,'Patients Details'!A:N, 2,FALSE)</f>
        <v>Viraj</v>
      </c>
      <c r="D185" t="str">
        <f>VLOOKUP(B185,'Patients Details'!A:N, 3,FALSE)</f>
        <v>Sami</v>
      </c>
      <c r="E185" t="s">
        <v>937</v>
      </c>
      <c r="F185" t="str">
        <f>VLOOKUP(E185,'Doctor Details'!A:M, 2,FALSE)</f>
        <v>Shlok</v>
      </c>
      <c r="G185" t="str">
        <f>VLOOKUP(E185,'Doctor Details'!A:M, 3,FALSE)</f>
        <v>Chanda</v>
      </c>
      <c r="H185" s="6" t="s">
        <v>1349</v>
      </c>
      <c r="I185" t="s">
        <v>979</v>
      </c>
    </row>
    <row r="186" spans="1:9" x14ac:dyDescent="0.3">
      <c r="A186" t="s">
        <v>1350</v>
      </c>
      <c r="B186" t="s">
        <v>700</v>
      </c>
      <c r="C186" t="str">
        <f>VLOOKUP(B186,'Patients Details'!A:N, 2,FALSE)</f>
        <v>Gauri</v>
      </c>
      <c r="D186" t="str">
        <f>VLOOKUP(B186,'Patients Details'!A:N, 3,FALSE)</f>
        <v>Bora</v>
      </c>
      <c r="E186" t="s">
        <v>825</v>
      </c>
      <c r="F186" t="str">
        <f>VLOOKUP(E186,'Doctor Details'!A:M, 2,FALSE)</f>
        <v>Seher</v>
      </c>
      <c r="G186" t="str">
        <f>VLOOKUP(E186,'Doctor Details'!A:M, 3,FALSE)</f>
        <v>Kant</v>
      </c>
      <c r="H186" s="6" t="s">
        <v>1351</v>
      </c>
      <c r="I186" t="s">
        <v>987</v>
      </c>
    </row>
    <row r="187" spans="1:9" x14ac:dyDescent="0.3">
      <c r="A187" t="s">
        <v>1352</v>
      </c>
      <c r="B187" t="s">
        <v>647</v>
      </c>
      <c r="C187" t="str">
        <f>VLOOKUP(B187,'Patients Details'!A:N, 2,FALSE)</f>
        <v>Theodore</v>
      </c>
      <c r="D187" t="str">
        <f>VLOOKUP(B187,'Patients Details'!A:N, 3,FALSE)</f>
        <v>Lala</v>
      </c>
      <c r="E187" t="s">
        <v>937</v>
      </c>
      <c r="F187" t="str">
        <f>VLOOKUP(E187,'Doctor Details'!A:M, 2,FALSE)</f>
        <v>Shlok</v>
      </c>
      <c r="G187" t="str">
        <f>VLOOKUP(E187,'Doctor Details'!A:M, 3,FALSE)</f>
        <v>Chanda</v>
      </c>
      <c r="H187" s="6" t="s">
        <v>1353</v>
      </c>
      <c r="I187" t="s">
        <v>990</v>
      </c>
    </row>
    <row r="188" spans="1:9" x14ac:dyDescent="0.3">
      <c r="A188" t="s">
        <v>1354</v>
      </c>
      <c r="B188" t="s">
        <v>649</v>
      </c>
      <c r="C188" t="str">
        <f>VLOOKUP(B188,'Patients Details'!A:N, 2,FALSE)</f>
        <v>Shivani</v>
      </c>
      <c r="D188" t="str">
        <f>VLOOKUP(B188,'Patients Details'!A:N, 3,FALSE)</f>
        <v>Parsa</v>
      </c>
      <c r="E188" t="s">
        <v>855</v>
      </c>
      <c r="F188" t="str">
        <f>VLOOKUP(E188,'Doctor Details'!A:M, 2,FALSE)</f>
        <v>Reyansh</v>
      </c>
      <c r="G188" t="str">
        <f>VLOOKUP(E188,'Doctor Details'!A:M, 3,FALSE)</f>
        <v>Cheema</v>
      </c>
      <c r="H188" s="6" t="s">
        <v>1355</v>
      </c>
      <c r="I188" t="s">
        <v>1009</v>
      </c>
    </row>
    <row r="189" spans="1:9" x14ac:dyDescent="0.3">
      <c r="A189" t="s">
        <v>1356</v>
      </c>
      <c r="B189" t="s">
        <v>678</v>
      </c>
      <c r="C189" t="str">
        <f>VLOOKUP(B189,'Patients Details'!A:N, 2,FALSE)</f>
        <v>Gagan</v>
      </c>
      <c r="D189" t="str">
        <f>VLOOKUP(B189,'Patients Details'!A:N, 3,FALSE)</f>
        <v>Saini</v>
      </c>
      <c r="E189" t="s">
        <v>767</v>
      </c>
      <c r="F189" t="str">
        <f>VLOOKUP(E189,'Doctor Details'!A:M, 2,FALSE)</f>
        <v>Nakul</v>
      </c>
      <c r="G189" t="str">
        <f>VLOOKUP(E189,'Doctor Details'!A:M, 3,FALSE)</f>
        <v>Vyas</v>
      </c>
      <c r="H189" s="6" t="s">
        <v>1357</v>
      </c>
      <c r="I189" t="s">
        <v>982</v>
      </c>
    </row>
    <row r="190" spans="1:9" x14ac:dyDescent="0.3">
      <c r="A190" t="s">
        <v>1358</v>
      </c>
      <c r="B190" t="s">
        <v>661</v>
      </c>
      <c r="C190" t="str">
        <f>VLOOKUP(B190,'Patients Details'!A:N, 2,FALSE)</f>
        <v>Orinder</v>
      </c>
      <c r="D190" t="str">
        <f>VLOOKUP(B190,'Patients Details'!A:N, 3,FALSE)</f>
        <v>Mukhopadhyay</v>
      </c>
      <c r="E190" t="s">
        <v>937</v>
      </c>
      <c r="F190" t="str">
        <f>VLOOKUP(E190,'Doctor Details'!A:M, 2,FALSE)</f>
        <v>Shlok</v>
      </c>
      <c r="G190" t="str">
        <f>VLOOKUP(E190,'Doctor Details'!A:M, 3,FALSE)</f>
        <v>Chanda</v>
      </c>
      <c r="H190" s="6" t="s">
        <v>1359</v>
      </c>
      <c r="I190" t="s">
        <v>990</v>
      </c>
    </row>
    <row r="191" spans="1:9" x14ac:dyDescent="0.3">
      <c r="A191" t="s">
        <v>1360</v>
      </c>
      <c r="B191" t="s">
        <v>694</v>
      </c>
      <c r="C191" t="str">
        <f>VLOOKUP(B191,'Patients Details'!A:N, 2,FALSE)</f>
        <v>Vedika</v>
      </c>
      <c r="D191" t="str">
        <f>VLOOKUP(B191,'Patients Details'!A:N, 3,FALSE)</f>
        <v>Bandi</v>
      </c>
      <c r="E191" t="s">
        <v>959</v>
      </c>
      <c r="F191" t="str">
        <f>VLOOKUP(E191,'Doctor Details'!A:M, 2,FALSE)</f>
        <v>Divij</v>
      </c>
      <c r="G191" t="str">
        <f>VLOOKUP(E191,'Doctor Details'!A:M, 3,FALSE)</f>
        <v>Contractor</v>
      </c>
      <c r="H191" s="6" t="s">
        <v>1361</v>
      </c>
      <c r="I191" t="s">
        <v>982</v>
      </c>
    </row>
    <row r="192" spans="1:9" x14ac:dyDescent="0.3">
      <c r="A192" t="s">
        <v>1362</v>
      </c>
      <c r="B192" t="s">
        <v>686</v>
      </c>
      <c r="C192" t="str">
        <f>VLOOKUP(B192,'Patients Details'!A:N, 2,FALSE)</f>
        <v>Netra</v>
      </c>
      <c r="D192" t="str">
        <f>VLOOKUP(B192,'Patients Details'!A:N, 3,FALSE)</f>
        <v>Rana</v>
      </c>
      <c r="E192" t="s">
        <v>909</v>
      </c>
      <c r="F192" t="str">
        <f>VLOOKUP(E192,'Doctor Details'!A:M, 2,FALSE)</f>
        <v>Ayesha</v>
      </c>
      <c r="G192" t="str">
        <f>VLOOKUP(E192,'Doctor Details'!A:M, 3,FALSE)</f>
        <v>Bera</v>
      </c>
      <c r="H192" s="6" t="s">
        <v>1363</v>
      </c>
      <c r="I192" t="s">
        <v>1009</v>
      </c>
    </row>
    <row r="193" spans="1:9" x14ac:dyDescent="0.3">
      <c r="A193" t="s">
        <v>1364</v>
      </c>
      <c r="B193" t="s">
        <v>659</v>
      </c>
      <c r="C193" t="str">
        <f>VLOOKUP(B193,'Patients Details'!A:N, 2,FALSE)</f>
        <v>Chatura</v>
      </c>
      <c r="D193" t="str">
        <f>VLOOKUP(B193,'Patients Details'!A:N, 3,FALSE)</f>
        <v>Dyal</v>
      </c>
      <c r="E193" t="s">
        <v>904</v>
      </c>
      <c r="F193" t="str">
        <f>VLOOKUP(E193,'Doctor Details'!A:M, 2,FALSE)</f>
        <v>Saanvi</v>
      </c>
      <c r="G193" t="str">
        <f>VLOOKUP(E193,'Doctor Details'!A:M, 3,FALSE)</f>
        <v>Chaudhary</v>
      </c>
      <c r="H193" s="6" t="s">
        <v>1365</v>
      </c>
      <c r="I193" t="s">
        <v>979</v>
      </c>
    </row>
    <row r="194" spans="1:9" x14ac:dyDescent="0.3">
      <c r="A194" t="s">
        <v>1366</v>
      </c>
      <c r="B194" t="s">
        <v>646</v>
      </c>
      <c r="C194" t="str">
        <f>VLOOKUP(B194,'Patients Details'!A:N, 2,FALSE)</f>
        <v>Naksh</v>
      </c>
      <c r="D194" t="str">
        <f>VLOOKUP(B194,'Patients Details'!A:N, 3,FALSE)</f>
        <v>Nanda</v>
      </c>
      <c r="E194" t="s">
        <v>820</v>
      </c>
      <c r="F194" t="str">
        <f>VLOOKUP(E194,'Doctor Details'!A:M, 2,FALSE)</f>
        <v>Indrans</v>
      </c>
      <c r="G194" t="str">
        <f>VLOOKUP(E194,'Doctor Details'!A:M, 3,FALSE)</f>
        <v>Deshpande</v>
      </c>
      <c r="H194" s="6" t="s">
        <v>1367</v>
      </c>
      <c r="I194" t="s">
        <v>982</v>
      </c>
    </row>
    <row r="195" spans="1:9" x14ac:dyDescent="0.3">
      <c r="A195" t="s">
        <v>1368</v>
      </c>
      <c r="B195" t="s">
        <v>663</v>
      </c>
      <c r="C195" t="str">
        <f>VLOOKUP(B195,'Patients Details'!A:N, 2,FALSE)</f>
        <v>Daksha</v>
      </c>
      <c r="D195" t="str">
        <f>VLOOKUP(B195,'Patients Details'!A:N, 3,FALSE)</f>
        <v>Raju</v>
      </c>
      <c r="E195" t="s">
        <v>913</v>
      </c>
      <c r="F195" t="str">
        <f>VLOOKUP(E195,'Doctor Details'!A:M, 2,FALSE)</f>
        <v>Nirvaan</v>
      </c>
      <c r="G195" t="str">
        <f>VLOOKUP(E195,'Doctor Details'!A:M, 3,FALSE)</f>
        <v>Thakur</v>
      </c>
      <c r="H195" s="6" t="s">
        <v>1369</v>
      </c>
      <c r="I195" t="s">
        <v>987</v>
      </c>
    </row>
    <row r="196" spans="1:9" x14ac:dyDescent="0.3">
      <c r="A196" t="s">
        <v>1370</v>
      </c>
      <c r="B196" t="s">
        <v>691</v>
      </c>
      <c r="C196" t="str">
        <f>VLOOKUP(B196,'Patients Details'!A:N, 2,FALSE)</f>
        <v>Ayush</v>
      </c>
      <c r="D196" t="str">
        <f>VLOOKUP(B196,'Patients Details'!A:N, 3,FALSE)</f>
        <v>Mahajan</v>
      </c>
      <c r="E196" t="s">
        <v>831</v>
      </c>
      <c r="F196" t="str">
        <f>VLOOKUP(E196,'Doctor Details'!A:M, 2,FALSE)</f>
        <v>Lakshay</v>
      </c>
      <c r="G196" t="str">
        <f>VLOOKUP(E196,'Doctor Details'!A:M, 3,FALSE)</f>
        <v>Sanghvi</v>
      </c>
      <c r="H196" s="6" t="s">
        <v>1371</v>
      </c>
      <c r="I196" t="s">
        <v>990</v>
      </c>
    </row>
    <row r="197" spans="1:9" x14ac:dyDescent="0.3">
      <c r="A197" t="s">
        <v>1372</v>
      </c>
      <c r="B197" t="s">
        <v>664</v>
      </c>
      <c r="C197" t="str">
        <f>VLOOKUP(B197,'Patients Details'!A:N, 2,FALSE)</f>
        <v>Madhav</v>
      </c>
      <c r="D197" t="str">
        <f>VLOOKUP(B197,'Patients Details'!A:N, 3,FALSE)</f>
        <v>Korpal</v>
      </c>
      <c r="E197" t="s">
        <v>871</v>
      </c>
      <c r="F197" t="str">
        <f>VLOOKUP(E197,'Doctor Details'!A:M, 2,FALSE)</f>
        <v>Tanya</v>
      </c>
      <c r="G197" t="str">
        <f>VLOOKUP(E197,'Doctor Details'!A:M, 3,FALSE)</f>
        <v>Walla</v>
      </c>
      <c r="H197" s="6" t="s">
        <v>1373</v>
      </c>
      <c r="I197" t="s">
        <v>982</v>
      </c>
    </row>
    <row r="198" spans="1:9" x14ac:dyDescent="0.3">
      <c r="A198" t="s">
        <v>1374</v>
      </c>
      <c r="B198" t="s">
        <v>673</v>
      </c>
      <c r="C198" t="str">
        <f>VLOOKUP(B198,'Patients Details'!A:N, 2,FALSE)</f>
        <v>Charvi</v>
      </c>
      <c r="D198" t="str">
        <f>VLOOKUP(B198,'Patients Details'!A:N, 3,FALSE)</f>
        <v>Nagi</v>
      </c>
      <c r="E198" t="s">
        <v>880</v>
      </c>
      <c r="F198" t="str">
        <f>VLOOKUP(E198,'Doctor Details'!A:M, 2,FALSE)</f>
        <v>Anahita</v>
      </c>
      <c r="G198" t="str">
        <f>VLOOKUP(E198,'Doctor Details'!A:M, 3,FALSE)</f>
        <v>Johal</v>
      </c>
      <c r="H198" s="6" t="s">
        <v>1375</v>
      </c>
      <c r="I198" t="s">
        <v>982</v>
      </c>
    </row>
    <row r="199" spans="1:9" x14ac:dyDescent="0.3">
      <c r="A199" t="s">
        <v>1376</v>
      </c>
      <c r="B199" t="s">
        <v>692</v>
      </c>
      <c r="C199" t="str">
        <f>VLOOKUP(B199,'Patients Details'!A:N, 2,FALSE)</f>
        <v>Lopa</v>
      </c>
      <c r="D199" t="str">
        <f>VLOOKUP(B199,'Patients Details'!A:N, 3,FALSE)</f>
        <v>Vaidya</v>
      </c>
      <c r="E199" t="s">
        <v>752</v>
      </c>
      <c r="F199" t="str">
        <f>VLOOKUP(E199,'Doctor Details'!A:M, 2,FALSE)</f>
        <v>Nishith</v>
      </c>
      <c r="G199" t="str">
        <f>VLOOKUP(E199,'Doctor Details'!A:M, 3,FALSE)</f>
        <v>Sharma</v>
      </c>
      <c r="H199" s="6" t="s">
        <v>1377</v>
      </c>
      <c r="I199" t="s">
        <v>1009</v>
      </c>
    </row>
    <row r="200" spans="1:9" x14ac:dyDescent="0.3">
      <c r="A200" t="s">
        <v>1378</v>
      </c>
      <c r="B200" t="s">
        <v>673</v>
      </c>
      <c r="C200" t="str">
        <f>VLOOKUP(B200,'Patients Details'!A:N, 2,FALSE)</f>
        <v>Charvi</v>
      </c>
      <c r="D200" t="str">
        <f>VLOOKUP(B200,'Patients Details'!A:N, 3,FALSE)</f>
        <v>Nagi</v>
      </c>
      <c r="E200" t="s">
        <v>937</v>
      </c>
      <c r="F200" t="str">
        <f>VLOOKUP(E200,'Doctor Details'!A:M, 2,FALSE)</f>
        <v>Shlok</v>
      </c>
      <c r="G200" t="str">
        <f>VLOOKUP(E200,'Doctor Details'!A:M, 3,FALSE)</f>
        <v>Chanda</v>
      </c>
      <c r="H200" s="6" t="s">
        <v>1379</v>
      </c>
      <c r="I200" t="s">
        <v>987</v>
      </c>
    </row>
    <row r="201" spans="1:9" x14ac:dyDescent="0.3">
      <c r="A201" t="s">
        <v>1380</v>
      </c>
      <c r="B201" t="s">
        <v>650</v>
      </c>
      <c r="C201" t="str">
        <f>VLOOKUP(B201,'Patients Details'!A:N, 2,FALSE)</f>
        <v>Libni</v>
      </c>
      <c r="D201" t="str">
        <f>VLOOKUP(B201,'Patients Details'!A:N, 3,FALSE)</f>
        <v>Divan</v>
      </c>
      <c r="E201" t="s">
        <v>752</v>
      </c>
      <c r="F201" t="str">
        <f>VLOOKUP(E201,'Doctor Details'!A:M, 2,FALSE)</f>
        <v>Nishith</v>
      </c>
      <c r="G201" t="str">
        <f>VLOOKUP(E201,'Doctor Details'!A:M, 3,FALSE)</f>
        <v>Sharma</v>
      </c>
      <c r="H201" s="6" t="s">
        <v>1381</v>
      </c>
      <c r="I201" t="s">
        <v>982</v>
      </c>
    </row>
    <row r="202" spans="1:9" x14ac:dyDescent="0.3">
      <c r="A202" t="s">
        <v>1382</v>
      </c>
      <c r="B202" t="s">
        <v>694</v>
      </c>
      <c r="C202" t="str">
        <f>VLOOKUP(B202,'Patients Details'!A:N, 2,FALSE)</f>
        <v>Vedika</v>
      </c>
      <c r="D202" t="str">
        <f>VLOOKUP(B202,'Patients Details'!A:N, 3,FALSE)</f>
        <v>Bandi</v>
      </c>
      <c r="E202" t="s">
        <v>825</v>
      </c>
      <c r="F202" t="str">
        <f>VLOOKUP(E202,'Doctor Details'!A:M, 2,FALSE)</f>
        <v>Seher</v>
      </c>
      <c r="G202" t="str">
        <f>VLOOKUP(E202,'Doctor Details'!A:M, 3,FALSE)</f>
        <v>Kant</v>
      </c>
      <c r="H202" s="6" t="s">
        <v>1383</v>
      </c>
      <c r="I202" t="s">
        <v>982</v>
      </c>
    </row>
    <row r="203" spans="1:9" x14ac:dyDescent="0.3">
      <c r="A203" t="s">
        <v>1384</v>
      </c>
      <c r="B203" t="s">
        <v>633</v>
      </c>
      <c r="C203" t="str">
        <f>VLOOKUP(B203,'Patients Details'!A:N, 2,FALSE)</f>
        <v>Lohit</v>
      </c>
      <c r="D203" t="str">
        <f>VLOOKUP(B203,'Patients Details'!A:N, 3,FALSE)</f>
        <v>Majumdar</v>
      </c>
      <c r="E203" t="s">
        <v>773</v>
      </c>
      <c r="F203" t="str">
        <f>VLOOKUP(E203,'Doctor Details'!A:M, 2,FALSE)</f>
        <v>Riya</v>
      </c>
      <c r="G203" t="str">
        <f>VLOOKUP(E203,'Doctor Details'!A:M, 3,FALSE)</f>
        <v>Dugal</v>
      </c>
      <c r="H203" s="6" t="s">
        <v>1385</v>
      </c>
      <c r="I203" t="s">
        <v>979</v>
      </c>
    </row>
    <row r="204" spans="1:9" x14ac:dyDescent="0.3">
      <c r="A204" t="s">
        <v>1386</v>
      </c>
      <c r="B204" t="s">
        <v>613</v>
      </c>
      <c r="C204" t="str">
        <f>VLOOKUP(B204,'Patients Details'!A:N, 2,FALSE)</f>
        <v>Madhav</v>
      </c>
      <c r="D204" t="str">
        <f>VLOOKUP(B204,'Patients Details'!A:N, 3,FALSE)</f>
        <v>Dora</v>
      </c>
      <c r="E204" t="s">
        <v>804</v>
      </c>
      <c r="F204" t="str">
        <f>VLOOKUP(E204,'Doctor Details'!A:M, 2,FALSE)</f>
        <v>Fateh</v>
      </c>
      <c r="G204" t="str">
        <f>VLOOKUP(E204,'Doctor Details'!A:M, 3,FALSE)</f>
        <v>Walia</v>
      </c>
      <c r="H204" s="6" t="s">
        <v>1387</v>
      </c>
      <c r="I204" t="s">
        <v>990</v>
      </c>
    </row>
    <row r="205" spans="1:9" x14ac:dyDescent="0.3">
      <c r="A205" t="s">
        <v>1388</v>
      </c>
      <c r="B205" t="s">
        <v>686</v>
      </c>
      <c r="C205" t="str">
        <f>VLOOKUP(B205,'Patients Details'!A:N, 2,FALSE)</f>
        <v>Netra</v>
      </c>
      <c r="D205" t="str">
        <f>VLOOKUP(B205,'Patients Details'!A:N, 3,FALSE)</f>
        <v>Rana</v>
      </c>
      <c r="E205" t="s">
        <v>969</v>
      </c>
      <c r="F205" t="str">
        <f>VLOOKUP(E205,'Doctor Details'!A:M, 2,FALSE)</f>
        <v>Aarav</v>
      </c>
      <c r="G205" t="str">
        <f>VLOOKUP(E205,'Doctor Details'!A:M, 3,FALSE)</f>
        <v>Saha</v>
      </c>
      <c r="H205" s="6" t="s">
        <v>1389</v>
      </c>
      <c r="I205" t="s">
        <v>979</v>
      </c>
    </row>
    <row r="206" spans="1:9" x14ac:dyDescent="0.3">
      <c r="A206" t="s">
        <v>1390</v>
      </c>
      <c r="B206" t="s">
        <v>666</v>
      </c>
      <c r="C206" t="str">
        <f>VLOOKUP(B206,'Patients Details'!A:N, 2,FALSE)</f>
        <v>Forum</v>
      </c>
      <c r="D206" t="str">
        <f>VLOOKUP(B206,'Patients Details'!A:N, 3,FALSE)</f>
        <v>Panchal</v>
      </c>
      <c r="E206" t="s">
        <v>861</v>
      </c>
      <c r="F206" t="str">
        <f>VLOOKUP(E206,'Doctor Details'!A:M, 2,FALSE)</f>
        <v>Pari</v>
      </c>
      <c r="G206" t="str">
        <f>VLOOKUP(E206,'Doctor Details'!A:M, 3,FALSE)</f>
        <v>Dubey</v>
      </c>
      <c r="H206" s="6" t="s">
        <v>1391</v>
      </c>
      <c r="I206" t="s">
        <v>987</v>
      </c>
    </row>
    <row r="207" spans="1:9" x14ac:dyDescent="0.3">
      <c r="A207" t="s">
        <v>1392</v>
      </c>
      <c r="B207" t="s">
        <v>632</v>
      </c>
      <c r="C207" t="str">
        <f>VLOOKUP(B207,'Patients Details'!A:N, 2,FALSE)</f>
        <v>Luke</v>
      </c>
      <c r="D207" t="str">
        <f>VLOOKUP(B207,'Patients Details'!A:N, 3,FALSE)</f>
        <v>Ramakrishnan</v>
      </c>
      <c r="E207" t="s">
        <v>950</v>
      </c>
      <c r="F207" t="str">
        <f>VLOOKUP(E207,'Doctor Details'!A:M, 2,FALSE)</f>
        <v>Devansh</v>
      </c>
      <c r="G207" t="str">
        <f>VLOOKUP(E207,'Doctor Details'!A:M, 3,FALSE)</f>
        <v>Sankar</v>
      </c>
      <c r="H207" s="6" t="s">
        <v>1393</v>
      </c>
      <c r="I207" t="s">
        <v>990</v>
      </c>
    </row>
    <row r="208" spans="1:9" x14ac:dyDescent="0.3">
      <c r="A208" t="s">
        <v>1394</v>
      </c>
      <c r="B208" t="s">
        <v>671</v>
      </c>
      <c r="C208" t="str">
        <f>VLOOKUP(B208,'Patients Details'!A:N, 2,FALSE)</f>
        <v>Girish</v>
      </c>
      <c r="D208" t="str">
        <f>VLOOKUP(B208,'Patients Details'!A:N, 3,FALSE)</f>
        <v>Korpal</v>
      </c>
      <c r="E208" t="s">
        <v>855</v>
      </c>
      <c r="F208" t="str">
        <f>VLOOKUP(E208,'Doctor Details'!A:M, 2,FALSE)</f>
        <v>Reyansh</v>
      </c>
      <c r="G208" t="str">
        <f>VLOOKUP(E208,'Doctor Details'!A:M, 3,FALSE)</f>
        <v>Cheema</v>
      </c>
      <c r="H208" s="6" t="s">
        <v>1395</v>
      </c>
      <c r="I208" t="s">
        <v>982</v>
      </c>
    </row>
    <row r="209" spans="1:9" x14ac:dyDescent="0.3">
      <c r="A209" t="s">
        <v>1396</v>
      </c>
      <c r="B209" t="s">
        <v>626</v>
      </c>
      <c r="C209" t="str">
        <f>VLOOKUP(B209,'Patients Details'!A:N, 2,FALSE)</f>
        <v>Aadhya</v>
      </c>
      <c r="D209" t="str">
        <f>VLOOKUP(B209,'Patients Details'!A:N, 3,FALSE)</f>
        <v>Nagi</v>
      </c>
      <c r="E209" t="s">
        <v>932</v>
      </c>
      <c r="F209" t="str">
        <f>VLOOKUP(E209,'Doctor Details'!A:M, 2,FALSE)</f>
        <v>Taran</v>
      </c>
      <c r="G209" t="str">
        <f>VLOOKUP(E209,'Doctor Details'!A:M, 3,FALSE)</f>
        <v>Chakraborty</v>
      </c>
      <c r="H209" s="6" t="s">
        <v>1397</v>
      </c>
      <c r="I209" t="s">
        <v>979</v>
      </c>
    </row>
    <row r="210" spans="1:9" x14ac:dyDescent="0.3">
      <c r="A210" t="s">
        <v>1398</v>
      </c>
      <c r="B210" t="s">
        <v>704</v>
      </c>
      <c r="C210" t="str">
        <f>VLOOKUP(B210,'Patients Details'!A:N, 2,FALSE)</f>
        <v>Bahadurjit</v>
      </c>
      <c r="D210" t="str">
        <f>VLOOKUP(B210,'Patients Details'!A:N, 3,FALSE)</f>
        <v>Sethi</v>
      </c>
      <c r="E210" t="s">
        <v>969</v>
      </c>
      <c r="F210" t="str">
        <f>VLOOKUP(E210,'Doctor Details'!A:M, 2,FALSE)</f>
        <v>Aarav</v>
      </c>
      <c r="G210" t="str">
        <f>VLOOKUP(E210,'Doctor Details'!A:M, 3,FALSE)</f>
        <v>Saha</v>
      </c>
      <c r="H210" s="6" t="s">
        <v>1399</v>
      </c>
      <c r="I210" t="s">
        <v>979</v>
      </c>
    </row>
    <row r="211" spans="1:9" x14ac:dyDescent="0.3">
      <c r="A211" t="s">
        <v>1400</v>
      </c>
      <c r="B211" t="s">
        <v>707</v>
      </c>
      <c r="C211" t="str">
        <f>VLOOKUP(B211,'Patients Details'!A:N, 2,FALSE)</f>
        <v>Upkaar</v>
      </c>
      <c r="D211" t="str">
        <f>VLOOKUP(B211,'Patients Details'!A:N, 3,FALSE)</f>
        <v>Natt</v>
      </c>
      <c r="E211" t="s">
        <v>866</v>
      </c>
      <c r="F211" t="str">
        <f>VLOOKUP(E211,'Doctor Details'!A:M, 2,FALSE)</f>
        <v>Neysa</v>
      </c>
      <c r="G211" t="str">
        <f>VLOOKUP(E211,'Doctor Details'!A:M, 3,FALSE)</f>
        <v>Sankaran</v>
      </c>
      <c r="H211" s="6" t="s">
        <v>1401</v>
      </c>
      <c r="I211" t="s">
        <v>982</v>
      </c>
    </row>
    <row r="212" spans="1:9" x14ac:dyDescent="0.3">
      <c r="A212" t="s">
        <v>1402</v>
      </c>
      <c r="B212" t="s">
        <v>630</v>
      </c>
      <c r="C212" t="str">
        <f>VLOOKUP(B212,'Patients Details'!A:N, 2,FALSE)</f>
        <v>Yatan</v>
      </c>
      <c r="D212" t="str">
        <f>VLOOKUP(B212,'Patients Details'!A:N, 3,FALSE)</f>
        <v>Acharya</v>
      </c>
      <c r="E212" t="s">
        <v>945</v>
      </c>
      <c r="F212" t="str">
        <f>VLOOKUP(E212,'Doctor Details'!A:M, 2,FALSE)</f>
        <v>Mishti</v>
      </c>
      <c r="G212" t="str">
        <f>VLOOKUP(E212,'Doctor Details'!A:M, 3,FALSE)</f>
        <v>Cherian</v>
      </c>
      <c r="H212" s="6" t="s">
        <v>1403</v>
      </c>
      <c r="I212" t="s">
        <v>987</v>
      </c>
    </row>
    <row r="213" spans="1:9" x14ac:dyDescent="0.3">
      <c r="A213" t="s">
        <v>1404</v>
      </c>
      <c r="B213" t="s">
        <v>667</v>
      </c>
      <c r="C213" t="str">
        <f>VLOOKUP(B213,'Patients Details'!A:N, 2,FALSE)</f>
        <v>Owen</v>
      </c>
      <c r="D213" t="str">
        <f>VLOOKUP(B213,'Patients Details'!A:N, 3,FALSE)</f>
        <v>Dasgupta</v>
      </c>
      <c r="E213" t="s">
        <v>740</v>
      </c>
      <c r="F213" t="str">
        <f>VLOOKUP(E213,'Doctor Details'!A:M, 2,FALSE)</f>
        <v>Dhanush</v>
      </c>
      <c r="G213" t="str">
        <f>VLOOKUP(E213,'Doctor Details'!A:M, 3,FALSE)</f>
        <v>Varma</v>
      </c>
      <c r="H213" s="6" t="s">
        <v>1405</v>
      </c>
      <c r="I213" t="s">
        <v>987</v>
      </c>
    </row>
    <row r="214" spans="1:9" x14ac:dyDescent="0.3">
      <c r="A214" t="s">
        <v>1406</v>
      </c>
      <c r="B214" t="s">
        <v>639</v>
      </c>
      <c r="C214" t="str">
        <f>VLOOKUP(B214,'Patients Details'!A:N, 2,FALSE)</f>
        <v>Aishani</v>
      </c>
      <c r="D214" t="str">
        <f>VLOOKUP(B214,'Patients Details'!A:N, 3,FALSE)</f>
        <v>Rao</v>
      </c>
      <c r="E214" t="s">
        <v>761</v>
      </c>
      <c r="F214" t="str">
        <f>VLOOKUP(E214,'Doctor Details'!A:M, 2,FALSE)</f>
        <v>Dishani</v>
      </c>
      <c r="G214" t="str">
        <f>VLOOKUP(E214,'Doctor Details'!A:M, 3,FALSE)</f>
        <v>Bera</v>
      </c>
      <c r="H214" s="6" t="s">
        <v>1407</v>
      </c>
      <c r="I214" t="s">
        <v>990</v>
      </c>
    </row>
    <row r="215" spans="1:9" x14ac:dyDescent="0.3">
      <c r="A215" t="s">
        <v>1408</v>
      </c>
      <c r="B215" t="s">
        <v>625</v>
      </c>
      <c r="C215" t="str">
        <f>VLOOKUP(B215,'Patients Details'!A:N, 2,FALSE)</f>
        <v>Om</v>
      </c>
      <c r="D215" t="str">
        <f>VLOOKUP(B215,'Patients Details'!A:N, 3,FALSE)</f>
        <v>Lanka</v>
      </c>
      <c r="E215" t="s">
        <v>876</v>
      </c>
      <c r="F215" t="str">
        <f>VLOOKUP(E215,'Doctor Details'!A:M, 2,FALSE)</f>
        <v>Riya</v>
      </c>
      <c r="G215" t="str">
        <f>VLOOKUP(E215,'Doctor Details'!A:M, 3,FALSE)</f>
        <v>Dhar</v>
      </c>
      <c r="H215" s="6" t="s">
        <v>1409</v>
      </c>
      <c r="I215" t="s">
        <v>987</v>
      </c>
    </row>
    <row r="216" spans="1:9" x14ac:dyDescent="0.3">
      <c r="A216" t="s">
        <v>1410</v>
      </c>
      <c r="B216" t="s">
        <v>679</v>
      </c>
      <c r="C216" t="str">
        <f>VLOOKUP(B216,'Patients Details'!A:N, 2,FALSE)</f>
        <v>Sanya</v>
      </c>
      <c r="D216" t="str">
        <f>VLOOKUP(B216,'Patients Details'!A:N, 3,FALSE)</f>
        <v>Kapoor</v>
      </c>
      <c r="E216" t="s">
        <v>917</v>
      </c>
      <c r="F216" t="str">
        <f>VLOOKUP(E216,'Doctor Details'!A:M, 2,FALSE)</f>
        <v>Shlok</v>
      </c>
      <c r="G216" t="str">
        <f>VLOOKUP(E216,'Doctor Details'!A:M, 3,FALSE)</f>
        <v>Dey</v>
      </c>
      <c r="H216" s="6" t="s">
        <v>1411</v>
      </c>
      <c r="I216" t="s">
        <v>1009</v>
      </c>
    </row>
    <row r="217" spans="1:9" x14ac:dyDescent="0.3">
      <c r="A217" t="s">
        <v>1412</v>
      </c>
      <c r="B217" t="s">
        <v>704</v>
      </c>
      <c r="C217" t="str">
        <f>VLOOKUP(B217,'Patients Details'!A:N, 2,FALSE)</f>
        <v>Bahadurjit</v>
      </c>
      <c r="D217" t="str">
        <f>VLOOKUP(B217,'Patients Details'!A:N, 3,FALSE)</f>
        <v>Sethi</v>
      </c>
      <c r="E217" t="s">
        <v>871</v>
      </c>
      <c r="F217" t="str">
        <f>VLOOKUP(E217,'Doctor Details'!A:M, 2,FALSE)</f>
        <v>Tanya</v>
      </c>
      <c r="G217" t="str">
        <f>VLOOKUP(E217,'Doctor Details'!A:M, 3,FALSE)</f>
        <v>Walla</v>
      </c>
      <c r="H217" s="6" t="s">
        <v>1413</v>
      </c>
      <c r="I217" t="s">
        <v>987</v>
      </c>
    </row>
    <row r="218" spans="1:9" x14ac:dyDescent="0.3">
      <c r="A218" t="s">
        <v>1414</v>
      </c>
      <c r="B218" t="s">
        <v>700</v>
      </c>
      <c r="C218" t="str">
        <f>VLOOKUP(B218,'Patients Details'!A:N, 2,FALSE)</f>
        <v>Gauri</v>
      </c>
      <c r="D218" t="str">
        <f>VLOOKUP(B218,'Patients Details'!A:N, 3,FALSE)</f>
        <v>Bora</v>
      </c>
      <c r="E218" t="s">
        <v>890</v>
      </c>
      <c r="F218" t="str">
        <f>VLOOKUP(E218,'Doctor Details'!A:M, 2,FALSE)</f>
        <v>Nitara</v>
      </c>
      <c r="G218" t="str">
        <f>VLOOKUP(E218,'Doctor Details'!A:M, 3,FALSE)</f>
        <v>Arya</v>
      </c>
      <c r="H218" s="6" t="s">
        <v>1415</v>
      </c>
      <c r="I218" t="s">
        <v>990</v>
      </c>
    </row>
    <row r="219" spans="1:9" x14ac:dyDescent="0.3">
      <c r="A219" t="s">
        <v>1416</v>
      </c>
      <c r="B219" t="s">
        <v>678</v>
      </c>
      <c r="C219" t="str">
        <f>VLOOKUP(B219,'Patients Details'!A:N, 2,FALSE)</f>
        <v>Gagan</v>
      </c>
      <c r="D219" t="str">
        <f>VLOOKUP(B219,'Patients Details'!A:N, 3,FALSE)</f>
        <v>Saini</v>
      </c>
      <c r="E219" t="s">
        <v>871</v>
      </c>
      <c r="F219" t="str">
        <f>VLOOKUP(E219,'Doctor Details'!A:M, 2,FALSE)</f>
        <v>Tanya</v>
      </c>
      <c r="G219" t="str">
        <f>VLOOKUP(E219,'Doctor Details'!A:M, 3,FALSE)</f>
        <v>Walla</v>
      </c>
      <c r="H219" s="6" t="s">
        <v>1417</v>
      </c>
      <c r="I219" t="s">
        <v>982</v>
      </c>
    </row>
    <row r="220" spans="1:9" x14ac:dyDescent="0.3">
      <c r="A220" t="s">
        <v>1418</v>
      </c>
      <c r="B220" t="s">
        <v>703</v>
      </c>
      <c r="C220" t="str">
        <f>VLOOKUP(B220,'Patients Details'!A:N, 2,FALSE)</f>
        <v>Charvi</v>
      </c>
      <c r="D220" t="str">
        <f>VLOOKUP(B220,'Patients Details'!A:N, 3,FALSE)</f>
        <v>Lata</v>
      </c>
      <c r="E220" t="s">
        <v>880</v>
      </c>
      <c r="F220" t="str">
        <f>VLOOKUP(E220,'Doctor Details'!A:M, 2,FALSE)</f>
        <v>Anahita</v>
      </c>
      <c r="G220" t="str">
        <f>VLOOKUP(E220,'Doctor Details'!A:M, 3,FALSE)</f>
        <v>Johal</v>
      </c>
      <c r="H220" s="6" t="s">
        <v>1419</v>
      </c>
      <c r="I220" t="s">
        <v>990</v>
      </c>
    </row>
    <row r="221" spans="1:9" x14ac:dyDescent="0.3">
      <c r="A221" t="s">
        <v>1420</v>
      </c>
      <c r="B221" t="s">
        <v>641</v>
      </c>
      <c r="C221" t="str">
        <f>VLOOKUP(B221,'Patients Details'!A:N, 2,FALSE)</f>
        <v>Jeet</v>
      </c>
      <c r="D221" t="str">
        <f>VLOOKUP(B221,'Patients Details'!A:N, 3,FALSE)</f>
        <v>Bala</v>
      </c>
      <c r="E221" t="s">
        <v>964</v>
      </c>
      <c r="F221" t="str">
        <f>VLOOKUP(E221,'Doctor Details'!A:M, 2,FALSE)</f>
        <v>Samarth</v>
      </c>
      <c r="G221" t="str">
        <f>VLOOKUP(E221,'Doctor Details'!A:M, 3,FALSE)</f>
        <v>Sampath</v>
      </c>
      <c r="H221" s="6" t="s">
        <v>1421</v>
      </c>
      <c r="I221" t="s">
        <v>982</v>
      </c>
    </row>
    <row r="222" spans="1:9" x14ac:dyDescent="0.3">
      <c r="A222" t="s">
        <v>1422</v>
      </c>
      <c r="B222" t="s">
        <v>689</v>
      </c>
      <c r="C222" t="str">
        <f>VLOOKUP(B222,'Patients Details'!A:N, 2,FALSE)</f>
        <v>Jagvi</v>
      </c>
      <c r="D222" t="str">
        <f>VLOOKUP(B222,'Patients Details'!A:N, 3,FALSE)</f>
        <v>Dua</v>
      </c>
      <c r="E222" t="s">
        <v>814</v>
      </c>
      <c r="F222" t="str">
        <f>VLOOKUP(E222,'Doctor Details'!A:M, 2,FALSE)</f>
        <v>Nirvaan</v>
      </c>
      <c r="G222" t="str">
        <f>VLOOKUP(E222,'Doctor Details'!A:M, 3,FALSE)</f>
        <v>Goyal</v>
      </c>
      <c r="H222" s="6" t="s">
        <v>1423</v>
      </c>
      <c r="I222" t="s">
        <v>987</v>
      </c>
    </row>
    <row r="223" spans="1:9" x14ac:dyDescent="0.3">
      <c r="A223" t="s">
        <v>1424</v>
      </c>
      <c r="B223" t="s">
        <v>670</v>
      </c>
      <c r="C223" t="str">
        <f>VLOOKUP(B223,'Patients Details'!A:N, 2,FALSE)</f>
        <v>Ryan</v>
      </c>
      <c r="D223" t="str">
        <f>VLOOKUP(B223,'Patients Details'!A:N, 3,FALSE)</f>
        <v>Om</v>
      </c>
      <c r="E223" t="s">
        <v>927</v>
      </c>
      <c r="F223" t="str">
        <f>VLOOKUP(E223,'Doctor Details'!A:M, 2,FALSE)</f>
        <v>Fateh</v>
      </c>
      <c r="G223" t="str">
        <f>VLOOKUP(E223,'Doctor Details'!A:M, 3,FALSE)</f>
        <v>Sen</v>
      </c>
      <c r="H223" s="6" t="s">
        <v>1425</v>
      </c>
      <c r="I223" t="s">
        <v>982</v>
      </c>
    </row>
    <row r="224" spans="1:9" x14ac:dyDescent="0.3">
      <c r="A224" t="s">
        <v>1426</v>
      </c>
      <c r="B224" t="s">
        <v>643</v>
      </c>
      <c r="C224" t="str">
        <f>VLOOKUP(B224,'Patients Details'!A:N, 2,FALSE)</f>
        <v>Udant</v>
      </c>
      <c r="D224" t="str">
        <f>VLOOKUP(B224,'Patients Details'!A:N, 3,FALSE)</f>
        <v>Doctor</v>
      </c>
      <c r="E224" t="s">
        <v>871</v>
      </c>
      <c r="F224" t="str">
        <f>VLOOKUP(E224,'Doctor Details'!A:M, 2,FALSE)</f>
        <v>Tanya</v>
      </c>
      <c r="G224" t="str">
        <f>VLOOKUP(E224,'Doctor Details'!A:M, 3,FALSE)</f>
        <v>Walla</v>
      </c>
      <c r="H224" s="6" t="s">
        <v>1427</v>
      </c>
      <c r="I224" t="s">
        <v>979</v>
      </c>
    </row>
    <row r="225" spans="1:9" x14ac:dyDescent="0.3">
      <c r="A225" t="s">
        <v>1428</v>
      </c>
      <c r="B225" t="s">
        <v>699</v>
      </c>
      <c r="C225" t="str">
        <f>VLOOKUP(B225,'Patients Details'!A:N, 2,FALSE)</f>
        <v>Brijesh</v>
      </c>
      <c r="D225" t="str">
        <f>VLOOKUP(B225,'Patients Details'!A:N, 3,FALSE)</f>
        <v>Singhal</v>
      </c>
      <c r="E225" t="s">
        <v>820</v>
      </c>
      <c r="F225" t="str">
        <f>VLOOKUP(E225,'Doctor Details'!A:M, 2,FALSE)</f>
        <v>Indrans</v>
      </c>
      <c r="G225" t="str">
        <f>VLOOKUP(E225,'Doctor Details'!A:M, 3,FALSE)</f>
        <v>Deshpande</v>
      </c>
      <c r="H225" s="6" t="s">
        <v>1429</v>
      </c>
      <c r="I225" t="s">
        <v>982</v>
      </c>
    </row>
    <row r="226" spans="1:9" x14ac:dyDescent="0.3">
      <c r="A226" t="s">
        <v>1430</v>
      </c>
      <c r="B226" t="s">
        <v>642</v>
      </c>
      <c r="C226" t="str">
        <f>VLOOKUP(B226,'Patients Details'!A:N, 2,FALSE)</f>
        <v>Widisha</v>
      </c>
      <c r="D226" t="str">
        <f>VLOOKUP(B226,'Patients Details'!A:N, 3,FALSE)</f>
        <v>Tara</v>
      </c>
      <c r="E226" t="s">
        <v>836</v>
      </c>
      <c r="F226" t="str">
        <f>VLOOKUP(E226,'Doctor Details'!A:M, 2,FALSE)</f>
        <v>Vaibhav</v>
      </c>
      <c r="G226" t="str">
        <f>VLOOKUP(E226,'Doctor Details'!A:M, 3,FALSE)</f>
        <v>Viswanathan</v>
      </c>
      <c r="H226" s="6" t="s">
        <v>1431</v>
      </c>
      <c r="I226" t="s">
        <v>1009</v>
      </c>
    </row>
    <row r="227" spans="1:9" x14ac:dyDescent="0.3">
      <c r="A227" t="s">
        <v>1432</v>
      </c>
      <c r="B227" t="s">
        <v>677</v>
      </c>
      <c r="C227" t="str">
        <f>VLOOKUP(B227,'Patients Details'!A:N, 2,FALSE)</f>
        <v>Daksha</v>
      </c>
      <c r="D227" t="str">
        <f>VLOOKUP(B227,'Patients Details'!A:N, 3,FALSE)</f>
        <v>Pradhan</v>
      </c>
      <c r="E227" t="s">
        <v>752</v>
      </c>
      <c r="F227" t="str">
        <f>VLOOKUP(E227,'Doctor Details'!A:M, 2,FALSE)</f>
        <v>Nishith</v>
      </c>
      <c r="G227" t="str">
        <f>VLOOKUP(E227,'Doctor Details'!A:M, 3,FALSE)</f>
        <v>Sharma</v>
      </c>
      <c r="H227" s="6" t="s">
        <v>1433</v>
      </c>
      <c r="I227" t="s">
        <v>982</v>
      </c>
    </row>
    <row r="228" spans="1:9" x14ac:dyDescent="0.3">
      <c r="A228" t="s">
        <v>1434</v>
      </c>
      <c r="B228" t="s">
        <v>627</v>
      </c>
      <c r="C228" t="str">
        <f>VLOOKUP(B228,'Patients Details'!A:N, 2,FALSE)</f>
        <v>Anika</v>
      </c>
      <c r="D228" t="str">
        <f>VLOOKUP(B228,'Patients Details'!A:N, 3,FALSE)</f>
        <v>Ben</v>
      </c>
      <c r="E228" t="s">
        <v>799</v>
      </c>
      <c r="F228" t="str">
        <f>VLOOKUP(E228,'Doctor Details'!A:M, 2,FALSE)</f>
        <v>Sara</v>
      </c>
      <c r="G228" t="str">
        <f>VLOOKUP(E228,'Doctor Details'!A:M, 3,FALSE)</f>
        <v>Madan</v>
      </c>
      <c r="H228" s="6" t="s">
        <v>1435</v>
      </c>
      <c r="I228" t="s">
        <v>990</v>
      </c>
    </row>
    <row r="229" spans="1:9" x14ac:dyDescent="0.3">
      <c r="A229" t="s">
        <v>1436</v>
      </c>
      <c r="B229" t="s">
        <v>696</v>
      </c>
      <c r="C229" t="str">
        <f>VLOOKUP(B229,'Patients Details'!A:N, 2,FALSE)</f>
        <v>Ranbir</v>
      </c>
      <c r="D229" t="str">
        <f>VLOOKUP(B229,'Patients Details'!A:N, 3,FALSE)</f>
        <v>More</v>
      </c>
      <c r="E229" t="s">
        <v>773</v>
      </c>
      <c r="F229" t="str">
        <f>VLOOKUP(E229,'Doctor Details'!A:M, 2,FALSE)</f>
        <v>Riya</v>
      </c>
      <c r="G229" t="str">
        <f>VLOOKUP(E229,'Doctor Details'!A:M, 3,FALSE)</f>
        <v>Dugal</v>
      </c>
      <c r="H229" s="6" t="s">
        <v>1437</v>
      </c>
      <c r="I229" t="s">
        <v>982</v>
      </c>
    </row>
    <row r="230" spans="1:9" x14ac:dyDescent="0.3">
      <c r="A230" t="s">
        <v>1438</v>
      </c>
      <c r="B230" t="s">
        <v>616</v>
      </c>
      <c r="C230" t="str">
        <f>VLOOKUP(B230,'Patients Details'!A:N, 2,FALSE)</f>
        <v>Omya</v>
      </c>
      <c r="D230" t="str">
        <f>VLOOKUP(B230,'Patients Details'!A:N, 3,FALSE)</f>
        <v>Master</v>
      </c>
      <c r="E230" t="s">
        <v>861</v>
      </c>
      <c r="F230" t="str">
        <f>VLOOKUP(E230,'Doctor Details'!A:M, 2,FALSE)</f>
        <v>Pari</v>
      </c>
      <c r="G230" t="str">
        <f>VLOOKUP(E230,'Doctor Details'!A:M, 3,FALSE)</f>
        <v>Dubey</v>
      </c>
      <c r="H230" s="6" t="s">
        <v>1439</v>
      </c>
      <c r="I230" t="s">
        <v>990</v>
      </c>
    </row>
    <row r="231" spans="1:9" x14ac:dyDescent="0.3">
      <c r="A231" t="s">
        <v>1440</v>
      </c>
      <c r="B231" t="s">
        <v>650</v>
      </c>
      <c r="C231" t="str">
        <f>VLOOKUP(B231,'Patients Details'!A:N, 2,FALSE)</f>
        <v>Libni</v>
      </c>
      <c r="D231" t="str">
        <f>VLOOKUP(B231,'Patients Details'!A:N, 3,FALSE)</f>
        <v>Divan</v>
      </c>
      <c r="E231" t="s">
        <v>900</v>
      </c>
      <c r="F231" t="str">
        <f>VLOOKUP(E231,'Doctor Details'!A:M, 2,FALSE)</f>
        <v>Madhav</v>
      </c>
      <c r="G231" t="str">
        <f>VLOOKUP(E231,'Doctor Details'!A:M, 3,FALSE)</f>
        <v>Kaul</v>
      </c>
      <c r="H231" s="6" t="s">
        <v>1441</v>
      </c>
      <c r="I231" t="s">
        <v>990</v>
      </c>
    </row>
    <row r="232" spans="1:9" x14ac:dyDescent="0.3">
      <c r="A232" t="s">
        <v>1442</v>
      </c>
      <c r="B232" t="s">
        <v>661</v>
      </c>
      <c r="C232" t="str">
        <f>VLOOKUP(B232,'Patients Details'!A:N, 2,FALSE)</f>
        <v>Orinder</v>
      </c>
      <c r="D232" t="str">
        <f>VLOOKUP(B232,'Patients Details'!A:N, 3,FALSE)</f>
        <v>Mukhopadhyay</v>
      </c>
      <c r="E232" t="s">
        <v>740</v>
      </c>
      <c r="F232" t="str">
        <f>VLOOKUP(E232,'Doctor Details'!A:M, 2,FALSE)</f>
        <v>Dhanush</v>
      </c>
      <c r="G232" t="str">
        <f>VLOOKUP(E232,'Doctor Details'!A:M, 3,FALSE)</f>
        <v>Varma</v>
      </c>
      <c r="H232" s="6" t="s">
        <v>1443</v>
      </c>
      <c r="I232" t="s">
        <v>982</v>
      </c>
    </row>
    <row r="233" spans="1:9" x14ac:dyDescent="0.3">
      <c r="A233" t="s">
        <v>1444</v>
      </c>
      <c r="B233" t="s">
        <v>661</v>
      </c>
      <c r="C233" t="str">
        <f>VLOOKUP(B233,'Patients Details'!A:N, 2,FALSE)</f>
        <v>Orinder</v>
      </c>
      <c r="D233" t="str">
        <f>VLOOKUP(B233,'Patients Details'!A:N, 3,FALSE)</f>
        <v>Mukhopadhyay</v>
      </c>
      <c r="E233" t="s">
        <v>849</v>
      </c>
      <c r="F233" t="str">
        <f>VLOOKUP(E233,'Doctor Details'!A:M, 2,FALSE)</f>
        <v>Sahil</v>
      </c>
      <c r="G233" t="str">
        <f>VLOOKUP(E233,'Doctor Details'!A:M, 3,FALSE)</f>
        <v>Sama</v>
      </c>
      <c r="H233" s="6" t="s">
        <v>1445</v>
      </c>
      <c r="I233" t="s">
        <v>987</v>
      </c>
    </row>
    <row r="234" spans="1:9" x14ac:dyDescent="0.3">
      <c r="A234" t="s">
        <v>1446</v>
      </c>
      <c r="B234" t="s">
        <v>697</v>
      </c>
      <c r="C234" t="str">
        <f>VLOOKUP(B234,'Patients Details'!A:N, 2,FALSE)</f>
        <v>Vrinda</v>
      </c>
      <c r="D234" t="str">
        <f>VLOOKUP(B234,'Patients Details'!A:N, 3,FALSE)</f>
        <v>Bhattacharyya</v>
      </c>
      <c r="E234" t="s">
        <v>729</v>
      </c>
      <c r="F234" t="str">
        <f>VLOOKUP(E234,'Doctor Details'!A:M, 2,FALSE)</f>
        <v>Kiaan</v>
      </c>
      <c r="G234" t="str">
        <f>VLOOKUP(E234,'Doctor Details'!A:M, 3,FALSE)</f>
        <v>Sehgal</v>
      </c>
      <c r="H234" s="6" t="s">
        <v>1447</v>
      </c>
      <c r="I234" t="s">
        <v>987</v>
      </c>
    </row>
    <row r="235" spans="1:9" x14ac:dyDescent="0.3">
      <c r="A235" t="s">
        <v>1448</v>
      </c>
      <c r="B235" t="s">
        <v>656</v>
      </c>
      <c r="C235" t="str">
        <f>VLOOKUP(B235,'Patients Details'!A:N, 2,FALSE)</f>
        <v>Abhimanyu</v>
      </c>
      <c r="D235" t="str">
        <f>VLOOKUP(B235,'Patients Details'!A:N, 3,FALSE)</f>
        <v>Sura</v>
      </c>
      <c r="E235" t="s">
        <v>880</v>
      </c>
      <c r="F235" t="str">
        <f>VLOOKUP(E235,'Doctor Details'!A:M, 2,FALSE)</f>
        <v>Anahita</v>
      </c>
      <c r="G235" t="str">
        <f>VLOOKUP(E235,'Doctor Details'!A:M, 3,FALSE)</f>
        <v>Johal</v>
      </c>
      <c r="H235" s="6" t="s">
        <v>1449</v>
      </c>
      <c r="I235" t="s">
        <v>979</v>
      </c>
    </row>
    <row r="236" spans="1:9" x14ac:dyDescent="0.3">
      <c r="A236" t="s">
        <v>1450</v>
      </c>
      <c r="B236" t="s">
        <v>653</v>
      </c>
      <c r="C236" t="str">
        <f>VLOOKUP(B236,'Patients Details'!A:N, 2,FALSE)</f>
        <v>Omaja</v>
      </c>
      <c r="D236" t="str">
        <f>VLOOKUP(B236,'Patients Details'!A:N, 3,FALSE)</f>
        <v>Varkey</v>
      </c>
      <c r="E236" t="s">
        <v>825</v>
      </c>
      <c r="F236" t="str">
        <f>VLOOKUP(E236,'Doctor Details'!A:M, 2,FALSE)</f>
        <v>Seher</v>
      </c>
      <c r="G236" t="str">
        <f>VLOOKUP(E236,'Doctor Details'!A:M, 3,FALSE)</f>
        <v>Kant</v>
      </c>
      <c r="H236" s="6" t="s">
        <v>1451</v>
      </c>
      <c r="I236" t="s">
        <v>990</v>
      </c>
    </row>
    <row r="237" spans="1:9" x14ac:dyDescent="0.3">
      <c r="A237" t="s">
        <v>1452</v>
      </c>
      <c r="B237" t="s">
        <v>661</v>
      </c>
      <c r="C237" t="str">
        <f>VLOOKUP(B237,'Patients Details'!A:N, 2,FALSE)</f>
        <v>Orinder</v>
      </c>
      <c r="D237" t="str">
        <f>VLOOKUP(B237,'Patients Details'!A:N, 3,FALSE)</f>
        <v>Mukhopadhyay</v>
      </c>
      <c r="E237" t="s">
        <v>900</v>
      </c>
      <c r="F237" t="str">
        <f>VLOOKUP(E237,'Doctor Details'!A:M, 2,FALSE)</f>
        <v>Madhav</v>
      </c>
      <c r="G237" t="str">
        <f>VLOOKUP(E237,'Doctor Details'!A:M, 3,FALSE)</f>
        <v>Kaul</v>
      </c>
      <c r="H237" s="6" t="s">
        <v>1453</v>
      </c>
      <c r="I237" t="s">
        <v>987</v>
      </c>
    </row>
    <row r="238" spans="1:9" x14ac:dyDescent="0.3">
      <c r="A238" t="s">
        <v>1454</v>
      </c>
      <c r="B238" t="s">
        <v>685</v>
      </c>
      <c r="C238" t="str">
        <f>VLOOKUP(B238,'Patients Details'!A:N, 2,FALSE)</f>
        <v>Chanakya</v>
      </c>
      <c r="D238" t="str">
        <f>VLOOKUP(B238,'Patients Details'!A:N, 3,FALSE)</f>
        <v>Mammen</v>
      </c>
      <c r="E238" t="s">
        <v>799</v>
      </c>
      <c r="F238" t="str">
        <f>VLOOKUP(E238,'Doctor Details'!A:M, 2,FALSE)</f>
        <v>Sara</v>
      </c>
      <c r="G238" t="str">
        <f>VLOOKUP(E238,'Doctor Details'!A:M, 3,FALSE)</f>
        <v>Madan</v>
      </c>
      <c r="H238" s="6" t="s">
        <v>1455</v>
      </c>
      <c r="I238" t="s">
        <v>990</v>
      </c>
    </row>
    <row r="239" spans="1:9" x14ac:dyDescent="0.3">
      <c r="A239" t="s">
        <v>1456</v>
      </c>
      <c r="B239" t="s">
        <v>636</v>
      </c>
      <c r="C239" t="str">
        <f>VLOOKUP(B239,'Patients Details'!A:N, 2,FALSE)</f>
        <v>Unni</v>
      </c>
      <c r="D239" t="str">
        <f>VLOOKUP(B239,'Patients Details'!A:N, 3,FALSE)</f>
        <v>Yohannan</v>
      </c>
      <c r="E239" t="s">
        <v>814</v>
      </c>
      <c r="F239" t="str">
        <f>VLOOKUP(E239,'Doctor Details'!A:M, 2,FALSE)</f>
        <v>Nirvaan</v>
      </c>
      <c r="G239" t="str">
        <f>VLOOKUP(E239,'Doctor Details'!A:M, 3,FALSE)</f>
        <v>Goyal</v>
      </c>
      <c r="H239" s="6" t="s">
        <v>1457</v>
      </c>
      <c r="I239" t="s">
        <v>990</v>
      </c>
    </row>
    <row r="240" spans="1:9" x14ac:dyDescent="0.3">
      <c r="A240" t="s">
        <v>1458</v>
      </c>
      <c r="B240" t="s">
        <v>670</v>
      </c>
      <c r="C240" t="str">
        <f>VLOOKUP(B240,'Patients Details'!A:N, 2,FALSE)</f>
        <v>Ryan</v>
      </c>
      <c r="D240" t="str">
        <f>VLOOKUP(B240,'Patients Details'!A:N, 3,FALSE)</f>
        <v>Om</v>
      </c>
      <c r="E240" t="s">
        <v>729</v>
      </c>
      <c r="F240" t="str">
        <f>VLOOKUP(E240,'Doctor Details'!A:M, 2,FALSE)</f>
        <v>Kiaan</v>
      </c>
      <c r="G240" t="str">
        <f>VLOOKUP(E240,'Doctor Details'!A:M, 3,FALSE)</f>
        <v>Sehgal</v>
      </c>
      <c r="H240" s="6" t="s">
        <v>1459</v>
      </c>
      <c r="I240" t="s">
        <v>990</v>
      </c>
    </row>
    <row r="241" spans="1:9" x14ac:dyDescent="0.3">
      <c r="A241" t="s">
        <v>1460</v>
      </c>
      <c r="B241" t="s">
        <v>651</v>
      </c>
      <c r="C241" t="str">
        <f>VLOOKUP(B241,'Patients Details'!A:N, 2,FALSE)</f>
        <v>Qasim</v>
      </c>
      <c r="D241" t="str">
        <f>VLOOKUP(B241,'Patients Details'!A:N, 3,FALSE)</f>
        <v>Som</v>
      </c>
      <c r="E241" t="s">
        <v>937</v>
      </c>
      <c r="F241" t="str">
        <f>VLOOKUP(E241,'Doctor Details'!A:M, 2,FALSE)</f>
        <v>Shlok</v>
      </c>
      <c r="G241" t="str">
        <f>VLOOKUP(E241,'Doctor Details'!A:M, 3,FALSE)</f>
        <v>Chanda</v>
      </c>
      <c r="H241" s="6" t="s">
        <v>1461</v>
      </c>
      <c r="I241" t="s">
        <v>990</v>
      </c>
    </row>
    <row r="242" spans="1:9" x14ac:dyDescent="0.3">
      <c r="A242" t="s">
        <v>1462</v>
      </c>
      <c r="B242" t="s">
        <v>700</v>
      </c>
      <c r="C242" t="str">
        <f>VLOOKUP(B242,'Patients Details'!A:N, 2,FALSE)</f>
        <v>Gauri</v>
      </c>
      <c r="D242" t="str">
        <f>VLOOKUP(B242,'Patients Details'!A:N, 3,FALSE)</f>
        <v>Bora</v>
      </c>
      <c r="E242" t="s">
        <v>778</v>
      </c>
      <c r="F242" t="str">
        <f>VLOOKUP(E242,'Doctor Details'!A:M, 2,FALSE)</f>
        <v>Manikya</v>
      </c>
      <c r="G242" t="str">
        <f>VLOOKUP(E242,'Doctor Details'!A:M, 3,FALSE)</f>
        <v>Bandi</v>
      </c>
      <c r="H242" s="6" t="s">
        <v>1463</v>
      </c>
      <c r="I242" t="s">
        <v>990</v>
      </c>
    </row>
    <row r="243" spans="1:9" x14ac:dyDescent="0.3">
      <c r="A243" t="s">
        <v>1464</v>
      </c>
      <c r="B243" t="s">
        <v>624</v>
      </c>
      <c r="C243" t="str">
        <f>VLOOKUP(B243,'Patients Details'!A:N, 2,FALSE)</f>
        <v>Xavier</v>
      </c>
      <c r="D243" t="str">
        <f>VLOOKUP(B243,'Patients Details'!A:N, 3,FALSE)</f>
        <v>Nagi</v>
      </c>
      <c r="E243" t="s">
        <v>922</v>
      </c>
      <c r="F243" t="str">
        <f>VLOOKUP(E243,'Doctor Details'!A:M, 2,FALSE)</f>
        <v>Yuvaan</v>
      </c>
      <c r="G243" t="str">
        <f>VLOOKUP(E243,'Doctor Details'!A:M, 3,FALSE)</f>
        <v>Saraf</v>
      </c>
      <c r="H243" s="6" t="s">
        <v>1465</v>
      </c>
      <c r="I243" t="s">
        <v>987</v>
      </c>
    </row>
    <row r="244" spans="1:9" x14ac:dyDescent="0.3">
      <c r="A244" t="s">
        <v>1466</v>
      </c>
      <c r="B244" t="s">
        <v>611</v>
      </c>
      <c r="C244" t="str">
        <f>VLOOKUP(B244,'Patients Details'!A:N, 2,FALSE)</f>
        <v>Vasana</v>
      </c>
      <c r="D244" t="str">
        <f>VLOOKUP(B244,'Patients Details'!A:N, 3,FALSE)</f>
        <v>Shah</v>
      </c>
      <c r="E244" t="s">
        <v>855</v>
      </c>
      <c r="F244" t="str">
        <f>VLOOKUP(E244,'Doctor Details'!A:M, 2,FALSE)</f>
        <v>Reyansh</v>
      </c>
      <c r="G244" t="str">
        <f>VLOOKUP(E244,'Doctor Details'!A:M, 3,FALSE)</f>
        <v>Cheema</v>
      </c>
      <c r="H244" s="6" t="s">
        <v>1467</v>
      </c>
      <c r="I244" t="s">
        <v>987</v>
      </c>
    </row>
    <row r="245" spans="1:9" x14ac:dyDescent="0.3">
      <c r="A245" t="s">
        <v>1468</v>
      </c>
      <c r="B245" t="s">
        <v>680</v>
      </c>
      <c r="C245" t="str">
        <f>VLOOKUP(B245,'Patients Details'!A:N, 2,FALSE)</f>
        <v>Hredhaan</v>
      </c>
      <c r="D245" t="str">
        <f>VLOOKUP(B245,'Patients Details'!A:N, 3,FALSE)</f>
        <v>Bhandari</v>
      </c>
      <c r="E245" t="s">
        <v>937</v>
      </c>
      <c r="F245" t="str">
        <f>VLOOKUP(E245,'Doctor Details'!A:M, 2,FALSE)</f>
        <v>Shlok</v>
      </c>
      <c r="G245" t="str">
        <f>VLOOKUP(E245,'Doctor Details'!A:M, 3,FALSE)</f>
        <v>Chanda</v>
      </c>
      <c r="H245" s="6" t="s">
        <v>1469</v>
      </c>
      <c r="I245" t="s">
        <v>979</v>
      </c>
    </row>
    <row r="246" spans="1:9" x14ac:dyDescent="0.3">
      <c r="A246" t="s">
        <v>1470</v>
      </c>
      <c r="B246" t="s">
        <v>618</v>
      </c>
      <c r="C246" t="str">
        <f>VLOOKUP(B246,'Patients Details'!A:N, 2,FALSE)</f>
        <v>Pavani</v>
      </c>
      <c r="D246" t="str">
        <f>VLOOKUP(B246,'Patients Details'!A:N, 3,FALSE)</f>
        <v>Yadav</v>
      </c>
      <c r="E246" t="s">
        <v>932</v>
      </c>
      <c r="F246" t="str">
        <f>VLOOKUP(E246,'Doctor Details'!A:M, 2,FALSE)</f>
        <v>Taran</v>
      </c>
      <c r="G246" t="str">
        <f>VLOOKUP(E246,'Doctor Details'!A:M, 3,FALSE)</f>
        <v>Chakraborty</v>
      </c>
      <c r="H246" s="6" t="s">
        <v>1471</v>
      </c>
      <c r="I246" t="s">
        <v>990</v>
      </c>
    </row>
    <row r="247" spans="1:9" x14ac:dyDescent="0.3">
      <c r="A247" t="s">
        <v>1472</v>
      </c>
      <c r="B247" t="s">
        <v>625</v>
      </c>
      <c r="C247" t="str">
        <f>VLOOKUP(B247,'Patients Details'!A:N, 2,FALSE)</f>
        <v>Om</v>
      </c>
      <c r="D247" t="str">
        <f>VLOOKUP(B247,'Patients Details'!A:N, 3,FALSE)</f>
        <v>Lanka</v>
      </c>
      <c r="E247" t="s">
        <v>876</v>
      </c>
      <c r="F247" t="str">
        <f>VLOOKUP(E247,'Doctor Details'!A:M, 2,FALSE)</f>
        <v>Riya</v>
      </c>
      <c r="G247" t="str">
        <f>VLOOKUP(E247,'Doctor Details'!A:M, 3,FALSE)</f>
        <v>Dhar</v>
      </c>
      <c r="H247" s="6" t="s">
        <v>1473</v>
      </c>
      <c r="I247" t="s">
        <v>982</v>
      </c>
    </row>
    <row r="248" spans="1:9" x14ac:dyDescent="0.3">
      <c r="A248" t="s">
        <v>1474</v>
      </c>
      <c r="B248" t="s">
        <v>614</v>
      </c>
      <c r="C248" t="str">
        <f>VLOOKUP(B248,'Patients Details'!A:N, 2,FALSE)</f>
        <v>Qadim</v>
      </c>
      <c r="D248" t="str">
        <f>VLOOKUP(B248,'Patients Details'!A:N, 3,FALSE)</f>
        <v>Sibal</v>
      </c>
      <c r="E248" t="s">
        <v>809</v>
      </c>
      <c r="F248" t="str">
        <f>VLOOKUP(E248,'Doctor Details'!A:M, 2,FALSE)</f>
        <v>Oorja</v>
      </c>
      <c r="G248" t="str">
        <f>VLOOKUP(E248,'Doctor Details'!A:M, 3,FALSE)</f>
        <v>Roy</v>
      </c>
      <c r="H248" s="6" t="s">
        <v>1475</v>
      </c>
      <c r="I248" t="s">
        <v>990</v>
      </c>
    </row>
    <row r="249" spans="1:9" x14ac:dyDescent="0.3">
      <c r="A249" t="s">
        <v>1476</v>
      </c>
      <c r="B249" t="s">
        <v>649</v>
      </c>
      <c r="C249" t="str">
        <f>VLOOKUP(B249,'Patients Details'!A:N, 2,FALSE)</f>
        <v>Shivani</v>
      </c>
      <c r="D249" t="str">
        <f>VLOOKUP(B249,'Patients Details'!A:N, 3,FALSE)</f>
        <v>Parsa</v>
      </c>
      <c r="E249" t="s">
        <v>793</v>
      </c>
      <c r="F249" t="str">
        <f>VLOOKUP(E249,'Doctor Details'!A:M, 2,FALSE)</f>
        <v>Lakshit</v>
      </c>
      <c r="G249" t="str">
        <f>VLOOKUP(E249,'Doctor Details'!A:M, 3,FALSE)</f>
        <v>Venkatesh</v>
      </c>
      <c r="H249" s="6" t="s">
        <v>1477</v>
      </c>
      <c r="I249" t="s">
        <v>990</v>
      </c>
    </row>
    <row r="250" spans="1:9" x14ac:dyDescent="0.3">
      <c r="A250" t="s">
        <v>1478</v>
      </c>
      <c r="B250" t="s">
        <v>649</v>
      </c>
      <c r="C250" t="str">
        <f>VLOOKUP(B250,'Patients Details'!A:N, 2,FALSE)</f>
        <v>Shivani</v>
      </c>
      <c r="D250" t="str">
        <f>VLOOKUP(B250,'Patients Details'!A:N, 3,FALSE)</f>
        <v>Parsa</v>
      </c>
      <c r="E250" t="s">
        <v>836</v>
      </c>
      <c r="F250" t="str">
        <f>VLOOKUP(E250,'Doctor Details'!A:M, 2,FALSE)</f>
        <v>Vaibhav</v>
      </c>
      <c r="G250" t="str">
        <f>VLOOKUP(E250,'Doctor Details'!A:M, 3,FALSE)</f>
        <v>Viswanathan</v>
      </c>
      <c r="H250" s="6" t="s">
        <v>1479</v>
      </c>
      <c r="I250" t="s">
        <v>990</v>
      </c>
    </row>
    <row r="251" spans="1:9" x14ac:dyDescent="0.3">
      <c r="A251" t="s">
        <v>1480</v>
      </c>
      <c r="B251" t="s">
        <v>643</v>
      </c>
      <c r="C251" t="str">
        <f>VLOOKUP(B251,'Patients Details'!A:N, 2,FALSE)</f>
        <v>Udant</v>
      </c>
      <c r="D251" t="str">
        <f>VLOOKUP(B251,'Patients Details'!A:N, 3,FALSE)</f>
        <v>Doctor</v>
      </c>
      <c r="E251" t="s">
        <v>964</v>
      </c>
      <c r="F251" t="str">
        <f>VLOOKUP(E251,'Doctor Details'!A:M, 2,FALSE)</f>
        <v>Samarth</v>
      </c>
      <c r="G251" t="str">
        <f>VLOOKUP(E251,'Doctor Details'!A:M, 3,FALSE)</f>
        <v>Sampath</v>
      </c>
      <c r="H251" s="6" t="s">
        <v>1481</v>
      </c>
      <c r="I251" t="s">
        <v>990</v>
      </c>
    </row>
    <row r="252" spans="1:9" x14ac:dyDescent="0.3">
      <c r="A252" t="s">
        <v>1482</v>
      </c>
      <c r="B252" t="s">
        <v>640</v>
      </c>
      <c r="C252" t="str">
        <f>VLOOKUP(B252,'Patients Details'!A:N, 2,FALSE)</f>
        <v>Gunbir</v>
      </c>
      <c r="D252" t="str">
        <f>VLOOKUP(B252,'Patients Details'!A:N, 3,FALSE)</f>
        <v>Sarma</v>
      </c>
      <c r="E252" t="s">
        <v>752</v>
      </c>
      <c r="F252" t="str">
        <f>VLOOKUP(E252,'Doctor Details'!A:M, 2,FALSE)</f>
        <v>Nishith</v>
      </c>
      <c r="G252" t="str">
        <f>VLOOKUP(E252,'Doctor Details'!A:M, 3,FALSE)</f>
        <v>Sharma</v>
      </c>
      <c r="H252" s="6" t="s">
        <v>1483</v>
      </c>
      <c r="I252" t="s">
        <v>990</v>
      </c>
    </row>
    <row r="253" spans="1:9" x14ac:dyDescent="0.3">
      <c r="A253" t="s">
        <v>1484</v>
      </c>
      <c r="B253" t="s">
        <v>610</v>
      </c>
      <c r="C253" t="str">
        <f>VLOOKUP(B253,'Patients Details'!A:N, 2,FALSE)</f>
        <v>Neel</v>
      </c>
      <c r="D253" t="str">
        <f>VLOOKUP(B253,'Patients Details'!A:N, 3,FALSE)</f>
        <v>Dasgupta</v>
      </c>
      <c r="E253" t="s">
        <v>959</v>
      </c>
      <c r="F253" t="str">
        <f>VLOOKUP(E253,'Doctor Details'!A:M, 2,FALSE)</f>
        <v>Divij</v>
      </c>
      <c r="G253" t="str">
        <f>VLOOKUP(E253,'Doctor Details'!A:M, 3,FALSE)</f>
        <v>Contractor</v>
      </c>
      <c r="H253" s="6" t="s">
        <v>1485</v>
      </c>
      <c r="I253" t="s">
        <v>987</v>
      </c>
    </row>
    <row r="254" spans="1:9" x14ac:dyDescent="0.3">
      <c r="A254" t="s">
        <v>1486</v>
      </c>
      <c r="B254" t="s">
        <v>614</v>
      </c>
      <c r="C254" t="str">
        <f>VLOOKUP(B254,'Patients Details'!A:N, 2,FALSE)</f>
        <v>Qadim</v>
      </c>
      <c r="D254" t="str">
        <f>VLOOKUP(B254,'Patients Details'!A:N, 3,FALSE)</f>
        <v>Sibal</v>
      </c>
      <c r="E254" t="s">
        <v>840</v>
      </c>
      <c r="F254" t="str">
        <f>VLOOKUP(E254,'Doctor Details'!A:M, 2,FALSE)</f>
        <v>Nayantara</v>
      </c>
      <c r="G254" t="str">
        <f>VLOOKUP(E254,'Doctor Details'!A:M, 3,FALSE)</f>
        <v>Kumar</v>
      </c>
      <c r="H254" s="6" t="s">
        <v>1487</v>
      </c>
      <c r="I254" t="s">
        <v>982</v>
      </c>
    </row>
    <row r="255" spans="1:9" x14ac:dyDescent="0.3">
      <c r="A255" t="s">
        <v>1488</v>
      </c>
      <c r="B255" t="s">
        <v>691</v>
      </c>
      <c r="C255" t="str">
        <f>VLOOKUP(B255,'Patients Details'!A:N, 2,FALSE)</f>
        <v>Ayush</v>
      </c>
      <c r="D255" t="str">
        <f>VLOOKUP(B255,'Patients Details'!A:N, 3,FALSE)</f>
        <v>Mahajan</v>
      </c>
      <c r="E255" t="s">
        <v>746</v>
      </c>
      <c r="F255" t="str">
        <f>VLOOKUP(E255,'Doctor Details'!A:M, 2,FALSE)</f>
        <v>Vaibhav</v>
      </c>
      <c r="G255" t="str">
        <f>VLOOKUP(E255,'Doctor Details'!A:M, 3,FALSE)</f>
        <v>Deshmukh</v>
      </c>
      <c r="H255" s="6" t="s">
        <v>1489</v>
      </c>
      <c r="I255" t="s">
        <v>979</v>
      </c>
    </row>
    <row r="256" spans="1:9" x14ac:dyDescent="0.3">
      <c r="A256" t="s">
        <v>1490</v>
      </c>
      <c r="B256" t="s">
        <v>704</v>
      </c>
      <c r="C256" t="str">
        <f>VLOOKUP(B256,'Patients Details'!A:N, 2,FALSE)</f>
        <v>Bahadurjit</v>
      </c>
      <c r="D256" t="str">
        <f>VLOOKUP(B256,'Patients Details'!A:N, 3,FALSE)</f>
        <v>Sethi</v>
      </c>
      <c r="E256" t="s">
        <v>729</v>
      </c>
      <c r="F256" t="str">
        <f>VLOOKUP(E256,'Doctor Details'!A:M, 2,FALSE)</f>
        <v>Kiaan</v>
      </c>
      <c r="G256" t="str">
        <f>VLOOKUP(E256,'Doctor Details'!A:M, 3,FALSE)</f>
        <v>Sehgal</v>
      </c>
      <c r="H256" s="6" t="s">
        <v>1491</v>
      </c>
      <c r="I256" t="s">
        <v>982</v>
      </c>
    </row>
    <row r="257" spans="1:9" x14ac:dyDescent="0.3">
      <c r="A257" t="s">
        <v>1492</v>
      </c>
      <c r="B257" t="s">
        <v>633</v>
      </c>
      <c r="C257" t="str">
        <f>VLOOKUP(B257,'Patients Details'!A:N, 2,FALSE)</f>
        <v>Lohit</v>
      </c>
      <c r="D257" t="str">
        <f>VLOOKUP(B257,'Patients Details'!A:N, 3,FALSE)</f>
        <v>Majumdar</v>
      </c>
      <c r="E257" t="s">
        <v>729</v>
      </c>
      <c r="F257" t="str">
        <f>VLOOKUP(E257,'Doctor Details'!A:M, 2,FALSE)</f>
        <v>Kiaan</v>
      </c>
      <c r="G257" t="str">
        <f>VLOOKUP(E257,'Doctor Details'!A:M, 3,FALSE)</f>
        <v>Sehgal</v>
      </c>
      <c r="H257" s="6" t="s">
        <v>1493</v>
      </c>
      <c r="I257" t="s">
        <v>987</v>
      </c>
    </row>
    <row r="258" spans="1:9" x14ac:dyDescent="0.3">
      <c r="A258" t="s">
        <v>1494</v>
      </c>
      <c r="B258" t="s">
        <v>627</v>
      </c>
      <c r="C258" t="str">
        <f>VLOOKUP(B258,'Patients Details'!A:N, 2,FALSE)</f>
        <v>Anika</v>
      </c>
      <c r="D258" t="str">
        <f>VLOOKUP(B258,'Patients Details'!A:N, 3,FALSE)</f>
        <v>Ben</v>
      </c>
      <c r="E258" t="s">
        <v>804</v>
      </c>
      <c r="F258" t="str">
        <f>VLOOKUP(E258,'Doctor Details'!A:M, 2,FALSE)</f>
        <v>Fateh</v>
      </c>
      <c r="G258" t="str">
        <f>VLOOKUP(E258,'Doctor Details'!A:M, 3,FALSE)</f>
        <v>Walia</v>
      </c>
      <c r="H258" s="6" t="s">
        <v>1495</v>
      </c>
      <c r="I258" t="s">
        <v>982</v>
      </c>
    </row>
    <row r="259" spans="1:9" x14ac:dyDescent="0.3">
      <c r="A259" t="s">
        <v>1496</v>
      </c>
      <c r="B259" t="s">
        <v>668</v>
      </c>
      <c r="C259" t="str">
        <f>VLOOKUP(B259,'Patients Details'!A:N, 2,FALSE)</f>
        <v>Yashodhara</v>
      </c>
      <c r="D259" t="str">
        <f>VLOOKUP(B259,'Patients Details'!A:N, 3,FALSE)</f>
        <v>Sha</v>
      </c>
      <c r="E259" t="s">
        <v>937</v>
      </c>
      <c r="F259" t="str">
        <f>VLOOKUP(E259,'Doctor Details'!A:M, 2,FALSE)</f>
        <v>Shlok</v>
      </c>
      <c r="G259" t="str">
        <f>VLOOKUP(E259,'Doctor Details'!A:M, 3,FALSE)</f>
        <v>Chanda</v>
      </c>
      <c r="H259" s="6" t="s">
        <v>1497</v>
      </c>
      <c r="I259" t="s">
        <v>979</v>
      </c>
    </row>
    <row r="260" spans="1:9" x14ac:dyDescent="0.3">
      <c r="A260" t="s">
        <v>1498</v>
      </c>
      <c r="B260" t="s">
        <v>680</v>
      </c>
      <c r="C260" t="str">
        <f>VLOOKUP(B260,'Patients Details'!A:N, 2,FALSE)</f>
        <v>Hredhaan</v>
      </c>
      <c r="D260" t="str">
        <f>VLOOKUP(B260,'Patients Details'!A:N, 3,FALSE)</f>
        <v>Bhandari</v>
      </c>
      <c r="E260" t="s">
        <v>793</v>
      </c>
      <c r="F260" t="str">
        <f>VLOOKUP(E260,'Doctor Details'!A:M, 2,FALSE)</f>
        <v>Lakshit</v>
      </c>
      <c r="G260" t="str">
        <f>VLOOKUP(E260,'Doctor Details'!A:M, 3,FALSE)</f>
        <v>Venkatesh</v>
      </c>
      <c r="H260" s="6" t="s">
        <v>1499</v>
      </c>
      <c r="I260" t="s">
        <v>990</v>
      </c>
    </row>
    <row r="261" spans="1:9" x14ac:dyDescent="0.3">
      <c r="A261" t="s">
        <v>1500</v>
      </c>
      <c r="B261" t="s">
        <v>697</v>
      </c>
      <c r="C261" t="str">
        <f>VLOOKUP(B261,'Patients Details'!A:N, 2,FALSE)</f>
        <v>Vrinda</v>
      </c>
      <c r="D261" t="str">
        <f>VLOOKUP(B261,'Patients Details'!A:N, 3,FALSE)</f>
        <v>Bhattacharyya</v>
      </c>
      <c r="E261" t="s">
        <v>809</v>
      </c>
      <c r="F261" t="str">
        <f>VLOOKUP(E261,'Doctor Details'!A:M, 2,FALSE)</f>
        <v>Oorja</v>
      </c>
      <c r="G261" t="str">
        <f>VLOOKUP(E261,'Doctor Details'!A:M, 3,FALSE)</f>
        <v>Roy</v>
      </c>
      <c r="H261" s="6" t="s">
        <v>1501</v>
      </c>
      <c r="I261" t="s">
        <v>1009</v>
      </c>
    </row>
    <row r="262" spans="1:9" x14ac:dyDescent="0.3">
      <c r="A262" t="s">
        <v>1502</v>
      </c>
      <c r="B262" t="s">
        <v>629</v>
      </c>
      <c r="C262" t="str">
        <f>VLOOKUP(B262,'Patients Details'!A:N, 2,FALSE)</f>
        <v>Tristan</v>
      </c>
      <c r="D262" t="str">
        <f>VLOOKUP(B262,'Patients Details'!A:N, 3,FALSE)</f>
        <v>Prakash</v>
      </c>
      <c r="E262" t="s">
        <v>917</v>
      </c>
      <c r="F262" t="str">
        <f>VLOOKUP(E262,'Doctor Details'!A:M, 2,FALSE)</f>
        <v>Shlok</v>
      </c>
      <c r="G262" t="str">
        <f>VLOOKUP(E262,'Doctor Details'!A:M, 3,FALSE)</f>
        <v>Dey</v>
      </c>
      <c r="H262" s="6" t="s">
        <v>1503</v>
      </c>
      <c r="I262" t="s">
        <v>987</v>
      </c>
    </row>
    <row r="263" spans="1:9" x14ac:dyDescent="0.3">
      <c r="A263" t="s">
        <v>1504</v>
      </c>
      <c r="B263" t="s">
        <v>703</v>
      </c>
      <c r="C263" t="str">
        <f>VLOOKUP(B263,'Patients Details'!A:N, 2,FALSE)</f>
        <v>Charvi</v>
      </c>
      <c r="D263" t="str">
        <f>VLOOKUP(B263,'Patients Details'!A:N, 3,FALSE)</f>
        <v>Lata</v>
      </c>
      <c r="E263" t="s">
        <v>950</v>
      </c>
      <c r="F263" t="str">
        <f>VLOOKUP(E263,'Doctor Details'!A:M, 2,FALSE)</f>
        <v>Devansh</v>
      </c>
      <c r="G263" t="str">
        <f>VLOOKUP(E263,'Doctor Details'!A:M, 3,FALSE)</f>
        <v>Sankar</v>
      </c>
      <c r="H263" s="6" t="s">
        <v>1505</v>
      </c>
      <c r="I263" t="s">
        <v>979</v>
      </c>
    </row>
    <row r="264" spans="1:9" x14ac:dyDescent="0.3">
      <c r="A264" t="s">
        <v>1506</v>
      </c>
      <c r="B264" t="s">
        <v>707</v>
      </c>
      <c r="C264" t="str">
        <f>VLOOKUP(B264,'Patients Details'!A:N, 2,FALSE)</f>
        <v>Upkaar</v>
      </c>
      <c r="D264" t="str">
        <f>VLOOKUP(B264,'Patients Details'!A:N, 3,FALSE)</f>
        <v>Natt</v>
      </c>
      <c r="E264" t="s">
        <v>778</v>
      </c>
      <c r="F264" t="str">
        <f>VLOOKUP(E264,'Doctor Details'!A:M, 2,FALSE)</f>
        <v>Manikya</v>
      </c>
      <c r="G264" t="str">
        <f>VLOOKUP(E264,'Doctor Details'!A:M, 3,FALSE)</f>
        <v>Bandi</v>
      </c>
      <c r="H264" s="6" t="s">
        <v>1507</v>
      </c>
      <c r="I264" t="s">
        <v>1009</v>
      </c>
    </row>
    <row r="265" spans="1:9" x14ac:dyDescent="0.3">
      <c r="A265" t="s">
        <v>1508</v>
      </c>
      <c r="B265" t="s">
        <v>621</v>
      </c>
      <c r="C265" t="str">
        <f>VLOOKUP(B265,'Patients Details'!A:N, 2,FALSE)</f>
        <v>Aditya</v>
      </c>
      <c r="D265" t="str">
        <f>VLOOKUP(B265,'Patients Details'!A:N, 3,FALSE)</f>
        <v>Sridhar</v>
      </c>
      <c r="E265" t="s">
        <v>913</v>
      </c>
      <c r="F265" t="str">
        <f>VLOOKUP(E265,'Doctor Details'!A:M, 2,FALSE)</f>
        <v>Nirvaan</v>
      </c>
      <c r="G265" t="str">
        <f>VLOOKUP(E265,'Doctor Details'!A:M, 3,FALSE)</f>
        <v>Thakur</v>
      </c>
      <c r="H265" s="6" t="s">
        <v>1509</v>
      </c>
      <c r="I265" t="s">
        <v>979</v>
      </c>
    </row>
    <row r="266" spans="1:9" x14ac:dyDescent="0.3">
      <c r="A266" t="s">
        <v>1510</v>
      </c>
      <c r="B266" t="s">
        <v>647</v>
      </c>
      <c r="C266" t="str">
        <f>VLOOKUP(B266,'Patients Details'!A:N, 2,FALSE)</f>
        <v>Theodore</v>
      </c>
      <c r="D266" t="str">
        <f>VLOOKUP(B266,'Patients Details'!A:N, 3,FALSE)</f>
        <v>Lala</v>
      </c>
      <c r="E266" t="s">
        <v>909</v>
      </c>
      <c r="F266" t="str">
        <f>VLOOKUP(E266,'Doctor Details'!A:M, 2,FALSE)</f>
        <v>Ayesha</v>
      </c>
      <c r="G266" t="str">
        <f>VLOOKUP(E266,'Doctor Details'!A:M, 3,FALSE)</f>
        <v>Bera</v>
      </c>
      <c r="H266" s="6" t="s">
        <v>1511</v>
      </c>
      <c r="I266" t="s">
        <v>990</v>
      </c>
    </row>
    <row r="267" spans="1:9" x14ac:dyDescent="0.3">
      <c r="A267" t="s">
        <v>1512</v>
      </c>
      <c r="B267" t="s">
        <v>658</v>
      </c>
      <c r="C267" t="str">
        <f>VLOOKUP(B267,'Patients Details'!A:N, 2,FALSE)</f>
        <v>Qadim</v>
      </c>
      <c r="D267" t="str">
        <f>VLOOKUP(B267,'Patients Details'!A:N, 3,FALSE)</f>
        <v>Das</v>
      </c>
      <c r="E267" t="s">
        <v>950</v>
      </c>
      <c r="F267" t="str">
        <f>VLOOKUP(E267,'Doctor Details'!A:M, 2,FALSE)</f>
        <v>Devansh</v>
      </c>
      <c r="G267" t="str">
        <f>VLOOKUP(E267,'Doctor Details'!A:M, 3,FALSE)</f>
        <v>Sankar</v>
      </c>
      <c r="H267" s="6" t="s">
        <v>1513</v>
      </c>
      <c r="I267" t="s">
        <v>982</v>
      </c>
    </row>
    <row r="268" spans="1:9" x14ac:dyDescent="0.3">
      <c r="A268" t="s">
        <v>1514</v>
      </c>
      <c r="B268" t="s">
        <v>617</v>
      </c>
      <c r="C268" t="str">
        <f>VLOOKUP(B268,'Patients Details'!A:N, 2,FALSE)</f>
        <v>Vrinda</v>
      </c>
      <c r="D268" t="str">
        <f>VLOOKUP(B268,'Patients Details'!A:N, 3,FALSE)</f>
        <v>Hans</v>
      </c>
      <c r="E268" t="s">
        <v>913</v>
      </c>
      <c r="F268" t="str">
        <f>VLOOKUP(E268,'Doctor Details'!A:M, 2,FALSE)</f>
        <v>Nirvaan</v>
      </c>
      <c r="G268" t="str">
        <f>VLOOKUP(E268,'Doctor Details'!A:M, 3,FALSE)</f>
        <v>Thakur</v>
      </c>
      <c r="H268" s="6" t="s">
        <v>1515</v>
      </c>
      <c r="I268" t="s">
        <v>982</v>
      </c>
    </row>
    <row r="269" spans="1:9" x14ac:dyDescent="0.3">
      <c r="A269" t="s">
        <v>1516</v>
      </c>
      <c r="B269" t="s">
        <v>621</v>
      </c>
      <c r="C269" t="str">
        <f>VLOOKUP(B269,'Patients Details'!A:N, 2,FALSE)</f>
        <v>Aditya</v>
      </c>
      <c r="D269" t="str">
        <f>VLOOKUP(B269,'Patients Details'!A:N, 3,FALSE)</f>
        <v>Sridhar</v>
      </c>
      <c r="E269" t="s">
        <v>945</v>
      </c>
      <c r="F269" t="str">
        <f>VLOOKUP(E269,'Doctor Details'!A:M, 2,FALSE)</f>
        <v>Mishti</v>
      </c>
      <c r="G269" t="str">
        <f>VLOOKUP(E269,'Doctor Details'!A:M, 3,FALSE)</f>
        <v>Cherian</v>
      </c>
      <c r="H269" s="6" t="s">
        <v>1517</v>
      </c>
      <c r="I269" t="s">
        <v>1009</v>
      </c>
    </row>
    <row r="270" spans="1:9" x14ac:dyDescent="0.3">
      <c r="A270" t="s">
        <v>1518</v>
      </c>
      <c r="B270" t="s">
        <v>695</v>
      </c>
      <c r="C270" t="str">
        <f>VLOOKUP(B270,'Patients Details'!A:N, 2,FALSE)</f>
        <v>Yug</v>
      </c>
      <c r="D270" t="str">
        <f>VLOOKUP(B270,'Patients Details'!A:N, 3,FALSE)</f>
        <v>Pandya</v>
      </c>
      <c r="E270" t="s">
        <v>917</v>
      </c>
      <c r="F270" t="str">
        <f>VLOOKUP(E270,'Doctor Details'!A:M, 2,FALSE)</f>
        <v>Shlok</v>
      </c>
      <c r="G270" t="str">
        <f>VLOOKUP(E270,'Doctor Details'!A:M, 3,FALSE)</f>
        <v>Dey</v>
      </c>
      <c r="H270" s="6" t="s">
        <v>1519</v>
      </c>
      <c r="I270" t="s">
        <v>979</v>
      </c>
    </row>
    <row r="271" spans="1:9" x14ac:dyDescent="0.3">
      <c r="A271" t="s">
        <v>1520</v>
      </c>
      <c r="B271" t="s">
        <v>680</v>
      </c>
      <c r="C271" t="str">
        <f>VLOOKUP(B271,'Patients Details'!A:N, 2,FALSE)</f>
        <v>Hredhaan</v>
      </c>
      <c r="D271" t="str">
        <f>VLOOKUP(B271,'Patients Details'!A:N, 3,FALSE)</f>
        <v>Bhandari</v>
      </c>
      <c r="E271" t="s">
        <v>734</v>
      </c>
      <c r="F271" t="str">
        <f>VLOOKUP(E271,'Doctor Details'!A:M, 2,FALSE)</f>
        <v>Taimur</v>
      </c>
      <c r="G271" t="str">
        <f>VLOOKUP(E271,'Doctor Details'!A:M, 3,FALSE)</f>
        <v>Vaidya</v>
      </c>
      <c r="H271" s="6" t="s">
        <v>1521</v>
      </c>
      <c r="I271" t="s">
        <v>1009</v>
      </c>
    </row>
    <row r="272" spans="1:9" x14ac:dyDescent="0.3">
      <c r="A272" t="s">
        <v>1522</v>
      </c>
      <c r="B272" t="s">
        <v>676</v>
      </c>
      <c r="C272" t="str">
        <f>VLOOKUP(B272,'Patients Details'!A:N, 2,FALSE)</f>
        <v>Aarini</v>
      </c>
      <c r="D272" t="str">
        <f>VLOOKUP(B272,'Patients Details'!A:N, 3,FALSE)</f>
        <v>Behl</v>
      </c>
      <c r="E272" t="s">
        <v>866</v>
      </c>
      <c r="F272" t="str">
        <f>VLOOKUP(E272,'Doctor Details'!A:M, 2,FALSE)</f>
        <v>Neysa</v>
      </c>
      <c r="G272" t="str">
        <f>VLOOKUP(E272,'Doctor Details'!A:M, 3,FALSE)</f>
        <v>Sankaran</v>
      </c>
      <c r="H272" s="6" t="s">
        <v>1523</v>
      </c>
      <c r="I272" t="s">
        <v>1009</v>
      </c>
    </row>
    <row r="273" spans="1:9" x14ac:dyDescent="0.3">
      <c r="A273" t="s">
        <v>1524</v>
      </c>
      <c r="B273" t="s">
        <v>616</v>
      </c>
      <c r="C273" t="str">
        <f>VLOOKUP(B273,'Patients Details'!A:N, 2,FALSE)</f>
        <v>Omya</v>
      </c>
      <c r="D273" t="str">
        <f>VLOOKUP(B273,'Patients Details'!A:N, 3,FALSE)</f>
        <v>Master</v>
      </c>
      <c r="E273" t="s">
        <v>890</v>
      </c>
      <c r="F273" t="str">
        <f>VLOOKUP(E273,'Doctor Details'!A:M, 2,FALSE)</f>
        <v>Nitara</v>
      </c>
      <c r="G273" t="str">
        <f>VLOOKUP(E273,'Doctor Details'!A:M, 3,FALSE)</f>
        <v>Arya</v>
      </c>
      <c r="H273" s="6" t="s">
        <v>1525</v>
      </c>
      <c r="I273" t="s">
        <v>1009</v>
      </c>
    </row>
    <row r="274" spans="1:9" x14ac:dyDescent="0.3">
      <c r="A274" t="s">
        <v>1526</v>
      </c>
      <c r="B274" t="s">
        <v>609</v>
      </c>
      <c r="C274" t="str">
        <f>VLOOKUP(B274,'Patients Details'!A:N, 2,FALSE)</f>
        <v>Lipika</v>
      </c>
      <c r="D274" t="str">
        <f>VLOOKUP(B274,'Patients Details'!A:N, 3,FALSE)</f>
        <v>Barad</v>
      </c>
      <c r="E274" t="s">
        <v>861</v>
      </c>
      <c r="F274" t="str">
        <f>VLOOKUP(E274,'Doctor Details'!A:M, 2,FALSE)</f>
        <v>Pari</v>
      </c>
      <c r="G274" t="str">
        <f>VLOOKUP(E274,'Doctor Details'!A:M, 3,FALSE)</f>
        <v>Dubey</v>
      </c>
      <c r="H274" s="6" t="s">
        <v>1527</v>
      </c>
      <c r="I274" t="s">
        <v>990</v>
      </c>
    </row>
    <row r="275" spans="1:9" x14ac:dyDescent="0.3">
      <c r="A275" t="s">
        <v>1528</v>
      </c>
      <c r="B275" t="s">
        <v>621</v>
      </c>
      <c r="C275" t="str">
        <f>VLOOKUP(B275,'Patients Details'!A:N, 2,FALSE)</f>
        <v>Aditya</v>
      </c>
      <c r="D275" t="str">
        <f>VLOOKUP(B275,'Patients Details'!A:N, 3,FALSE)</f>
        <v>Sridhar</v>
      </c>
      <c r="E275" t="s">
        <v>866</v>
      </c>
      <c r="F275" t="str">
        <f>VLOOKUP(E275,'Doctor Details'!A:M, 2,FALSE)</f>
        <v>Neysa</v>
      </c>
      <c r="G275" t="str">
        <f>VLOOKUP(E275,'Doctor Details'!A:M, 3,FALSE)</f>
        <v>Sankaran</v>
      </c>
      <c r="H275" s="6" t="s">
        <v>1529</v>
      </c>
      <c r="I275" t="s">
        <v>1009</v>
      </c>
    </row>
    <row r="276" spans="1:9" x14ac:dyDescent="0.3">
      <c r="A276" t="s">
        <v>1530</v>
      </c>
      <c r="B276" t="s">
        <v>689</v>
      </c>
      <c r="C276" t="str">
        <f>VLOOKUP(B276,'Patients Details'!A:N, 2,FALSE)</f>
        <v>Jagvi</v>
      </c>
      <c r="D276" t="str">
        <f>VLOOKUP(B276,'Patients Details'!A:N, 3,FALSE)</f>
        <v>Dua</v>
      </c>
      <c r="E276" t="s">
        <v>876</v>
      </c>
      <c r="F276" t="str">
        <f>VLOOKUP(E276,'Doctor Details'!A:M, 2,FALSE)</f>
        <v>Riya</v>
      </c>
      <c r="G276" t="str">
        <f>VLOOKUP(E276,'Doctor Details'!A:M, 3,FALSE)</f>
        <v>Dhar</v>
      </c>
      <c r="H276" s="6" t="s">
        <v>1531</v>
      </c>
      <c r="I276" t="s">
        <v>982</v>
      </c>
    </row>
    <row r="277" spans="1:9" x14ac:dyDescent="0.3">
      <c r="A277" t="s">
        <v>1532</v>
      </c>
      <c r="B277" t="s">
        <v>663</v>
      </c>
      <c r="C277" t="str">
        <f>VLOOKUP(B277,'Patients Details'!A:N, 2,FALSE)</f>
        <v>Daksha</v>
      </c>
      <c r="D277" t="str">
        <f>VLOOKUP(B277,'Patients Details'!A:N, 3,FALSE)</f>
        <v>Raju</v>
      </c>
      <c r="E277" t="s">
        <v>783</v>
      </c>
      <c r="F277" t="str">
        <f>VLOOKUP(E277,'Doctor Details'!A:M, 2,FALSE)</f>
        <v>Kanav</v>
      </c>
      <c r="G277" t="str">
        <f>VLOOKUP(E277,'Doctor Details'!A:M, 3,FALSE)</f>
        <v>Batta</v>
      </c>
      <c r="H277" s="6" t="s">
        <v>1533</v>
      </c>
      <c r="I277" t="s">
        <v>987</v>
      </c>
    </row>
    <row r="278" spans="1:9" x14ac:dyDescent="0.3">
      <c r="A278" t="s">
        <v>1534</v>
      </c>
      <c r="B278" t="s">
        <v>691</v>
      </c>
      <c r="C278" t="str">
        <f>VLOOKUP(B278,'Patients Details'!A:N, 2,FALSE)</f>
        <v>Ayush</v>
      </c>
      <c r="D278" t="str">
        <f>VLOOKUP(B278,'Patients Details'!A:N, 3,FALSE)</f>
        <v>Mahajan</v>
      </c>
      <c r="E278" t="s">
        <v>814</v>
      </c>
      <c r="F278" t="str">
        <f>VLOOKUP(E278,'Doctor Details'!A:M, 2,FALSE)</f>
        <v>Nirvaan</v>
      </c>
      <c r="G278" t="str">
        <f>VLOOKUP(E278,'Doctor Details'!A:M, 3,FALSE)</f>
        <v>Goyal</v>
      </c>
      <c r="H278" s="6" t="s">
        <v>1535</v>
      </c>
      <c r="I278" t="s">
        <v>987</v>
      </c>
    </row>
    <row r="279" spans="1:9" x14ac:dyDescent="0.3">
      <c r="A279" t="s">
        <v>1536</v>
      </c>
      <c r="B279" t="s">
        <v>676</v>
      </c>
      <c r="C279" t="str">
        <f>VLOOKUP(B279,'Patients Details'!A:N, 2,FALSE)</f>
        <v>Aarini</v>
      </c>
      <c r="D279" t="str">
        <f>VLOOKUP(B279,'Patients Details'!A:N, 3,FALSE)</f>
        <v>Behl</v>
      </c>
      <c r="E279" t="s">
        <v>969</v>
      </c>
      <c r="F279" t="str">
        <f>VLOOKUP(E279,'Doctor Details'!A:M, 2,FALSE)</f>
        <v>Aarav</v>
      </c>
      <c r="G279" t="str">
        <f>VLOOKUP(E279,'Doctor Details'!A:M, 3,FALSE)</f>
        <v>Saha</v>
      </c>
      <c r="H279" s="6" t="s">
        <v>1537</v>
      </c>
      <c r="I279" t="s">
        <v>990</v>
      </c>
    </row>
    <row r="280" spans="1:9" x14ac:dyDescent="0.3">
      <c r="A280" t="s">
        <v>1538</v>
      </c>
      <c r="B280" t="s">
        <v>667</v>
      </c>
      <c r="C280" t="str">
        <f>VLOOKUP(B280,'Patients Details'!A:N, 2,FALSE)</f>
        <v>Owen</v>
      </c>
      <c r="D280" t="str">
        <f>VLOOKUP(B280,'Patients Details'!A:N, 3,FALSE)</f>
        <v>Dasgupta</v>
      </c>
      <c r="E280" t="s">
        <v>866</v>
      </c>
      <c r="F280" t="str">
        <f>VLOOKUP(E280,'Doctor Details'!A:M, 2,FALSE)</f>
        <v>Neysa</v>
      </c>
      <c r="G280" t="str">
        <f>VLOOKUP(E280,'Doctor Details'!A:M, 3,FALSE)</f>
        <v>Sankaran</v>
      </c>
      <c r="H280" s="6" t="s">
        <v>1539</v>
      </c>
      <c r="I280" t="s">
        <v>987</v>
      </c>
    </row>
    <row r="281" spans="1:9" x14ac:dyDescent="0.3">
      <c r="A281" t="s">
        <v>1540</v>
      </c>
      <c r="B281" t="s">
        <v>642</v>
      </c>
      <c r="C281" t="str">
        <f>VLOOKUP(B281,'Patients Details'!A:N, 2,FALSE)</f>
        <v>Widisha</v>
      </c>
      <c r="D281" t="str">
        <f>VLOOKUP(B281,'Patients Details'!A:N, 3,FALSE)</f>
        <v>Tara</v>
      </c>
      <c r="E281" t="s">
        <v>831</v>
      </c>
      <c r="F281" t="str">
        <f>VLOOKUP(E281,'Doctor Details'!A:M, 2,FALSE)</f>
        <v>Lakshay</v>
      </c>
      <c r="G281" t="str">
        <f>VLOOKUP(E281,'Doctor Details'!A:M, 3,FALSE)</f>
        <v>Sanghvi</v>
      </c>
      <c r="H281" s="6" t="s">
        <v>1541</v>
      </c>
      <c r="I281" t="s">
        <v>982</v>
      </c>
    </row>
    <row r="282" spans="1:9" x14ac:dyDescent="0.3">
      <c r="A282" t="s">
        <v>1542</v>
      </c>
      <c r="B282" t="s">
        <v>619</v>
      </c>
      <c r="C282" t="str">
        <f>VLOOKUP(B282,'Patients Details'!A:N, 2,FALSE)</f>
        <v>Kai</v>
      </c>
      <c r="D282" t="str">
        <f>VLOOKUP(B282,'Patients Details'!A:N, 3,FALSE)</f>
        <v>Pillai</v>
      </c>
      <c r="E282" t="s">
        <v>814</v>
      </c>
      <c r="F282" t="str">
        <f>VLOOKUP(E282,'Doctor Details'!A:M, 2,FALSE)</f>
        <v>Nirvaan</v>
      </c>
      <c r="G282" t="str">
        <f>VLOOKUP(E282,'Doctor Details'!A:M, 3,FALSE)</f>
        <v>Goyal</v>
      </c>
      <c r="H282" s="6" t="s">
        <v>1543</v>
      </c>
      <c r="I282" t="s">
        <v>990</v>
      </c>
    </row>
    <row r="283" spans="1:9" x14ac:dyDescent="0.3">
      <c r="A283" t="s">
        <v>1544</v>
      </c>
      <c r="B283" t="s">
        <v>639</v>
      </c>
      <c r="C283" t="str">
        <f>VLOOKUP(B283,'Patients Details'!A:N, 2,FALSE)</f>
        <v>Aishani</v>
      </c>
      <c r="D283" t="str">
        <f>VLOOKUP(B283,'Patients Details'!A:N, 3,FALSE)</f>
        <v>Rao</v>
      </c>
      <c r="E283" t="s">
        <v>964</v>
      </c>
      <c r="F283" t="str">
        <f>VLOOKUP(E283,'Doctor Details'!A:M, 2,FALSE)</f>
        <v>Samarth</v>
      </c>
      <c r="G283" t="str">
        <f>VLOOKUP(E283,'Doctor Details'!A:M, 3,FALSE)</f>
        <v>Sampath</v>
      </c>
      <c r="H283" s="6" t="s">
        <v>1545</v>
      </c>
      <c r="I283" t="s">
        <v>990</v>
      </c>
    </row>
    <row r="284" spans="1:9" x14ac:dyDescent="0.3">
      <c r="A284" t="s">
        <v>1546</v>
      </c>
      <c r="B284" t="s">
        <v>680</v>
      </c>
      <c r="C284" t="str">
        <f>VLOOKUP(B284,'Patients Details'!A:N, 2,FALSE)</f>
        <v>Hredhaan</v>
      </c>
      <c r="D284" t="str">
        <f>VLOOKUP(B284,'Patients Details'!A:N, 3,FALSE)</f>
        <v>Bhandari</v>
      </c>
      <c r="E284" t="s">
        <v>922</v>
      </c>
      <c r="F284" t="str">
        <f>VLOOKUP(E284,'Doctor Details'!A:M, 2,FALSE)</f>
        <v>Yuvaan</v>
      </c>
      <c r="G284" t="str">
        <f>VLOOKUP(E284,'Doctor Details'!A:M, 3,FALSE)</f>
        <v>Saraf</v>
      </c>
      <c r="H284" s="6" t="s">
        <v>1547</v>
      </c>
      <c r="I284" t="s">
        <v>990</v>
      </c>
    </row>
    <row r="285" spans="1:9" x14ac:dyDescent="0.3">
      <c r="A285" t="s">
        <v>1548</v>
      </c>
      <c r="B285" t="s">
        <v>651</v>
      </c>
      <c r="C285" t="str">
        <f>VLOOKUP(B285,'Patients Details'!A:N, 2,FALSE)</f>
        <v>Qasim</v>
      </c>
      <c r="D285" t="str">
        <f>VLOOKUP(B285,'Patients Details'!A:N, 3,FALSE)</f>
        <v>Som</v>
      </c>
      <c r="E285" t="s">
        <v>729</v>
      </c>
      <c r="F285" t="str">
        <f>VLOOKUP(E285,'Doctor Details'!A:M, 2,FALSE)</f>
        <v>Kiaan</v>
      </c>
      <c r="G285" t="str">
        <f>VLOOKUP(E285,'Doctor Details'!A:M, 3,FALSE)</f>
        <v>Sehgal</v>
      </c>
      <c r="H285" s="6" t="s">
        <v>1549</v>
      </c>
      <c r="I285" t="s">
        <v>990</v>
      </c>
    </row>
    <row r="286" spans="1:9" x14ac:dyDescent="0.3">
      <c r="A286" t="s">
        <v>1550</v>
      </c>
      <c r="B286" t="s">
        <v>649</v>
      </c>
      <c r="C286" t="str">
        <f>VLOOKUP(B286,'Patients Details'!A:N, 2,FALSE)</f>
        <v>Shivani</v>
      </c>
      <c r="D286" t="str">
        <f>VLOOKUP(B286,'Patients Details'!A:N, 3,FALSE)</f>
        <v>Parsa</v>
      </c>
      <c r="E286" t="s">
        <v>783</v>
      </c>
      <c r="F286" t="str">
        <f>VLOOKUP(E286,'Doctor Details'!A:M, 2,FALSE)</f>
        <v>Kanav</v>
      </c>
      <c r="G286" t="str">
        <f>VLOOKUP(E286,'Doctor Details'!A:M, 3,FALSE)</f>
        <v>Batta</v>
      </c>
      <c r="H286" s="6" t="s">
        <v>1551</v>
      </c>
      <c r="I286" t="s">
        <v>990</v>
      </c>
    </row>
    <row r="287" spans="1:9" x14ac:dyDescent="0.3">
      <c r="A287" t="s">
        <v>1552</v>
      </c>
      <c r="B287" t="s">
        <v>635</v>
      </c>
      <c r="C287" t="str">
        <f>VLOOKUP(B287,'Patients Details'!A:N, 2,FALSE)</f>
        <v>Sanaya</v>
      </c>
      <c r="D287" t="str">
        <f>VLOOKUP(B287,'Patients Details'!A:N, 3,FALSE)</f>
        <v>Nazareth</v>
      </c>
      <c r="E287" t="s">
        <v>840</v>
      </c>
      <c r="F287" t="str">
        <f>VLOOKUP(E287,'Doctor Details'!A:M, 2,FALSE)</f>
        <v>Nayantara</v>
      </c>
      <c r="G287" t="str">
        <f>VLOOKUP(E287,'Doctor Details'!A:M, 3,FALSE)</f>
        <v>Kumar</v>
      </c>
      <c r="H287" s="6" t="s">
        <v>1553</v>
      </c>
      <c r="I287" t="s">
        <v>1009</v>
      </c>
    </row>
    <row r="288" spans="1:9" x14ac:dyDescent="0.3">
      <c r="A288" t="s">
        <v>1554</v>
      </c>
      <c r="B288" t="s">
        <v>651</v>
      </c>
      <c r="C288" t="str">
        <f>VLOOKUP(B288,'Patients Details'!A:N, 2,FALSE)</f>
        <v>Qasim</v>
      </c>
      <c r="D288" t="str">
        <f>VLOOKUP(B288,'Patients Details'!A:N, 3,FALSE)</f>
        <v>Som</v>
      </c>
      <c r="E288" t="s">
        <v>814</v>
      </c>
      <c r="F288" t="str">
        <f>VLOOKUP(E288,'Doctor Details'!A:M, 2,FALSE)</f>
        <v>Nirvaan</v>
      </c>
      <c r="G288" t="str">
        <f>VLOOKUP(E288,'Doctor Details'!A:M, 3,FALSE)</f>
        <v>Goyal</v>
      </c>
      <c r="H288" s="6" t="s">
        <v>1555</v>
      </c>
      <c r="I288" t="s">
        <v>987</v>
      </c>
    </row>
    <row r="289" spans="1:9" x14ac:dyDescent="0.3">
      <c r="A289" t="s">
        <v>1556</v>
      </c>
      <c r="B289" t="s">
        <v>697</v>
      </c>
      <c r="C289" t="str">
        <f>VLOOKUP(B289,'Patients Details'!A:N, 2,FALSE)</f>
        <v>Vrinda</v>
      </c>
      <c r="D289" t="str">
        <f>VLOOKUP(B289,'Patients Details'!A:N, 3,FALSE)</f>
        <v>Bhattacharyya</v>
      </c>
      <c r="E289" t="s">
        <v>814</v>
      </c>
      <c r="F289" t="str">
        <f>VLOOKUP(E289,'Doctor Details'!A:M, 2,FALSE)</f>
        <v>Nirvaan</v>
      </c>
      <c r="G289" t="str">
        <f>VLOOKUP(E289,'Doctor Details'!A:M, 3,FALSE)</f>
        <v>Goyal</v>
      </c>
      <c r="H289" s="6" t="s">
        <v>1557</v>
      </c>
      <c r="I289" t="s">
        <v>987</v>
      </c>
    </row>
    <row r="290" spans="1:9" x14ac:dyDescent="0.3">
      <c r="A290" t="s">
        <v>1558</v>
      </c>
      <c r="B290" t="s">
        <v>609</v>
      </c>
      <c r="C290" t="str">
        <f>VLOOKUP(B290,'Patients Details'!A:N, 2,FALSE)</f>
        <v>Lipika</v>
      </c>
      <c r="D290" t="str">
        <f>VLOOKUP(B290,'Patients Details'!A:N, 3,FALSE)</f>
        <v>Barad</v>
      </c>
      <c r="E290" t="s">
        <v>895</v>
      </c>
      <c r="F290" t="str">
        <f>VLOOKUP(E290,'Doctor Details'!A:M, 2,FALSE)</f>
        <v>Advik</v>
      </c>
      <c r="G290" t="str">
        <f>VLOOKUP(E290,'Doctor Details'!A:M, 3,FALSE)</f>
        <v>Shere</v>
      </c>
      <c r="H290" s="6" t="s">
        <v>1559</v>
      </c>
      <c r="I290" t="s">
        <v>982</v>
      </c>
    </row>
    <row r="291" spans="1:9" x14ac:dyDescent="0.3">
      <c r="A291" t="s">
        <v>1560</v>
      </c>
      <c r="B291" t="s">
        <v>618</v>
      </c>
      <c r="C291" t="str">
        <f>VLOOKUP(B291,'Patients Details'!A:N, 2,FALSE)</f>
        <v>Pavani</v>
      </c>
      <c r="D291" t="str">
        <f>VLOOKUP(B291,'Patients Details'!A:N, 3,FALSE)</f>
        <v>Yadav</v>
      </c>
      <c r="E291" t="s">
        <v>804</v>
      </c>
      <c r="F291" t="str">
        <f>VLOOKUP(E291,'Doctor Details'!A:M, 2,FALSE)</f>
        <v>Fateh</v>
      </c>
      <c r="G291" t="str">
        <f>VLOOKUP(E291,'Doctor Details'!A:M, 3,FALSE)</f>
        <v>Walia</v>
      </c>
      <c r="H291" s="6" t="s">
        <v>1561</v>
      </c>
      <c r="I291" t="s">
        <v>990</v>
      </c>
    </row>
    <row r="292" spans="1:9" x14ac:dyDescent="0.3">
      <c r="A292" t="s">
        <v>1562</v>
      </c>
      <c r="B292" t="s">
        <v>670</v>
      </c>
      <c r="C292" t="str">
        <f>VLOOKUP(B292,'Patients Details'!A:N, 2,FALSE)</f>
        <v>Ryan</v>
      </c>
      <c r="D292" t="str">
        <f>VLOOKUP(B292,'Patients Details'!A:N, 3,FALSE)</f>
        <v>Om</v>
      </c>
      <c r="E292" t="s">
        <v>904</v>
      </c>
      <c r="F292" t="str">
        <f>VLOOKUP(E292,'Doctor Details'!A:M, 2,FALSE)</f>
        <v>Saanvi</v>
      </c>
      <c r="G292" t="str">
        <f>VLOOKUP(E292,'Doctor Details'!A:M, 3,FALSE)</f>
        <v>Chaudhary</v>
      </c>
      <c r="H292" s="6" t="s">
        <v>1563</v>
      </c>
      <c r="I292" t="s">
        <v>982</v>
      </c>
    </row>
    <row r="293" spans="1:9" x14ac:dyDescent="0.3">
      <c r="A293" t="s">
        <v>1564</v>
      </c>
      <c r="B293" t="s">
        <v>696</v>
      </c>
      <c r="C293" t="str">
        <f>VLOOKUP(B293,'Patients Details'!A:N, 2,FALSE)</f>
        <v>Ranbir</v>
      </c>
      <c r="D293" t="str">
        <f>VLOOKUP(B293,'Patients Details'!A:N, 3,FALSE)</f>
        <v>More</v>
      </c>
      <c r="E293" t="s">
        <v>880</v>
      </c>
      <c r="F293" t="str">
        <f>VLOOKUP(E293,'Doctor Details'!A:M, 2,FALSE)</f>
        <v>Anahita</v>
      </c>
      <c r="G293" t="str">
        <f>VLOOKUP(E293,'Doctor Details'!A:M, 3,FALSE)</f>
        <v>Johal</v>
      </c>
      <c r="H293" s="6" t="s">
        <v>1565</v>
      </c>
      <c r="I293" t="s">
        <v>990</v>
      </c>
    </row>
    <row r="294" spans="1:9" x14ac:dyDescent="0.3">
      <c r="A294" t="s">
        <v>1566</v>
      </c>
      <c r="B294" t="s">
        <v>665</v>
      </c>
      <c r="C294" t="str">
        <f>VLOOKUP(B294,'Patients Details'!A:N, 2,FALSE)</f>
        <v>Nimrat</v>
      </c>
      <c r="D294" t="str">
        <f>VLOOKUP(B294,'Patients Details'!A:N, 3,FALSE)</f>
        <v>Boase</v>
      </c>
      <c r="E294" t="s">
        <v>729</v>
      </c>
      <c r="F294" t="str">
        <f>VLOOKUP(E294,'Doctor Details'!A:M, 2,FALSE)</f>
        <v>Kiaan</v>
      </c>
      <c r="G294" t="str">
        <f>VLOOKUP(E294,'Doctor Details'!A:M, 3,FALSE)</f>
        <v>Sehgal</v>
      </c>
      <c r="H294" s="6" t="s">
        <v>1567</v>
      </c>
      <c r="I294" t="s">
        <v>979</v>
      </c>
    </row>
    <row r="295" spans="1:9" x14ac:dyDescent="0.3">
      <c r="A295" t="s">
        <v>1568</v>
      </c>
      <c r="B295" t="s">
        <v>645</v>
      </c>
      <c r="C295" t="str">
        <f>VLOOKUP(B295,'Patients Details'!A:N, 2,FALSE)</f>
        <v>Widisha</v>
      </c>
      <c r="D295" t="str">
        <f>VLOOKUP(B295,'Patients Details'!A:N, 3,FALSE)</f>
        <v>Kuruvilla</v>
      </c>
      <c r="E295" t="s">
        <v>799</v>
      </c>
      <c r="F295" t="str">
        <f>VLOOKUP(E295,'Doctor Details'!A:M, 2,FALSE)</f>
        <v>Sara</v>
      </c>
      <c r="G295" t="str">
        <f>VLOOKUP(E295,'Doctor Details'!A:M, 3,FALSE)</f>
        <v>Madan</v>
      </c>
      <c r="H295" s="6" t="s">
        <v>1569</v>
      </c>
      <c r="I295" t="s">
        <v>990</v>
      </c>
    </row>
    <row r="296" spans="1:9" x14ac:dyDescent="0.3">
      <c r="A296" t="s">
        <v>1570</v>
      </c>
      <c r="B296" t="s">
        <v>696</v>
      </c>
      <c r="C296" t="str">
        <f>VLOOKUP(B296,'Patients Details'!A:N, 2,FALSE)</f>
        <v>Ranbir</v>
      </c>
      <c r="D296" t="str">
        <f>VLOOKUP(B296,'Patients Details'!A:N, 3,FALSE)</f>
        <v>More</v>
      </c>
      <c r="E296" t="s">
        <v>804</v>
      </c>
      <c r="F296" t="str">
        <f>VLOOKUP(E296,'Doctor Details'!A:M, 2,FALSE)</f>
        <v>Fateh</v>
      </c>
      <c r="G296" t="str">
        <f>VLOOKUP(E296,'Doctor Details'!A:M, 3,FALSE)</f>
        <v>Walia</v>
      </c>
      <c r="H296" s="6" t="s">
        <v>1571</v>
      </c>
      <c r="I296" t="s">
        <v>1009</v>
      </c>
    </row>
    <row r="297" spans="1:9" x14ac:dyDescent="0.3">
      <c r="A297" t="s">
        <v>1572</v>
      </c>
      <c r="B297" t="s">
        <v>692</v>
      </c>
      <c r="C297" t="str">
        <f>VLOOKUP(B297,'Patients Details'!A:N, 2,FALSE)</f>
        <v>Lopa</v>
      </c>
      <c r="D297" t="str">
        <f>VLOOKUP(B297,'Patients Details'!A:N, 3,FALSE)</f>
        <v>Vaidya</v>
      </c>
      <c r="E297" t="s">
        <v>913</v>
      </c>
      <c r="F297" t="str">
        <f>VLOOKUP(E297,'Doctor Details'!A:M, 2,FALSE)</f>
        <v>Nirvaan</v>
      </c>
      <c r="G297" t="str">
        <f>VLOOKUP(E297,'Doctor Details'!A:M, 3,FALSE)</f>
        <v>Thakur</v>
      </c>
      <c r="H297" s="6" t="s">
        <v>1573</v>
      </c>
      <c r="I297" t="s">
        <v>1009</v>
      </c>
    </row>
    <row r="298" spans="1:9" x14ac:dyDescent="0.3">
      <c r="A298" t="s">
        <v>1574</v>
      </c>
      <c r="B298" t="s">
        <v>668</v>
      </c>
      <c r="C298" t="str">
        <f>VLOOKUP(B298,'Patients Details'!A:N, 2,FALSE)</f>
        <v>Yashodhara</v>
      </c>
      <c r="D298" t="str">
        <f>VLOOKUP(B298,'Patients Details'!A:N, 3,FALSE)</f>
        <v>Sha</v>
      </c>
      <c r="E298" t="s">
        <v>904</v>
      </c>
      <c r="F298" t="str">
        <f>VLOOKUP(E298,'Doctor Details'!A:M, 2,FALSE)</f>
        <v>Saanvi</v>
      </c>
      <c r="G298" t="str">
        <f>VLOOKUP(E298,'Doctor Details'!A:M, 3,FALSE)</f>
        <v>Chaudhary</v>
      </c>
      <c r="H298" s="6" t="s">
        <v>1575</v>
      </c>
      <c r="I298" t="s">
        <v>987</v>
      </c>
    </row>
    <row r="299" spans="1:9" x14ac:dyDescent="0.3">
      <c r="A299" t="s">
        <v>1576</v>
      </c>
      <c r="B299" t="s">
        <v>652</v>
      </c>
      <c r="C299" t="str">
        <f>VLOOKUP(B299,'Patients Details'!A:N, 2,FALSE)</f>
        <v>Imaran</v>
      </c>
      <c r="D299" t="str">
        <f>VLOOKUP(B299,'Patients Details'!A:N, 3,FALSE)</f>
        <v>Dhawan</v>
      </c>
      <c r="E299" t="s">
        <v>866</v>
      </c>
      <c r="F299" t="str">
        <f>VLOOKUP(E299,'Doctor Details'!A:M, 2,FALSE)</f>
        <v>Neysa</v>
      </c>
      <c r="G299" t="str">
        <f>VLOOKUP(E299,'Doctor Details'!A:M, 3,FALSE)</f>
        <v>Sankaran</v>
      </c>
      <c r="H299" s="6" t="s">
        <v>1577</v>
      </c>
      <c r="I299" t="s">
        <v>987</v>
      </c>
    </row>
    <row r="300" spans="1:9" x14ac:dyDescent="0.3">
      <c r="A300" t="s">
        <v>1578</v>
      </c>
      <c r="B300" t="s">
        <v>650</v>
      </c>
      <c r="C300" t="str">
        <f>VLOOKUP(B300,'Patients Details'!A:N, 2,FALSE)</f>
        <v>Libni</v>
      </c>
      <c r="D300" t="str">
        <f>VLOOKUP(B300,'Patients Details'!A:N, 3,FALSE)</f>
        <v>Divan</v>
      </c>
      <c r="E300" t="s">
        <v>840</v>
      </c>
      <c r="F300" t="str">
        <f>VLOOKUP(E300,'Doctor Details'!A:M, 2,FALSE)</f>
        <v>Nayantara</v>
      </c>
      <c r="G300" t="str">
        <f>VLOOKUP(E300,'Doctor Details'!A:M, 3,FALSE)</f>
        <v>Kumar</v>
      </c>
      <c r="H300" s="6" t="s">
        <v>1579</v>
      </c>
      <c r="I300" t="s">
        <v>990</v>
      </c>
    </row>
    <row r="301" spans="1:9" x14ac:dyDescent="0.3">
      <c r="A301" t="s">
        <v>1580</v>
      </c>
      <c r="B301" t="s">
        <v>642</v>
      </c>
      <c r="C301" t="str">
        <f>VLOOKUP(B301,'Patients Details'!A:N, 2,FALSE)</f>
        <v>Widisha</v>
      </c>
      <c r="D301" t="str">
        <f>VLOOKUP(B301,'Patients Details'!A:N, 3,FALSE)</f>
        <v>Tara</v>
      </c>
      <c r="E301" t="s">
        <v>825</v>
      </c>
      <c r="F301" t="str">
        <f>VLOOKUP(E301,'Doctor Details'!A:M, 2,FALSE)</f>
        <v>Seher</v>
      </c>
      <c r="G301" t="str">
        <f>VLOOKUP(E301,'Doctor Details'!A:M, 3,FALSE)</f>
        <v>Kant</v>
      </c>
      <c r="H301" s="6" t="s">
        <v>1581</v>
      </c>
      <c r="I301" t="s">
        <v>1009</v>
      </c>
    </row>
    <row r="302" spans="1:9" x14ac:dyDescent="0.3">
      <c r="A302" t="s">
        <v>1582</v>
      </c>
      <c r="B302" t="s">
        <v>637</v>
      </c>
      <c r="C302" t="str">
        <f>VLOOKUP(B302,'Patients Details'!A:N, 2,FALSE)</f>
        <v>Om</v>
      </c>
      <c r="D302" t="str">
        <f>VLOOKUP(B302,'Patients Details'!A:N, 3,FALSE)</f>
        <v>Datta</v>
      </c>
      <c r="E302" t="s">
        <v>761</v>
      </c>
      <c r="F302" t="str">
        <f>VLOOKUP(E302,'Doctor Details'!A:M, 2,FALSE)</f>
        <v>Dishani</v>
      </c>
      <c r="G302" t="str">
        <f>VLOOKUP(E302,'Doctor Details'!A:M, 3,FALSE)</f>
        <v>Bera</v>
      </c>
      <c r="H302" s="6" t="s">
        <v>1583</v>
      </c>
      <c r="I302" t="s">
        <v>982</v>
      </c>
    </row>
    <row r="303" spans="1:9" x14ac:dyDescent="0.3">
      <c r="A303" t="s">
        <v>1584</v>
      </c>
      <c r="B303" t="s">
        <v>648</v>
      </c>
      <c r="C303" t="str">
        <f>VLOOKUP(B303,'Patients Details'!A:N, 2,FALSE)</f>
        <v>Viraj</v>
      </c>
      <c r="D303" t="str">
        <f>VLOOKUP(B303,'Patients Details'!A:N, 3,FALSE)</f>
        <v>Sami</v>
      </c>
      <c r="E303" t="s">
        <v>761</v>
      </c>
      <c r="F303" t="str">
        <f>VLOOKUP(E303,'Doctor Details'!A:M, 2,FALSE)</f>
        <v>Dishani</v>
      </c>
      <c r="G303" t="str">
        <f>VLOOKUP(E303,'Doctor Details'!A:M, 3,FALSE)</f>
        <v>Bera</v>
      </c>
      <c r="H303" s="6" t="s">
        <v>1585</v>
      </c>
      <c r="I303" t="s">
        <v>987</v>
      </c>
    </row>
    <row r="304" spans="1:9" x14ac:dyDescent="0.3">
      <c r="A304" t="s">
        <v>1586</v>
      </c>
      <c r="B304" t="s">
        <v>705</v>
      </c>
      <c r="C304" t="str">
        <f>VLOOKUP(B304,'Patients Details'!A:N, 2,FALSE)</f>
        <v>Timothy</v>
      </c>
      <c r="D304" t="str">
        <f>VLOOKUP(B304,'Patients Details'!A:N, 3,FALSE)</f>
        <v>Naidu</v>
      </c>
      <c r="E304" t="s">
        <v>945</v>
      </c>
      <c r="F304" t="str">
        <f>VLOOKUP(E304,'Doctor Details'!A:M, 2,FALSE)</f>
        <v>Mishti</v>
      </c>
      <c r="G304" t="str">
        <f>VLOOKUP(E304,'Doctor Details'!A:M, 3,FALSE)</f>
        <v>Cherian</v>
      </c>
      <c r="H304" s="6" t="s">
        <v>1587</v>
      </c>
      <c r="I304" t="s">
        <v>982</v>
      </c>
    </row>
    <row r="305" spans="1:9" x14ac:dyDescent="0.3">
      <c r="A305" t="s">
        <v>1588</v>
      </c>
      <c r="B305" t="s">
        <v>632</v>
      </c>
      <c r="C305" t="str">
        <f>VLOOKUP(B305,'Patients Details'!A:N, 2,FALSE)</f>
        <v>Luke</v>
      </c>
      <c r="D305" t="str">
        <f>VLOOKUP(B305,'Patients Details'!A:N, 3,FALSE)</f>
        <v>Ramakrishnan</v>
      </c>
      <c r="E305" t="s">
        <v>793</v>
      </c>
      <c r="F305" t="str">
        <f>VLOOKUP(E305,'Doctor Details'!A:M, 2,FALSE)</f>
        <v>Lakshit</v>
      </c>
      <c r="G305" t="str">
        <f>VLOOKUP(E305,'Doctor Details'!A:M, 3,FALSE)</f>
        <v>Venkatesh</v>
      </c>
      <c r="H305" s="6" t="s">
        <v>1589</v>
      </c>
      <c r="I305" t="s">
        <v>990</v>
      </c>
    </row>
    <row r="306" spans="1:9" x14ac:dyDescent="0.3">
      <c r="A306" t="s">
        <v>1590</v>
      </c>
      <c r="B306" t="s">
        <v>643</v>
      </c>
      <c r="C306" t="str">
        <f>VLOOKUP(B306,'Patients Details'!A:N, 2,FALSE)</f>
        <v>Udant</v>
      </c>
      <c r="D306" t="str">
        <f>VLOOKUP(B306,'Patients Details'!A:N, 3,FALSE)</f>
        <v>Doctor</v>
      </c>
      <c r="E306" t="s">
        <v>955</v>
      </c>
      <c r="F306" t="str">
        <f>VLOOKUP(E306,'Doctor Details'!A:M, 2,FALSE)</f>
        <v>Reyansh</v>
      </c>
      <c r="G306" t="str">
        <f>VLOOKUP(E306,'Doctor Details'!A:M, 3,FALSE)</f>
        <v>Kanda</v>
      </c>
      <c r="H306" s="6" t="s">
        <v>1591</v>
      </c>
      <c r="I306" t="s">
        <v>987</v>
      </c>
    </row>
    <row r="307" spans="1:9" x14ac:dyDescent="0.3">
      <c r="A307" t="s">
        <v>1592</v>
      </c>
      <c r="B307" t="s">
        <v>705</v>
      </c>
      <c r="C307" t="str">
        <f>VLOOKUP(B307,'Patients Details'!A:N, 2,FALSE)</f>
        <v>Timothy</v>
      </c>
      <c r="D307" t="str">
        <f>VLOOKUP(B307,'Patients Details'!A:N, 3,FALSE)</f>
        <v>Naidu</v>
      </c>
      <c r="E307" t="s">
        <v>895</v>
      </c>
      <c r="F307" t="str">
        <f>VLOOKUP(E307,'Doctor Details'!A:M, 2,FALSE)</f>
        <v>Advik</v>
      </c>
      <c r="G307" t="str">
        <f>VLOOKUP(E307,'Doctor Details'!A:M, 3,FALSE)</f>
        <v>Shere</v>
      </c>
      <c r="H307" s="6" t="s">
        <v>1593</v>
      </c>
      <c r="I307" t="s">
        <v>987</v>
      </c>
    </row>
    <row r="308" spans="1:9" x14ac:dyDescent="0.3">
      <c r="A308" t="s">
        <v>1594</v>
      </c>
      <c r="B308" t="s">
        <v>644</v>
      </c>
      <c r="C308" t="str">
        <f>VLOOKUP(B308,'Patients Details'!A:N, 2,FALSE)</f>
        <v>Ridhi</v>
      </c>
      <c r="D308" t="str">
        <f>VLOOKUP(B308,'Patients Details'!A:N, 3,FALSE)</f>
        <v>Mukherjee</v>
      </c>
      <c r="E308" t="s">
        <v>758</v>
      </c>
      <c r="F308" t="str">
        <f>VLOOKUP(E308,'Doctor Details'!A:M, 2,FALSE)</f>
        <v>Vaibhav</v>
      </c>
      <c r="G308" t="str">
        <f>VLOOKUP(E308,'Doctor Details'!A:M, 3,FALSE)</f>
        <v>Raju</v>
      </c>
      <c r="H308" s="6" t="s">
        <v>1595</v>
      </c>
      <c r="I308" t="s">
        <v>982</v>
      </c>
    </row>
    <row r="309" spans="1:9" x14ac:dyDescent="0.3">
      <c r="A309" t="s">
        <v>1596</v>
      </c>
      <c r="B309" t="s">
        <v>645</v>
      </c>
      <c r="C309" t="str">
        <f>VLOOKUP(B309,'Patients Details'!A:N, 2,FALSE)</f>
        <v>Widisha</v>
      </c>
      <c r="D309" t="str">
        <f>VLOOKUP(B309,'Patients Details'!A:N, 3,FALSE)</f>
        <v>Kuruvilla</v>
      </c>
      <c r="E309" t="s">
        <v>799</v>
      </c>
      <c r="F309" t="str">
        <f>VLOOKUP(E309,'Doctor Details'!A:M, 2,FALSE)</f>
        <v>Sara</v>
      </c>
      <c r="G309" t="str">
        <f>VLOOKUP(E309,'Doctor Details'!A:M, 3,FALSE)</f>
        <v>Madan</v>
      </c>
      <c r="H309" s="6" t="s">
        <v>1597</v>
      </c>
      <c r="I309" t="s">
        <v>1009</v>
      </c>
    </row>
    <row r="310" spans="1:9" x14ac:dyDescent="0.3">
      <c r="A310" t="s">
        <v>1598</v>
      </c>
      <c r="B310" t="s">
        <v>630</v>
      </c>
      <c r="C310" t="str">
        <f>VLOOKUP(B310,'Patients Details'!A:N, 2,FALSE)</f>
        <v>Yatan</v>
      </c>
      <c r="D310" t="str">
        <f>VLOOKUP(B310,'Patients Details'!A:N, 3,FALSE)</f>
        <v>Acharya</v>
      </c>
      <c r="E310" t="s">
        <v>825</v>
      </c>
      <c r="F310" t="str">
        <f>VLOOKUP(E310,'Doctor Details'!A:M, 2,FALSE)</f>
        <v>Seher</v>
      </c>
      <c r="G310" t="str">
        <f>VLOOKUP(E310,'Doctor Details'!A:M, 3,FALSE)</f>
        <v>Kant</v>
      </c>
      <c r="H310" s="6" t="s">
        <v>1599</v>
      </c>
      <c r="I310" t="s">
        <v>979</v>
      </c>
    </row>
    <row r="311" spans="1:9" x14ac:dyDescent="0.3">
      <c r="A311" t="s">
        <v>1600</v>
      </c>
      <c r="B311" t="s">
        <v>698</v>
      </c>
      <c r="C311" t="str">
        <f>VLOOKUP(B311,'Patients Details'!A:N, 2,FALSE)</f>
        <v>Upkaar</v>
      </c>
      <c r="D311" t="str">
        <f>VLOOKUP(B311,'Patients Details'!A:N, 3,FALSE)</f>
        <v>Chadha</v>
      </c>
      <c r="E311" t="s">
        <v>900</v>
      </c>
      <c r="F311" t="str">
        <f>VLOOKUP(E311,'Doctor Details'!A:M, 2,FALSE)</f>
        <v>Madhav</v>
      </c>
      <c r="G311" t="str">
        <f>VLOOKUP(E311,'Doctor Details'!A:M, 3,FALSE)</f>
        <v>Kaul</v>
      </c>
      <c r="H311" s="6" t="s">
        <v>1601</v>
      </c>
      <c r="I311" t="s">
        <v>982</v>
      </c>
    </row>
    <row r="312" spans="1:9" x14ac:dyDescent="0.3">
      <c r="A312" t="s">
        <v>1602</v>
      </c>
      <c r="B312" t="s">
        <v>643</v>
      </c>
      <c r="C312" t="str">
        <f>VLOOKUP(B312,'Patients Details'!A:N, 2,FALSE)</f>
        <v>Udant</v>
      </c>
      <c r="D312" t="str">
        <f>VLOOKUP(B312,'Patients Details'!A:N, 3,FALSE)</f>
        <v>Doctor</v>
      </c>
      <c r="E312" t="s">
        <v>734</v>
      </c>
      <c r="F312" t="str">
        <f>VLOOKUP(E312,'Doctor Details'!A:M, 2,FALSE)</f>
        <v>Taimur</v>
      </c>
      <c r="G312" t="str">
        <f>VLOOKUP(E312,'Doctor Details'!A:M, 3,FALSE)</f>
        <v>Vaidya</v>
      </c>
      <c r="H312" s="6" t="s">
        <v>1603</v>
      </c>
      <c r="I312" t="s">
        <v>979</v>
      </c>
    </row>
    <row r="313" spans="1:9" x14ac:dyDescent="0.3">
      <c r="A313" t="s">
        <v>1604</v>
      </c>
      <c r="B313" t="s">
        <v>678</v>
      </c>
      <c r="C313" t="str">
        <f>VLOOKUP(B313,'Patients Details'!A:N, 2,FALSE)</f>
        <v>Gagan</v>
      </c>
      <c r="D313" t="str">
        <f>VLOOKUP(B313,'Patients Details'!A:N, 3,FALSE)</f>
        <v>Saini</v>
      </c>
      <c r="E313" t="s">
        <v>820</v>
      </c>
      <c r="F313" t="str">
        <f>VLOOKUP(E313,'Doctor Details'!A:M, 2,FALSE)</f>
        <v>Indrans</v>
      </c>
      <c r="G313" t="str">
        <f>VLOOKUP(E313,'Doctor Details'!A:M, 3,FALSE)</f>
        <v>Deshpande</v>
      </c>
      <c r="H313" s="6" t="s">
        <v>1605</v>
      </c>
      <c r="I313" t="s">
        <v>982</v>
      </c>
    </row>
    <row r="314" spans="1:9" x14ac:dyDescent="0.3">
      <c r="A314" t="s">
        <v>1606</v>
      </c>
      <c r="B314" t="s">
        <v>689</v>
      </c>
      <c r="C314" t="str">
        <f>VLOOKUP(B314,'Patients Details'!A:N, 2,FALSE)</f>
        <v>Jagvi</v>
      </c>
      <c r="D314" t="str">
        <f>VLOOKUP(B314,'Patients Details'!A:N, 3,FALSE)</f>
        <v>Dua</v>
      </c>
      <c r="E314" t="s">
        <v>964</v>
      </c>
      <c r="F314" t="str">
        <f>VLOOKUP(E314,'Doctor Details'!A:M, 2,FALSE)</f>
        <v>Samarth</v>
      </c>
      <c r="G314" t="str">
        <f>VLOOKUP(E314,'Doctor Details'!A:M, 3,FALSE)</f>
        <v>Sampath</v>
      </c>
      <c r="H314" s="6" t="s">
        <v>1607</v>
      </c>
      <c r="I314" t="s">
        <v>990</v>
      </c>
    </row>
    <row r="315" spans="1:9" x14ac:dyDescent="0.3">
      <c r="A315" t="s">
        <v>1608</v>
      </c>
      <c r="B315" t="s">
        <v>621</v>
      </c>
      <c r="C315" t="str">
        <f>VLOOKUP(B315,'Patients Details'!A:N, 2,FALSE)</f>
        <v>Aditya</v>
      </c>
      <c r="D315" t="str">
        <f>VLOOKUP(B315,'Patients Details'!A:N, 3,FALSE)</f>
        <v>Sridhar</v>
      </c>
      <c r="E315" t="s">
        <v>720</v>
      </c>
      <c r="F315" t="str">
        <f>VLOOKUP(E315,'Doctor Details'!A:M, 2,FALSE)</f>
        <v>Navya</v>
      </c>
      <c r="G315" t="str">
        <f>VLOOKUP(E315,'Doctor Details'!A:M, 3,FALSE)</f>
        <v>Bhalla</v>
      </c>
      <c r="H315" s="6" t="s">
        <v>1609</v>
      </c>
      <c r="I315" t="s">
        <v>987</v>
      </c>
    </row>
    <row r="316" spans="1:9" x14ac:dyDescent="0.3">
      <c r="A316" t="s">
        <v>1610</v>
      </c>
      <c r="B316" t="s">
        <v>644</v>
      </c>
      <c r="C316" t="str">
        <f>VLOOKUP(B316,'Patients Details'!A:N, 2,FALSE)</f>
        <v>Ridhi</v>
      </c>
      <c r="D316" t="str">
        <f>VLOOKUP(B316,'Patients Details'!A:N, 3,FALSE)</f>
        <v>Mukherjee</v>
      </c>
      <c r="E316" t="s">
        <v>880</v>
      </c>
      <c r="F316" t="str">
        <f>VLOOKUP(E316,'Doctor Details'!A:M, 2,FALSE)</f>
        <v>Anahita</v>
      </c>
      <c r="G316" t="str">
        <f>VLOOKUP(E316,'Doctor Details'!A:M, 3,FALSE)</f>
        <v>Johal</v>
      </c>
      <c r="H316" s="6" t="s">
        <v>1611</v>
      </c>
      <c r="I316" t="s">
        <v>990</v>
      </c>
    </row>
    <row r="317" spans="1:9" x14ac:dyDescent="0.3">
      <c r="A317" t="s">
        <v>1612</v>
      </c>
      <c r="B317" t="s">
        <v>664</v>
      </c>
      <c r="C317" t="str">
        <f>VLOOKUP(B317,'Patients Details'!A:N, 2,FALSE)</f>
        <v>Madhav</v>
      </c>
      <c r="D317" t="str">
        <f>VLOOKUP(B317,'Patients Details'!A:N, 3,FALSE)</f>
        <v>Korpal</v>
      </c>
      <c r="E317" t="s">
        <v>836</v>
      </c>
      <c r="F317" t="str">
        <f>VLOOKUP(E317,'Doctor Details'!A:M, 2,FALSE)</f>
        <v>Vaibhav</v>
      </c>
      <c r="G317" t="str">
        <f>VLOOKUP(E317,'Doctor Details'!A:M, 3,FALSE)</f>
        <v>Viswanathan</v>
      </c>
      <c r="H317" s="6" t="s">
        <v>1613</v>
      </c>
      <c r="I317" t="s">
        <v>982</v>
      </c>
    </row>
    <row r="318" spans="1:9" x14ac:dyDescent="0.3">
      <c r="A318" t="s">
        <v>1614</v>
      </c>
      <c r="B318" t="s">
        <v>614</v>
      </c>
      <c r="C318" t="str">
        <f>VLOOKUP(B318,'Patients Details'!A:N, 2,FALSE)</f>
        <v>Qadim</v>
      </c>
      <c r="D318" t="str">
        <f>VLOOKUP(B318,'Patients Details'!A:N, 3,FALSE)</f>
        <v>Sibal</v>
      </c>
      <c r="E318" t="s">
        <v>809</v>
      </c>
      <c r="F318" t="str">
        <f>VLOOKUP(E318,'Doctor Details'!A:M, 2,FALSE)</f>
        <v>Oorja</v>
      </c>
      <c r="G318" t="str">
        <f>VLOOKUP(E318,'Doctor Details'!A:M, 3,FALSE)</f>
        <v>Roy</v>
      </c>
      <c r="H318" s="6" t="s">
        <v>1615</v>
      </c>
      <c r="I318" t="s">
        <v>990</v>
      </c>
    </row>
    <row r="319" spans="1:9" x14ac:dyDescent="0.3">
      <c r="A319" t="s">
        <v>1616</v>
      </c>
      <c r="B319" t="s">
        <v>622</v>
      </c>
      <c r="C319" t="str">
        <f>VLOOKUP(B319,'Patients Details'!A:N, 2,FALSE)</f>
        <v>Vidhi</v>
      </c>
      <c r="D319" t="str">
        <f>VLOOKUP(B319,'Patients Details'!A:N, 3,FALSE)</f>
        <v>Dasgupta</v>
      </c>
      <c r="E319" t="s">
        <v>746</v>
      </c>
      <c r="F319" t="str">
        <f>VLOOKUP(E319,'Doctor Details'!A:M, 2,FALSE)</f>
        <v>Vaibhav</v>
      </c>
      <c r="G319" t="str">
        <f>VLOOKUP(E319,'Doctor Details'!A:M, 3,FALSE)</f>
        <v>Deshmukh</v>
      </c>
      <c r="H319" s="6" t="s">
        <v>1617</v>
      </c>
      <c r="I319" t="s">
        <v>990</v>
      </c>
    </row>
    <row r="320" spans="1:9" x14ac:dyDescent="0.3">
      <c r="A320" t="s">
        <v>1618</v>
      </c>
      <c r="B320" t="s">
        <v>670</v>
      </c>
      <c r="C320" t="str">
        <f>VLOOKUP(B320,'Patients Details'!A:N, 2,FALSE)</f>
        <v>Ryan</v>
      </c>
      <c r="D320" t="str">
        <f>VLOOKUP(B320,'Patients Details'!A:N, 3,FALSE)</f>
        <v>Om</v>
      </c>
      <c r="E320" t="s">
        <v>746</v>
      </c>
      <c r="F320" t="str">
        <f>VLOOKUP(E320,'Doctor Details'!A:M, 2,FALSE)</f>
        <v>Vaibhav</v>
      </c>
      <c r="G320" t="str">
        <f>VLOOKUP(E320,'Doctor Details'!A:M, 3,FALSE)</f>
        <v>Deshmukh</v>
      </c>
      <c r="H320" s="6" t="s">
        <v>1619</v>
      </c>
      <c r="I320" t="s">
        <v>987</v>
      </c>
    </row>
    <row r="321" spans="1:9" x14ac:dyDescent="0.3">
      <c r="A321" t="s">
        <v>1620</v>
      </c>
      <c r="B321" t="s">
        <v>688</v>
      </c>
      <c r="C321" t="str">
        <f>VLOOKUP(B321,'Patients Details'!A:N, 2,FALSE)</f>
        <v>Kamala</v>
      </c>
      <c r="D321" t="str">
        <f>VLOOKUP(B321,'Patients Details'!A:N, 3,FALSE)</f>
        <v>Mander</v>
      </c>
      <c r="E321" t="s">
        <v>941</v>
      </c>
      <c r="F321" t="str">
        <f>VLOOKUP(E321,'Doctor Details'!A:M, 2,FALSE)</f>
        <v>Ivana</v>
      </c>
      <c r="G321" t="str">
        <f>VLOOKUP(E321,'Doctor Details'!A:M, 3,FALSE)</f>
        <v>Singhal</v>
      </c>
      <c r="H321" s="6" t="s">
        <v>1621</v>
      </c>
      <c r="I321" t="s">
        <v>979</v>
      </c>
    </row>
    <row r="322" spans="1:9" x14ac:dyDescent="0.3">
      <c r="A322" t="s">
        <v>1622</v>
      </c>
      <c r="B322" t="s">
        <v>627</v>
      </c>
      <c r="C322" t="str">
        <f>VLOOKUP(B322,'Patients Details'!A:N, 2,FALSE)</f>
        <v>Anika</v>
      </c>
      <c r="D322" t="str">
        <f>VLOOKUP(B322,'Patients Details'!A:N, 3,FALSE)</f>
        <v>Ben</v>
      </c>
      <c r="E322" t="s">
        <v>773</v>
      </c>
      <c r="F322" t="str">
        <f>VLOOKUP(E322,'Doctor Details'!A:M, 2,FALSE)</f>
        <v>Riya</v>
      </c>
      <c r="G322" t="str">
        <f>VLOOKUP(E322,'Doctor Details'!A:M, 3,FALSE)</f>
        <v>Dugal</v>
      </c>
      <c r="H322" s="6" t="s">
        <v>1623</v>
      </c>
      <c r="I322" t="s">
        <v>987</v>
      </c>
    </row>
    <row r="323" spans="1:9" x14ac:dyDescent="0.3">
      <c r="A323" t="s">
        <v>1624</v>
      </c>
      <c r="B323" t="s">
        <v>646</v>
      </c>
      <c r="C323" t="str">
        <f>VLOOKUP(B323,'Patients Details'!A:N, 2,FALSE)</f>
        <v>Naksh</v>
      </c>
      <c r="D323" t="str">
        <f>VLOOKUP(B323,'Patients Details'!A:N, 3,FALSE)</f>
        <v>Nanda</v>
      </c>
      <c r="E323" t="s">
        <v>752</v>
      </c>
      <c r="F323" t="str">
        <f>VLOOKUP(E323,'Doctor Details'!A:M, 2,FALSE)</f>
        <v>Nishith</v>
      </c>
      <c r="G323" t="str">
        <f>VLOOKUP(E323,'Doctor Details'!A:M, 3,FALSE)</f>
        <v>Sharma</v>
      </c>
      <c r="H323" s="6" t="s">
        <v>1625</v>
      </c>
      <c r="I323" t="s">
        <v>982</v>
      </c>
    </row>
    <row r="324" spans="1:9" x14ac:dyDescent="0.3">
      <c r="A324" t="s">
        <v>1626</v>
      </c>
      <c r="B324" t="s">
        <v>623</v>
      </c>
      <c r="C324" t="str">
        <f>VLOOKUP(B324,'Patients Details'!A:N, 2,FALSE)</f>
        <v>Gopal</v>
      </c>
      <c r="D324" t="str">
        <f>VLOOKUP(B324,'Patients Details'!A:N, 3,FALSE)</f>
        <v>Thakkar</v>
      </c>
      <c r="E324" t="s">
        <v>904</v>
      </c>
      <c r="F324" t="str">
        <f>VLOOKUP(E324,'Doctor Details'!A:M, 2,FALSE)</f>
        <v>Saanvi</v>
      </c>
      <c r="G324" t="str">
        <f>VLOOKUP(E324,'Doctor Details'!A:M, 3,FALSE)</f>
        <v>Chaudhary</v>
      </c>
      <c r="H324" s="6" t="s">
        <v>1627</v>
      </c>
      <c r="I324" t="s">
        <v>990</v>
      </c>
    </row>
    <row r="325" spans="1:9" x14ac:dyDescent="0.3">
      <c r="A325" t="s">
        <v>1628</v>
      </c>
      <c r="B325" t="s">
        <v>685</v>
      </c>
      <c r="C325" t="str">
        <f>VLOOKUP(B325,'Patients Details'!A:N, 2,FALSE)</f>
        <v>Chanakya</v>
      </c>
      <c r="D325" t="str">
        <f>VLOOKUP(B325,'Patients Details'!A:N, 3,FALSE)</f>
        <v>Mammen</v>
      </c>
      <c r="E325" t="s">
        <v>917</v>
      </c>
      <c r="F325" t="str">
        <f>VLOOKUP(E325,'Doctor Details'!A:M, 2,FALSE)</f>
        <v>Shlok</v>
      </c>
      <c r="G325" t="str">
        <f>VLOOKUP(E325,'Doctor Details'!A:M, 3,FALSE)</f>
        <v>Dey</v>
      </c>
      <c r="H325" s="6" t="s">
        <v>1629</v>
      </c>
      <c r="I325" t="s">
        <v>987</v>
      </c>
    </row>
    <row r="326" spans="1:9" x14ac:dyDescent="0.3">
      <c r="A326" t="s">
        <v>1630</v>
      </c>
      <c r="B326" t="s">
        <v>636</v>
      </c>
      <c r="C326" t="str">
        <f>VLOOKUP(B326,'Patients Details'!A:N, 2,FALSE)</f>
        <v>Unni</v>
      </c>
      <c r="D326" t="str">
        <f>VLOOKUP(B326,'Patients Details'!A:N, 3,FALSE)</f>
        <v>Yohannan</v>
      </c>
      <c r="E326" t="s">
        <v>969</v>
      </c>
      <c r="F326" t="str">
        <f>VLOOKUP(E326,'Doctor Details'!A:M, 2,FALSE)</f>
        <v>Aarav</v>
      </c>
      <c r="G326" t="str">
        <f>VLOOKUP(E326,'Doctor Details'!A:M, 3,FALSE)</f>
        <v>Saha</v>
      </c>
      <c r="H326" s="6" t="s">
        <v>1631</v>
      </c>
      <c r="I326" t="s">
        <v>987</v>
      </c>
    </row>
    <row r="327" spans="1:9" x14ac:dyDescent="0.3">
      <c r="A327" t="s">
        <v>1632</v>
      </c>
      <c r="B327" t="s">
        <v>656</v>
      </c>
      <c r="C327" t="str">
        <f>VLOOKUP(B327,'Patients Details'!A:N, 2,FALSE)</f>
        <v>Abhimanyu</v>
      </c>
      <c r="D327" t="str">
        <f>VLOOKUP(B327,'Patients Details'!A:N, 3,FALSE)</f>
        <v>Sura</v>
      </c>
      <c r="E327" t="s">
        <v>871</v>
      </c>
      <c r="F327" t="str">
        <f>VLOOKUP(E327,'Doctor Details'!A:M, 2,FALSE)</f>
        <v>Tanya</v>
      </c>
      <c r="G327" t="str">
        <f>VLOOKUP(E327,'Doctor Details'!A:M, 3,FALSE)</f>
        <v>Walla</v>
      </c>
      <c r="H327" s="6" t="s">
        <v>1633</v>
      </c>
      <c r="I327" t="s">
        <v>990</v>
      </c>
    </row>
    <row r="328" spans="1:9" x14ac:dyDescent="0.3">
      <c r="A328" t="s">
        <v>1634</v>
      </c>
      <c r="B328" t="s">
        <v>646</v>
      </c>
      <c r="C328" t="str">
        <f>VLOOKUP(B328,'Patients Details'!A:N, 2,FALSE)</f>
        <v>Naksh</v>
      </c>
      <c r="D328" t="str">
        <f>VLOOKUP(B328,'Patients Details'!A:N, 3,FALSE)</f>
        <v>Nanda</v>
      </c>
      <c r="E328" t="s">
        <v>913</v>
      </c>
      <c r="F328" t="str">
        <f>VLOOKUP(E328,'Doctor Details'!A:M, 2,FALSE)</f>
        <v>Nirvaan</v>
      </c>
      <c r="G328" t="str">
        <f>VLOOKUP(E328,'Doctor Details'!A:M, 3,FALSE)</f>
        <v>Thakur</v>
      </c>
      <c r="H328" s="6" t="s">
        <v>1635</v>
      </c>
      <c r="I328" t="s">
        <v>990</v>
      </c>
    </row>
    <row r="329" spans="1:9" x14ac:dyDescent="0.3">
      <c r="A329" t="s">
        <v>1636</v>
      </c>
      <c r="B329" t="s">
        <v>647</v>
      </c>
      <c r="C329" t="str">
        <f>VLOOKUP(B329,'Patients Details'!A:N, 2,FALSE)</f>
        <v>Theodore</v>
      </c>
      <c r="D329" t="str">
        <f>VLOOKUP(B329,'Patients Details'!A:N, 3,FALSE)</f>
        <v>Lala</v>
      </c>
      <c r="E329" t="s">
        <v>909</v>
      </c>
      <c r="F329" t="str">
        <f>VLOOKUP(E329,'Doctor Details'!A:M, 2,FALSE)</f>
        <v>Ayesha</v>
      </c>
      <c r="G329" t="str">
        <f>VLOOKUP(E329,'Doctor Details'!A:M, 3,FALSE)</f>
        <v>Bera</v>
      </c>
      <c r="H329" s="6" t="s">
        <v>1637</v>
      </c>
      <c r="I329" t="s">
        <v>987</v>
      </c>
    </row>
    <row r="330" spans="1:9" x14ac:dyDescent="0.3">
      <c r="A330" t="s">
        <v>1638</v>
      </c>
      <c r="B330" t="s">
        <v>615</v>
      </c>
      <c r="C330" t="str">
        <f>VLOOKUP(B330,'Patients Details'!A:N, 2,FALSE)</f>
        <v>Charita</v>
      </c>
      <c r="D330" t="str">
        <f>VLOOKUP(B330,'Patients Details'!A:N, 3,FALSE)</f>
        <v>Bobal</v>
      </c>
      <c r="E330" t="s">
        <v>922</v>
      </c>
      <c r="F330" t="str">
        <f>VLOOKUP(E330,'Doctor Details'!A:M, 2,FALSE)</f>
        <v>Yuvaan</v>
      </c>
      <c r="G330" t="str">
        <f>VLOOKUP(E330,'Doctor Details'!A:M, 3,FALSE)</f>
        <v>Saraf</v>
      </c>
      <c r="H330" s="6" t="s">
        <v>1639</v>
      </c>
      <c r="I330" t="s">
        <v>979</v>
      </c>
    </row>
    <row r="331" spans="1:9" x14ac:dyDescent="0.3">
      <c r="A331" t="s">
        <v>1640</v>
      </c>
      <c r="B331" t="s">
        <v>705</v>
      </c>
      <c r="C331" t="str">
        <f>VLOOKUP(B331,'Patients Details'!A:N, 2,FALSE)</f>
        <v>Timothy</v>
      </c>
      <c r="D331" t="str">
        <f>VLOOKUP(B331,'Patients Details'!A:N, 3,FALSE)</f>
        <v>Naidu</v>
      </c>
      <c r="E331" t="s">
        <v>793</v>
      </c>
      <c r="F331" t="str">
        <f>VLOOKUP(E331,'Doctor Details'!A:M, 2,FALSE)</f>
        <v>Lakshit</v>
      </c>
      <c r="G331" t="str">
        <f>VLOOKUP(E331,'Doctor Details'!A:M, 3,FALSE)</f>
        <v>Venkatesh</v>
      </c>
      <c r="H331" s="6" t="s">
        <v>1641</v>
      </c>
      <c r="I331" t="s">
        <v>982</v>
      </c>
    </row>
    <row r="332" spans="1:9" x14ac:dyDescent="0.3">
      <c r="A332" t="s">
        <v>1642</v>
      </c>
      <c r="B332" t="s">
        <v>641</v>
      </c>
      <c r="C332" t="str">
        <f>VLOOKUP(B332,'Patients Details'!A:N, 2,FALSE)</f>
        <v>Jeet</v>
      </c>
      <c r="D332" t="str">
        <f>VLOOKUP(B332,'Patients Details'!A:N, 3,FALSE)</f>
        <v>Bala</v>
      </c>
      <c r="E332" t="s">
        <v>937</v>
      </c>
      <c r="F332" t="str">
        <f>VLOOKUP(E332,'Doctor Details'!A:M, 2,FALSE)</f>
        <v>Shlok</v>
      </c>
      <c r="G332" t="str">
        <f>VLOOKUP(E332,'Doctor Details'!A:M, 3,FALSE)</f>
        <v>Chanda</v>
      </c>
      <c r="H332" s="6" t="s">
        <v>1643</v>
      </c>
      <c r="I332" t="s">
        <v>979</v>
      </c>
    </row>
    <row r="333" spans="1:9" x14ac:dyDescent="0.3">
      <c r="A333" t="s">
        <v>1644</v>
      </c>
      <c r="B333" t="s">
        <v>628</v>
      </c>
      <c r="C333" t="str">
        <f>VLOOKUP(B333,'Patients Details'!A:N, 2,FALSE)</f>
        <v>Arunima</v>
      </c>
      <c r="D333" t="str">
        <f>VLOOKUP(B333,'Patients Details'!A:N, 3,FALSE)</f>
        <v>Konda</v>
      </c>
      <c r="E333" t="s">
        <v>804</v>
      </c>
      <c r="F333" t="str">
        <f>VLOOKUP(E333,'Doctor Details'!A:M, 2,FALSE)</f>
        <v>Fateh</v>
      </c>
      <c r="G333" t="str">
        <f>VLOOKUP(E333,'Doctor Details'!A:M, 3,FALSE)</f>
        <v>Walia</v>
      </c>
      <c r="H333" s="6" t="s">
        <v>1645</v>
      </c>
      <c r="I333" t="s">
        <v>982</v>
      </c>
    </row>
    <row r="334" spans="1:9" x14ac:dyDescent="0.3">
      <c r="A334" t="s">
        <v>1646</v>
      </c>
      <c r="B334" t="s">
        <v>678</v>
      </c>
      <c r="C334" t="str">
        <f>VLOOKUP(B334,'Patients Details'!A:N, 2,FALSE)</f>
        <v>Gagan</v>
      </c>
      <c r="D334" t="str">
        <f>VLOOKUP(B334,'Patients Details'!A:N, 3,FALSE)</f>
        <v>Saini</v>
      </c>
      <c r="E334" t="s">
        <v>746</v>
      </c>
      <c r="F334" t="str">
        <f>VLOOKUP(E334,'Doctor Details'!A:M, 2,FALSE)</f>
        <v>Vaibhav</v>
      </c>
      <c r="G334" t="str">
        <f>VLOOKUP(E334,'Doctor Details'!A:M, 3,FALSE)</f>
        <v>Deshmukh</v>
      </c>
      <c r="H334" s="6" t="s">
        <v>1647</v>
      </c>
      <c r="I334" t="s">
        <v>982</v>
      </c>
    </row>
    <row r="335" spans="1:9" x14ac:dyDescent="0.3">
      <c r="A335" t="s">
        <v>1648</v>
      </c>
      <c r="B335" t="s">
        <v>608</v>
      </c>
      <c r="C335" t="str">
        <f>VLOOKUP(B335,'Patients Details'!A:N, 2,FALSE)</f>
        <v>Girish</v>
      </c>
      <c r="D335" t="str">
        <f>VLOOKUP(B335,'Patients Details'!A:N, 3,FALSE)</f>
        <v>Varghese</v>
      </c>
      <c r="E335" t="s">
        <v>861</v>
      </c>
      <c r="F335" t="str">
        <f>VLOOKUP(E335,'Doctor Details'!A:M, 2,FALSE)</f>
        <v>Pari</v>
      </c>
      <c r="G335" t="str">
        <f>VLOOKUP(E335,'Doctor Details'!A:M, 3,FALSE)</f>
        <v>Dubey</v>
      </c>
      <c r="H335" s="6" t="s">
        <v>1649</v>
      </c>
      <c r="I335" t="s">
        <v>990</v>
      </c>
    </row>
    <row r="336" spans="1:9" x14ac:dyDescent="0.3">
      <c r="A336" t="s">
        <v>1650</v>
      </c>
      <c r="B336" t="s">
        <v>696</v>
      </c>
      <c r="C336" t="str">
        <f>VLOOKUP(B336,'Patients Details'!A:N, 2,FALSE)</f>
        <v>Ranbir</v>
      </c>
      <c r="D336" t="str">
        <f>VLOOKUP(B336,'Patients Details'!A:N, 3,FALSE)</f>
        <v>More</v>
      </c>
      <c r="E336" t="s">
        <v>917</v>
      </c>
      <c r="F336" t="str">
        <f>VLOOKUP(E336,'Doctor Details'!A:M, 2,FALSE)</f>
        <v>Shlok</v>
      </c>
      <c r="G336" t="str">
        <f>VLOOKUP(E336,'Doctor Details'!A:M, 3,FALSE)</f>
        <v>Dey</v>
      </c>
      <c r="H336" s="6" t="s">
        <v>1651</v>
      </c>
      <c r="I336" t="s">
        <v>990</v>
      </c>
    </row>
    <row r="337" spans="1:9" x14ac:dyDescent="0.3">
      <c r="A337" t="s">
        <v>1652</v>
      </c>
      <c r="B337" t="s">
        <v>645</v>
      </c>
      <c r="C337" t="str">
        <f>VLOOKUP(B337,'Patients Details'!A:N, 2,FALSE)</f>
        <v>Widisha</v>
      </c>
      <c r="D337" t="str">
        <f>VLOOKUP(B337,'Patients Details'!A:N, 3,FALSE)</f>
        <v>Kuruvilla</v>
      </c>
      <c r="E337" t="s">
        <v>734</v>
      </c>
      <c r="F337" t="str">
        <f>VLOOKUP(E337,'Doctor Details'!A:M, 2,FALSE)</f>
        <v>Taimur</v>
      </c>
      <c r="G337" t="str">
        <f>VLOOKUP(E337,'Doctor Details'!A:M, 3,FALSE)</f>
        <v>Vaidya</v>
      </c>
      <c r="H337" s="6" t="s">
        <v>1653</v>
      </c>
      <c r="I337" t="s">
        <v>982</v>
      </c>
    </row>
    <row r="338" spans="1:9" x14ac:dyDescent="0.3">
      <c r="A338" t="s">
        <v>1654</v>
      </c>
      <c r="B338" t="s">
        <v>644</v>
      </c>
      <c r="C338" t="str">
        <f>VLOOKUP(B338,'Patients Details'!A:N, 2,FALSE)</f>
        <v>Ridhi</v>
      </c>
      <c r="D338" t="str">
        <f>VLOOKUP(B338,'Patients Details'!A:N, 3,FALSE)</f>
        <v>Mukherjee</v>
      </c>
      <c r="E338" t="s">
        <v>950</v>
      </c>
      <c r="F338" t="str">
        <f>VLOOKUP(E338,'Doctor Details'!A:M, 2,FALSE)</f>
        <v>Devansh</v>
      </c>
      <c r="G338" t="str">
        <f>VLOOKUP(E338,'Doctor Details'!A:M, 3,FALSE)</f>
        <v>Sankar</v>
      </c>
      <c r="H338" s="6" t="s">
        <v>1655</v>
      </c>
      <c r="I338" t="s">
        <v>1009</v>
      </c>
    </row>
    <row r="339" spans="1:9" x14ac:dyDescent="0.3">
      <c r="A339" t="s">
        <v>1656</v>
      </c>
      <c r="B339" t="s">
        <v>697</v>
      </c>
      <c r="C339" t="str">
        <f>VLOOKUP(B339,'Patients Details'!A:N, 2,FALSE)</f>
        <v>Vrinda</v>
      </c>
      <c r="D339" t="str">
        <f>VLOOKUP(B339,'Patients Details'!A:N, 3,FALSE)</f>
        <v>Bhattacharyya</v>
      </c>
      <c r="E339" t="s">
        <v>876</v>
      </c>
      <c r="F339" t="str">
        <f>VLOOKUP(E339,'Doctor Details'!A:M, 2,FALSE)</f>
        <v>Riya</v>
      </c>
      <c r="G339" t="str">
        <f>VLOOKUP(E339,'Doctor Details'!A:M, 3,FALSE)</f>
        <v>Dhar</v>
      </c>
      <c r="H339" s="6" t="s">
        <v>1657</v>
      </c>
      <c r="I339" t="s">
        <v>979</v>
      </c>
    </row>
    <row r="340" spans="1:9" x14ac:dyDescent="0.3">
      <c r="A340" t="s">
        <v>1658</v>
      </c>
      <c r="B340" t="s">
        <v>695</v>
      </c>
      <c r="C340" t="str">
        <f>VLOOKUP(B340,'Patients Details'!A:N, 2,FALSE)</f>
        <v>Yug</v>
      </c>
      <c r="D340" t="str">
        <f>VLOOKUP(B340,'Patients Details'!A:N, 3,FALSE)</f>
        <v>Pandya</v>
      </c>
      <c r="E340" t="s">
        <v>799</v>
      </c>
      <c r="F340" t="str">
        <f>VLOOKUP(E340,'Doctor Details'!A:M, 2,FALSE)</f>
        <v>Sara</v>
      </c>
      <c r="G340" t="str">
        <f>VLOOKUP(E340,'Doctor Details'!A:M, 3,FALSE)</f>
        <v>Madan</v>
      </c>
      <c r="H340" s="6" t="s">
        <v>1659</v>
      </c>
      <c r="I340" t="s">
        <v>1009</v>
      </c>
    </row>
    <row r="341" spans="1:9" x14ac:dyDescent="0.3">
      <c r="A341" t="s">
        <v>1660</v>
      </c>
      <c r="B341" t="s">
        <v>688</v>
      </c>
      <c r="C341" t="str">
        <f>VLOOKUP(B341,'Patients Details'!A:N, 2,FALSE)</f>
        <v>Kamala</v>
      </c>
      <c r="D341" t="str">
        <f>VLOOKUP(B341,'Patients Details'!A:N, 3,FALSE)</f>
        <v>Mander</v>
      </c>
      <c r="E341" t="s">
        <v>913</v>
      </c>
      <c r="F341" t="str">
        <f>VLOOKUP(E341,'Doctor Details'!A:M, 2,FALSE)</f>
        <v>Nirvaan</v>
      </c>
      <c r="G341" t="str">
        <f>VLOOKUP(E341,'Doctor Details'!A:M, 3,FALSE)</f>
        <v>Thakur</v>
      </c>
      <c r="H341" s="6" t="s">
        <v>1661</v>
      </c>
      <c r="I341" t="s">
        <v>982</v>
      </c>
    </row>
    <row r="342" spans="1:9" x14ac:dyDescent="0.3">
      <c r="A342" t="s">
        <v>1662</v>
      </c>
      <c r="B342" t="s">
        <v>662</v>
      </c>
      <c r="C342" t="str">
        <f>VLOOKUP(B342,'Patients Details'!A:N, 2,FALSE)</f>
        <v>Oliver</v>
      </c>
      <c r="D342" t="str">
        <f>VLOOKUP(B342,'Patients Details'!A:N, 3,FALSE)</f>
        <v>Kumar</v>
      </c>
      <c r="E342" t="s">
        <v>761</v>
      </c>
      <c r="F342" t="str">
        <f>VLOOKUP(E342,'Doctor Details'!A:M, 2,FALSE)</f>
        <v>Dishani</v>
      </c>
      <c r="G342" t="str">
        <f>VLOOKUP(E342,'Doctor Details'!A:M, 3,FALSE)</f>
        <v>Bera</v>
      </c>
      <c r="H342" s="6" t="s">
        <v>1663</v>
      </c>
      <c r="I342" t="s">
        <v>987</v>
      </c>
    </row>
    <row r="343" spans="1:9" x14ac:dyDescent="0.3">
      <c r="A343" t="s">
        <v>1664</v>
      </c>
      <c r="B343" t="s">
        <v>636</v>
      </c>
      <c r="C343" t="str">
        <f>VLOOKUP(B343,'Patients Details'!A:N, 2,FALSE)</f>
        <v>Unni</v>
      </c>
      <c r="D343" t="str">
        <f>VLOOKUP(B343,'Patients Details'!A:N, 3,FALSE)</f>
        <v>Yohannan</v>
      </c>
      <c r="E343" t="s">
        <v>932</v>
      </c>
      <c r="F343" t="str">
        <f>VLOOKUP(E343,'Doctor Details'!A:M, 2,FALSE)</f>
        <v>Taran</v>
      </c>
      <c r="G343" t="str">
        <f>VLOOKUP(E343,'Doctor Details'!A:M, 3,FALSE)</f>
        <v>Chakraborty</v>
      </c>
      <c r="H343" s="6" t="s">
        <v>1665</v>
      </c>
      <c r="I343" t="s">
        <v>982</v>
      </c>
    </row>
    <row r="344" spans="1:9" x14ac:dyDescent="0.3">
      <c r="A344" t="s">
        <v>1666</v>
      </c>
      <c r="B344" t="s">
        <v>642</v>
      </c>
      <c r="C344" t="str">
        <f>VLOOKUP(B344,'Patients Details'!A:N, 2,FALSE)</f>
        <v>Widisha</v>
      </c>
      <c r="D344" t="str">
        <f>VLOOKUP(B344,'Patients Details'!A:N, 3,FALSE)</f>
        <v>Tara</v>
      </c>
      <c r="E344" t="s">
        <v>773</v>
      </c>
      <c r="F344" t="str">
        <f>VLOOKUP(E344,'Doctor Details'!A:M, 2,FALSE)</f>
        <v>Riya</v>
      </c>
      <c r="G344" t="str">
        <f>VLOOKUP(E344,'Doctor Details'!A:M, 3,FALSE)</f>
        <v>Dugal</v>
      </c>
      <c r="H344" s="6" t="s">
        <v>1667</v>
      </c>
      <c r="I344" t="s">
        <v>979</v>
      </c>
    </row>
    <row r="345" spans="1:9" x14ac:dyDescent="0.3">
      <c r="A345" t="s">
        <v>1668</v>
      </c>
      <c r="B345" t="s">
        <v>615</v>
      </c>
      <c r="C345" t="str">
        <f>VLOOKUP(B345,'Patients Details'!A:N, 2,FALSE)</f>
        <v>Charita</v>
      </c>
      <c r="D345" t="str">
        <f>VLOOKUP(B345,'Patients Details'!A:N, 3,FALSE)</f>
        <v>Bobal</v>
      </c>
      <c r="E345" t="s">
        <v>778</v>
      </c>
      <c r="F345" t="str">
        <f>VLOOKUP(E345,'Doctor Details'!A:M, 2,FALSE)</f>
        <v>Manikya</v>
      </c>
      <c r="G345" t="str">
        <f>VLOOKUP(E345,'Doctor Details'!A:M, 3,FALSE)</f>
        <v>Bandi</v>
      </c>
      <c r="H345" s="6" t="s">
        <v>1669</v>
      </c>
      <c r="I345" t="s">
        <v>1009</v>
      </c>
    </row>
    <row r="346" spans="1:9" x14ac:dyDescent="0.3">
      <c r="A346" t="s">
        <v>1670</v>
      </c>
      <c r="B346" t="s">
        <v>684</v>
      </c>
      <c r="C346" t="str">
        <f>VLOOKUP(B346,'Patients Details'!A:N, 2,FALSE)</f>
        <v>Zehaan</v>
      </c>
      <c r="D346" t="str">
        <f>VLOOKUP(B346,'Patients Details'!A:N, 3,FALSE)</f>
        <v>Keer</v>
      </c>
      <c r="E346" t="s">
        <v>959</v>
      </c>
      <c r="F346" t="str">
        <f>VLOOKUP(E346,'Doctor Details'!A:M, 2,FALSE)</f>
        <v>Divij</v>
      </c>
      <c r="G346" t="str">
        <f>VLOOKUP(E346,'Doctor Details'!A:M, 3,FALSE)</f>
        <v>Contractor</v>
      </c>
      <c r="H346" s="6" t="s">
        <v>1671</v>
      </c>
      <c r="I346" t="s">
        <v>987</v>
      </c>
    </row>
    <row r="347" spans="1:9" x14ac:dyDescent="0.3">
      <c r="A347" t="s">
        <v>1672</v>
      </c>
      <c r="B347" t="s">
        <v>644</v>
      </c>
      <c r="C347" t="str">
        <f>VLOOKUP(B347,'Patients Details'!A:N, 2,FALSE)</f>
        <v>Ridhi</v>
      </c>
      <c r="D347" t="str">
        <f>VLOOKUP(B347,'Patients Details'!A:N, 3,FALSE)</f>
        <v>Mukherjee</v>
      </c>
      <c r="E347" t="s">
        <v>871</v>
      </c>
      <c r="F347" t="str">
        <f>VLOOKUP(E347,'Doctor Details'!A:M, 2,FALSE)</f>
        <v>Tanya</v>
      </c>
      <c r="G347" t="str">
        <f>VLOOKUP(E347,'Doctor Details'!A:M, 3,FALSE)</f>
        <v>Walla</v>
      </c>
      <c r="H347" s="6" t="s">
        <v>1673</v>
      </c>
      <c r="I347" t="s">
        <v>979</v>
      </c>
    </row>
    <row r="348" spans="1:9" x14ac:dyDescent="0.3">
      <c r="A348" t="s">
        <v>1674</v>
      </c>
      <c r="B348" t="s">
        <v>667</v>
      </c>
      <c r="C348" t="str">
        <f>VLOOKUP(B348,'Patients Details'!A:N, 2,FALSE)</f>
        <v>Owen</v>
      </c>
      <c r="D348" t="str">
        <f>VLOOKUP(B348,'Patients Details'!A:N, 3,FALSE)</f>
        <v>Dasgupta</v>
      </c>
      <c r="E348" t="s">
        <v>945</v>
      </c>
      <c r="F348" t="str">
        <f>VLOOKUP(E348,'Doctor Details'!A:M, 2,FALSE)</f>
        <v>Mishti</v>
      </c>
      <c r="G348" t="str">
        <f>VLOOKUP(E348,'Doctor Details'!A:M, 3,FALSE)</f>
        <v>Cherian</v>
      </c>
      <c r="H348" s="6" t="s">
        <v>1675</v>
      </c>
      <c r="I348" t="s">
        <v>1009</v>
      </c>
    </row>
    <row r="349" spans="1:9" x14ac:dyDescent="0.3">
      <c r="A349" t="s">
        <v>1676</v>
      </c>
      <c r="B349" t="s">
        <v>697</v>
      </c>
      <c r="C349" t="str">
        <f>VLOOKUP(B349,'Patients Details'!A:N, 2,FALSE)</f>
        <v>Vrinda</v>
      </c>
      <c r="D349" t="str">
        <f>VLOOKUP(B349,'Patients Details'!A:N, 3,FALSE)</f>
        <v>Bhattacharyya</v>
      </c>
      <c r="E349" t="s">
        <v>855</v>
      </c>
      <c r="F349" t="str">
        <f>VLOOKUP(E349,'Doctor Details'!A:M, 2,FALSE)</f>
        <v>Reyansh</v>
      </c>
      <c r="G349" t="str">
        <f>VLOOKUP(E349,'Doctor Details'!A:M, 3,FALSE)</f>
        <v>Cheema</v>
      </c>
      <c r="H349" s="6" t="s">
        <v>1677</v>
      </c>
      <c r="I349" t="s">
        <v>1009</v>
      </c>
    </row>
    <row r="350" spans="1:9" x14ac:dyDescent="0.3">
      <c r="A350" t="s">
        <v>1678</v>
      </c>
      <c r="B350" t="s">
        <v>672</v>
      </c>
      <c r="C350" t="str">
        <f>VLOOKUP(B350,'Patients Details'!A:N, 2,FALSE)</f>
        <v>Irya</v>
      </c>
      <c r="D350" t="str">
        <f>VLOOKUP(B350,'Patients Details'!A:N, 3,FALSE)</f>
        <v>Narula</v>
      </c>
      <c r="E350" t="s">
        <v>900</v>
      </c>
      <c r="F350" t="str">
        <f>VLOOKUP(E350,'Doctor Details'!A:M, 2,FALSE)</f>
        <v>Madhav</v>
      </c>
      <c r="G350" t="str">
        <f>VLOOKUP(E350,'Doctor Details'!A:M, 3,FALSE)</f>
        <v>Kaul</v>
      </c>
      <c r="H350" s="6" t="s">
        <v>1679</v>
      </c>
      <c r="I350" t="s">
        <v>990</v>
      </c>
    </row>
    <row r="351" spans="1:9" x14ac:dyDescent="0.3">
      <c r="A351" t="s">
        <v>1680</v>
      </c>
      <c r="B351" t="s">
        <v>664</v>
      </c>
      <c r="C351" t="str">
        <f>VLOOKUP(B351,'Patients Details'!A:N, 2,FALSE)</f>
        <v>Madhav</v>
      </c>
      <c r="D351" t="str">
        <f>VLOOKUP(B351,'Patients Details'!A:N, 3,FALSE)</f>
        <v>Korpal</v>
      </c>
      <c r="E351" t="s">
        <v>752</v>
      </c>
      <c r="F351" t="str">
        <f>VLOOKUP(E351,'Doctor Details'!A:M, 2,FALSE)</f>
        <v>Nishith</v>
      </c>
      <c r="G351" t="str">
        <f>VLOOKUP(E351,'Doctor Details'!A:M, 3,FALSE)</f>
        <v>Sharma</v>
      </c>
      <c r="H351" s="6" t="s">
        <v>1681</v>
      </c>
      <c r="I351" t="s">
        <v>987</v>
      </c>
    </row>
    <row r="352" spans="1:9" x14ac:dyDescent="0.3">
      <c r="A352" t="s">
        <v>1682</v>
      </c>
      <c r="B352" t="s">
        <v>613</v>
      </c>
      <c r="C352" t="str">
        <f>VLOOKUP(B352,'Patients Details'!A:N, 2,FALSE)</f>
        <v>Madhav</v>
      </c>
      <c r="D352" t="str">
        <f>VLOOKUP(B352,'Patients Details'!A:N, 3,FALSE)</f>
        <v>Dora</v>
      </c>
      <c r="E352" t="s">
        <v>866</v>
      </c>
      <c r="F352" t="str">
        <f>VLOOKUP(E352,'Doctor Details'!A:M, 2,FALSE)</f>
        <v>Neysa</v>
      </c>
      <c r="G352" t="str">
        <f>VLOOKUP(E352,'Doctor Details'!A:M, 3,FALSE)</f>
        <v>Sankaran</v>
      </c>
      <c r="H352" s="6" t="s">
        <v>1683</v>
      </c>
      <c r="I352" t="s">
        <v>1009</v>
      </c>
    </row>
    <row r="353" spans="1:9" x14ac:dyDescent="0.3">
      <c r="A353" t="s">
        <v>1684</v>
      </c>
      <c r="B353" t="s">
        <v>685</v>
      </c>
      <c r="C353" t="str">
        <f>VLOOKUP(B353,'Patients Details'!A:N, 2,FALSE)</f>
        <v>Chanakya</v>
      </c>
      <c r="D353" t="str">
        <f>VLOOKUP(B353,'Patients Details'!A:N, 3,FALSE)</f>
        <v>Mammen</v>
      </c>
      <c r="E353" t="s">
        <v>809</v>
      </c>
      <c r="F353" t="str">
        <f>VLOOKUP(E353,'Doctor Details'!A:M, 2,FALSE)</f>
        <v>Oorja</v>
      </c>
      <c r="G353" t="str">
        <f>VLOOKUP(E353,'Doctor Details'!A:M, 3,FALSE)</f>
        <v>Roy</v>
      </c>
      <c r="H353" s="6" t="s">
        <v>1685</v>
      </c>
      <c r="I353" t="s">
        <v>979</v>
      </c>
    </row>
    <row r="354" spans="1:9" x14ac:dyDescent="0.3">
      <c r="A354" t="s">
        <v>1686</v>
      </c>
      <c r="B354" t="s">
        <v>619</v>
      </c>
      <c r="C354" t="str">
        <f>VLOOKUP(B354,'Patients Details'!A:N, 2,FALSE)</f>
        <v>Kai</v>
      </c>
      <c r="D354" t="str">
        <f>VLOOKUP(B354,'Patients Details'!A:N, 3,FALSE)</f>
        <v>Pillai</v>
      </c>
      <c r="E354" t="s">
        <v>799</v>
      </c>
      <c r="F354" t="str">
        <f>VLOOKUP(E354,'Doctor Details'!A:M, 2,FALSE)</f>
        <v>Sara</v>
      </c>
      <c r="G354" t="str">
        <f>VLOOKUP(E354,'Doctor Details'!A:M, 3,FALSE)</f>
        <v>Madan</v>
      </c>
      <c r="H354" s="6" t="s">
        <v>1687</v>
      </c>
      <c r="I354" t="s">
        <v>987</v>
      </c>
    </row>
    <row r="355" spans="1:9" x14ac:dyDescent="0.3">
      <c r="A355" t="s">
        <v>1688</v>
      </c>
      <c r="B355" t="s">
        <v>683</v>
      </c>
      <c r="C355" t="str">
        <f>VLOOKUP(B355,'Patients Details'!A:N, 2,FALSE)</f>
        <v>Wishi</v>
      </c>
      <c r="D355" t="str">
        <f>VLOOKUP(B355,'Patients Details'!A:N, 3,FALSE)</f>
        <v>Muni</v>
      </c>
      <c r="E355" t="s">
        <v>729</v>
      </c>
      <c r="F355" t="str">
        <f>VLOOKUP(E355,'Doctor Details'!A:M, 2,FALSE)</f>
        <v>Kiaan</v>
      </c>
      <c r="G355" t="str">
        <f>VLOOKUP(E355,'Doctor Details'!A:M, 3,FALSE)</f>
        <v>Sehgal</v>
      </c>
      <c r="H355" s="6" t="s">
        <v>1689</v>
      </c>
      <c r="I355" t="s">
        <v>1009</v>
      </c>
    </row>
    <row r="356" spans="1:9" x14ac:dyDescent="0.3">
      <c r="A356" t="s">
        <v>1690</v>
      </c>
      <c r="B356" t="s">
        <v>681</v>
      </c>
      <c r="C356" t="str">
        <f>VLOOKUP(B356,'Patients Details'!A:N, 2,FALSE)</f>
        <v>Mohini</v>
      </c>
      <c r="D356" t="str">
        <f>VLOOKUP(B356,'Patients Details'!A:N, 3,FALSE)</f>
        <v>Soman</v>
      </c>
      <c r="E356" t="s">
        <v>734</v>
      </c>
      <c r="F356" t="str">
        <f>VLOOKUP(E356,'Doctor Details'!A:M, 2,FALSE)</f>
        <v>Taimur</v>
      </c>
      <c r="G356" t="str">
        <f>VLOOKUP(E356,'Doctor Details'!A:M, 3,FALSE)</f>
        <v>Vaidya</v>
      </c>
      <c r="H356" s="6" t="s">
        <v>1691</v>
      </c>
      <c r="I356" t="s">
        <v>982</v>
      </c>
    </row>
    <row r="357" spans="1:9" x14ac:dyDescent="0.3">
      <c r="A357" t="s">
        <v>1692</v>
      </c>
      <c r="B357" t="s">
        <v>668</v>
      </c>
      <c r="C357" t="str">
        <f>VLOOKUP(B357,'Patients Details'!A:N, 2,FALSE)</f>
        <v>Yashodhara</v>
      </c>
      <c r="D357" t="str">
        <f>VLOOKUP(B357,'Patients Details'!A:N, 3,FALSE)</f>
        <v>Sha</v>
      </c>
      <c r="E357" t="s">
        <v>895</v>
      </c>
      <c r="F357" t="str">
        <f>VLOOKUP(E357,'Doctor Details'!A:M, 2,FALSE)</f>
        <v>Advik</v>
      </c>
      <c r="G357" t="str">
        <f>VLOOKUP(E357,'Doctor Details'!A:M, 3,FALSE)</f>
        <v>Shere</v>
      </c>
      <c r="H357" s="6" t="s">
        <v>1693</v>
      </c>
      <c r="I357" t="s">
        <v>990</v>
      </c>
    </row>
    <row r="358" spans="1:9" x14ac:dyDescent="0.3">
      <c r="A358" t="s">
        <v>1694</v>
      </c>
      <c r="B358" t="s">
        <v>643</v>
      </c>
      <c r="C358" t="str">
        <f>VLOOKUP(B358,'Patients Details'!A:N, 2,FALSE)</f>
        <v>Udant</v>
      </c>
      <c r="D358" t="str">
        <f>VLOOKUP(B358,'Patients Details'!A:N, 3,FALSE)</f>
        <v>Doctor</v>
      </c>
      <c r="E358" t="s">
        <v>783</v>
      </c>
      <c r="F358" t="str">
        <f>VLOOKUP(E358,'Doctor Details'!A:M, 2,FALSE)</f>
        <v>Kanav</v>
      </c>
      <c r="G358" t="str">
        <f>VLOOKUP(E358,'Doctor Details'!A:M, 3,FALSE)</f>
        <v>Batta</v>
      </c>
      <c r="H358" s="6" t="s">
        <v>1695</v>
      </c>
      <c r="I358" t="s">
        <v>987</v>
      </c>
    </row>
    <row r="359" spans="1:9" x14ac:dyDescent="0.3">
      <c r="A359" t="s">
        <v>1696</v>
      </c>
      <c r="B359" t="s">
        <v>663</v>
      </c>
      <c r="C359" t="str">
        <f>VLOOKUP(B359,'Patients Details'!A:N, 2,FALSE)</f>
        <v>Daksha</v>
      </c>
      <c r="D359" t="str">
        <f>VLOOKUP(B359,'Patients Details'!A:N, 3,FALSE)</f>
        <v>Raju</v>
      </c>
      <c r="E359" t="s">
        <v>927</v>
      </c>
      <c r="F359" t="str">
        <f>VLOOKUP(E359,'Doctor Details'!A:M, 2,FALSE)</f>
        <v>Fateh</v>
      </c>
      <c r="G359" t="str">
        <f>VLOOKUP(E359,'Doctor Details'!A:M, 3,FALSE)</f>
        <v>Sen</v>
      </c>
      <c r="H359" s="6" t="s">
        <v>1697</v>
      </c>
      <c r="I359" t="s">
        <v>990</v>
      </c>
    </row>
    <row r="360" spans="1:9" x14ac:dyDescent="0.3">
      <c r="A360" t="s">
        <v>1698</v>
      </c>
      <c r="B360" t="s">
        <v>619</v>
      </c>
      <c r="C360" t="str">
        <f>VLOOKUP(B360,'Patients Details'!A:N, 2,FALSE)</f>
        <v>Kai</v>
      </c>
      <c r="D360" t="str">
        <f>VLOOKUP(B360,'Patients Details'!A:N, 3,FALSE)</f>
        <v>Pillai</v>
      </c>
      <c r="E360" t="s">
        <v>880</v>
      </c>
      <c r="F360" t="str">
        <f>VLOOKUP(E360,'Doctor Details'!A:M, 2,FALSE)</f>
        <v>Anahita</v>
      </c>
      <c r="G360" t="str">
        <f>VLOOKUP(E360,'Doctor Details'!A:M, 3,FALSE)</f>
        <v>Johal</v>
      </c>
      <c r="H360" s="6" t="s">
        <v>1699</v>
      </c>
      <c r="I360" t="s">
        <v>1009</v>
      </c>
    </row>
    <row r="361" spans="1:9" x14ac:dyDescent="0.3">
      <c r="A361" t="s">
        <v>1700</v>
      </c>
      <c r="B361" t="s">
        <v>660</v>
      </c>
      <c r="C361" t="str">
        <f>VLOOKUP(B361,'Patients Details'!A:N, 2,FALSE)</f>
        <v>Geetika</v>
      </c>
      <c r="D361" t="str">
        <f>VLOOKUP(B361,'Patients Details'!A:N, 3,FALSE)</f>
        <v>Sehgal</v>
      </c>
      <c r="E361" t="s">
        <v>836</v>
      </c>
      <c r="F361" t="str">
        <f>VLOOKUP(E361,'Doctor Details'!A:M, 2,FALSE)</f>
        <v>Vaibhav</v>
      </c>
      <c r="G361" t="str">
        <f>VLOOKUP(E361,'Doctor Details'!A:M, 3,FALSE)</f>
        <v>Viswanathan</v>
      </c>
      <c r="H361" s="6" t="s">
        <v>1701</v>
      </c>
      <c r="I361" t="s">
        <v>1009</v>
      </c>
    </row>
    <row r="362" spans="1:9" x14ac:dyDescent="0.3">
      <c r="A362" t="s">
        <v>1702</v>
      </c>
      <c r="B362" t="s">
        <v>693</v>
      </c>
      <c r="C362" t="str">
        <f>VLOOKUP(B362,'Patients Details'!A:N, 2,FALSE)</f>
        <v>Vedant</v>
      </c>
      <c r="D362" t="str">
        <f>VLOOKUP(B362,'Patients Details'!A:N, 3,FALSE)</f>
        <v>Virk</v>
      </c>
      <c r="E362" t="s">
        <v>758</v>
      </c>
      <c r="F362" t="str">
        <f>VLOOKUP(E362,'Doctor Details'!A:M, 2,FALSE)</f>
        <v>Vaibhav</v>
      </c>
      <c r="G362" t="str">
        <f>VLOOKUP(E362,'Doctor Details'!A:M, 3,FALSE)</f>
        <v>Raju</v>
      </c>
      <c r="H362" s="6" t="s">
        <v>1703</v>
      </c>
      <c r="I362" t="s">
        <v>982</v>
      </c>
    </row>
    <row r="363" spans="1:9" x14ac:dyDescent="0.3">
      <c r="A363" t="s">
        <v>1704</v>
      </c>
      <c r="B363" t="s">
        <v>650</v>
      </c>
      <c r="C363" t="str">
        <f>VLOOKUP(B363,'Patients Details'!A:N, 2,FALSE)</f>
        <v>Libni</v>
      </c>
      <c r="D363" t="str">
        <f>VLOOKUP(B363,'Patients Details'!A:N, 3,FALSE)</f>
        <v>Divan</v>
      </c>
      <c r="E363" t="s">
        <v>861</v>
      </c>
      <c r="F363" t="str">
        <f>VLOOKUP(E363,'Doctor Details'!A:M, 2,FALSE)</f>
        <v>Pari</v>
      </c>
      <c r="G363" t="str">
        <f>VLOOKUP(E363,'Doctor Details'!A:M, 3,FALSE)</f>
        <v>Dubey</v>
      </c>
      <c r="H363" s="6" t="s">
        <v>1705</v>
      </c>
      <c r="I363" t="s">
        <v>990</v>
      </c>
    </row>
    <row r="364" spans="1:9" x14ac:dyDescent="0.3">
      <c r="A364" t="s">
        <v>1706</v>
      </c>
      <c r="B364" t="s">
        <v>644</v>
      </c>
      <c r="C364" t="str">
        <f>VLOOKUP(B364,'Patients Details'!A:N, 2,FALSE)</f>
        <v>Ridhi</v>
      </c>
      <c r="D364" t="str">
        <f>VLOOKUP(B364,'Patients Details'!A:N, 3,FALSE)</f>
        <v>Mukherjee</v>
      </c>
      <c r="E364" t="s">
        <v>937</v>
      </c>
      <c r="F364" t="str">
        <f>VLOOKUP(E364,'Doctor Details'!A:M, 2,FALSE)</f>
        <v>Shlok</v>
      </c>
      <c r="G364" t="str">
        <f>VLOOKUP(E364,'Doctor Details'!A:M, 3,FALSE)</f>
        <v>Chanda</v>
      </c>
      <c r="H364" s="6" t="s">
        <v>1707</v>
      </c>
      <c r="I364" t="s">
        <v>990</v>
      </c>
    </row>
    <row r="365" spans="1:9" x14ac:dyDescent="0.3">
      <c r="A365" t="s">
        <v>1708</v>
      </c>
      <c r="B365" t="s">
        <v>705</v>
      </c>
      <c r="C365" t="str">
        <f>VLOOKUP(B365,'Patients Details'!A:N, 2,FALSE)</f>
        <v>Timothy</v>
      </c>
      <c r="D365" t="str">
        <f>VLOOKUP(B365,'Patients Details'!A:N, 3,FALSE)</f>
        <v>Naidu</v>
      </c>
      <c r="E365" t="s">
        <v>904</v>
      </c>
      <c r="F365" t="str">
        <f>VLOOKUP(E365,'Doctor Details'!A:M, 2,FALSE)</f>
        <v>Saanvi</v>
      </c>
      <c r="G365" t="str">
        <f>VLOOKUP(E365,'Doctor Details'!A:M, 3,FALSE)</f>
        <v>Chaudhary</v>
      </c>
      <c r="H365" s="6" t="s">
        <v>1709</v>
      </c>
      <c r="I365" t="s">
        <v>979</v>
      </c>
    </row>
    <row r="366" spans="1:9" x14ac:dyDescent="0.3">
      <c r="A366" t="s">
        <v>1710</v>
      </c>
      <c r="B366" t="s">
        <v>666</v>
      </c>
      <c r="C366" t="str">
        <f>VLOOKUP(B366,'Patients Details'!A:N, 2,FALSE)</f>
        <v>Forum</v>
      </c>
      <c r="D366" t="str">
        <f>VLOOKUP(B366,'Patients Details'!A:N, 3,FALSE)</f>
        <v>Panchal</v>
      </c>
      <c r="E366" t="s">
        <v>752</v>
      </c>
      <c r="F366" t="str">
        <f>VLOOKUP(E366,'Doctor Details'!A:M, 2,FALSE)</f>
        <v>Nishith</v>
      </c>
      <c r="G366" t="str">
        <f>VLOOKUP(E366,'Doctor Details'!A:M, 3,FALSE)</f>
        <v>Sharma</v>
      </c>
      <c r="H366" s="6" t="s">
        <v>1711</v>
      </c>
      <c r="I366" t="s">
        <v>1009</v>
      </c>
    </row>
    <row r="367" spans="1:9" x14ac:dyDescent="0.3">
      <c r="A367" t="s">
        <v>1712</v>
      </c>
      <c r="B367" t="s">
        <v>640</v>
      </c>
      <c r="C367" t="str">
        <f>VLOOKUP(B367,'Patients Details'!A:N, 2,FALSE)</f>
        <v>Gunbir</v>
      </c>
      <c r="D367" t="str">
        <f>VLOOKUP(B367,'Patients Details'!A:N, 3,FALSE)</f>
        <v>Sarma</v>
      </c>
      <c r="E367" t="s">
        <v>831</v>
      </c>
      <c r="F367" t="str">
        <f>VLOOKUP(E367,'Doctor Details'!A:M, 2,FALSE)</f>
        <v>Lakshay</v>
      </c>
      <c r="G367" t="str">
        <f>VLOOKUP(E367,'Doctor Details'!A:M, 3,FALSE)</f>
        <v>Sanghvi</v>
      </c>
      <c r="H367" s="6" t="s">
        <v>1713</v>
      </c>
      <c r="I367" t="s">
        <v>979</v>
      </c>
    </row>
    <row r="368" spans="1:9" x14ac:dyDescent="0.3">
      <c r="A368" t="s">
        <v>1714</v>
      </c>
      <c r="B368" t="s">
        <v>706</v>
      </c>
      <c r="C368" t="str">
        <f>VLOOKUP(B368,'Patients Details'!A:N, 2,FALSE)</f>
        <v>Rushil</v>
      </c>
      <c r="D368" t="str">
        <f>VLOOKUP(B368,'Patients Details'!A:N, 3,FALSE)</f>
        <v>Madan</v>
      </c>
      <c r="E368" t="s">
        <v>855</v>
      </c>
      <c r="F368" t="str">
        <f>VLOOKUP(E368,'Doctor Details'!A:M, 2,FALSE)</f>
        <v>Reyansh</v>
      </c>
      <c r="G368" t="str">
        <f>VLOOKUP(E368,'Doctor Details'!A:M, 3,FALSE)</f>
        <v>Cheema</v>
      </c>
      <c r="H368" s="6" t="s">
        <v>1715</v>
      </c>
      <c r="I368" t="s">
        <v>987</v>
      </c>
    </row>
    <row r="369" spans="1:9" x14ac:dyDescent="0.3">
      <c r="A369" t="s">
        <v>1716</v>
      </c>
      <c r="B369" t="s">
        <v>608</v>
      </c>
      <c r="C369" t="str">
        <f>VLOOKUP(B369,'Patients Details'!A:N, 2,FALSE)</f>
        <v>Girish</v>
      </c>
      <c r="D369" t="str">
        <f>VLOOKUP(B369,'Patients Details'!A:N, 3,FALSE)</f>
        <v>Varghese</v>
      </c>
      <c r="E369" t="s">
        <v>937</v>
      </c>
      <c r="F369" t="str">
        <f>VLOOKUP(E369,'Doctor Details'!A:M, 2,FALSE)</f>
        <v>Shlok</v>
      </c>
      <c r="G369" t="str">
        <f>VLOOKUP(E369,'Doctor Details'!A:M, 3,FALSE)</f>
        <v>Chanda</v>
      </c>
      <c r="H369" s="6" t="s">
        <v>1717</v>
      </c>
      <c r="I369" t="s">
        <v>987</v>
      </c>
    </row>
    <row r="370" spans="1:9" x14ac:dyDescent="0.3">
      <c r="A370" t="s">
        <v>1718</v>
      </c>
      <c r="B370" t="s">
        <v>667</v>
      </c>
      <c r="C370" t="str">
        <f>VLOOKUP(B370,'Patients Details'!A:N, 2,FALSE)</f>
        <v>Owen</v>
      </c>
      <c r="D370" t="str">
        <f>VLOOKUP(B370,'Patients Details'!A:N, 3,FALSE)</f>
        <v>Dasgupta</v>
      </c>
      <c r="E370" t="s">
        <v>861</v>
      </c>
      <c r="F370" t="str">
        <f>VLOOKUP(E370,'Doctor Details'!A:M, 2,FALSE)</f>
        <v>Pari</v>
      </c>
      <c r="G370" t="str">
        <f>VLOOKUP(E370,'Doctor Details'!A:M, 3,FALSE)</f>
        <v>Dubey</v>
      </c>
      <c r="H370" s="6" t="s">
        <v>1719</v>
      </c>
      <c r="I370" t="s">
        <v>979</v>
      </c>
    </row>
    <row r="371" spans="1:9" x14ac:dyDescent="0.3">
      <c r="A371" t="s">
        <v>1720</v>
      </c>
      <c r="B371" t="s">
        <v>632</v>
      </c>
      <c r="C371" t="str">
        <f>VLOOKUP(B371,'Patients Details'!A:N, 2,FALSE)</f>
        <v>Luke</v>
      </c>
      <c r="D371" t="str">
        <f>VLOOKUP(B371,'Patients Details'!A:N, 3,FALSE)</f>
        <v>Ramakrishnan</v>
      </c>
      <c r="E371" t="s">
        <v>895</v>
      </c>
      <c r="F371" t="str">
        <f>VLOOKUP(E371,'Doctor Details'!A:M, 2,FALSE)</f>
        <v>Advik</v>
      </c>
      <c r="G371" t="str">
        <f>VLOOKUP(E371,'Doctor Details'!A:M, 3,FALSE)</f>
        <v>Shere</v>
      </c>
      <c r="H371" s="6" t="s">
        <v>1721</v>
      </c>
      <c r="I371" t="s">
        <v>1009</v>
      </c>
    </row>
    <row r="372" spans="1:9" x14ac:dyDescent="0.3">
      <c r="A372" t="s">
        <v>1722</v>
      </c>
      <c r="B372" t="s">
        <v>687</v>
      </c>
      <c r="C372" t="str">
        <f>VLOOKUP(B372,'Patients Details'!A:N, 2,FALSE)</f>
        <v>Pooja</v>
      </c>
      <c r="D372" t="str">
        <f>VLOOKUP(B372,'Patients Details'!A:N, 3,FALSE)</f>
        <v>Kade</v>
      </c>
      <c r="E372" t="s">
        <v>964</v>
      </c>
      <c r="F372" t="str">
        <f>VLOOKUP(E372,'Doctor Details'!A:M, 2,FALSE)</f>
        <v>Samarth</v>
      </c>
      <c r="G372" t="str">
        <f>VLOOKUP(E372,'Doctor Details'!A:M, 3,FALSE)</f>
        <v>Sampath</v>
      </c>
      <c r="H372" s="6" t="s">
        <v>1723</v>
      </c>
      <c r="I372" t="s">
        <v>990</v>
      </c>
    </row>
    <row r="373" spans="1:9" x14ac:dyDescent="0.3">
      <c r="A373" t="s">
        <v>1724</v>
      </c>
      <c r="B373" t="s">
        <v>688</v>
      </c>
      <c r="C373" t="str">
        <f>VLOOKUP(B373,'Patients Details'!A:N, 2,FALSE)</f>
        <v>Kamala</v>
      </c>
      <c r="D373" t="str">
        <f>VLOOKUP(B373,'Patients Details'!A:N, 3,FALSE)</f>
        <v>Mander</v>
      </c>
      <c r="E373" t="s">
        <v>871</v>
      </c>
      <c r="F373" t="str">
        <f>VLOOKUP(E373,'Doctor Details'!A:M, 2,FALSE)</f>
        <v>Tanya</v>
      </c>
      <c r="G373" t="str">
        <f>VLOOKUP(E373,'Doctor Details'!A:M, 3,FALSE)</f>
        <v>Walla</v>
      </c>
      <c r="H373" s="6" t="s">
        <v>1725</v>
      </c>
      <c r="I373" t="s">
        <v>979</v>
      </c>
    </row>
    <row r="374" spans="1:9" x14ac:dyDescent="0.3">
      <c r="A374" t="s">
        <v>1726</v>
      </c>
      <c r="B374" t="s">
        <v>634</v>
      </c>
      <c r="C374" t="str">
        <f>VLOOKUP(B374,'Patients Details'!A:N, 2,FALSE)</f>
        <v>Osha</v>
      </c>
      <c r="D374" t="str">
        <f>VLOOKUP(B374,'Patients Details'!A:N, 3,FALSE)</f>
        <v>Modi</v>
      </c>
      <c r="E374" t="s">
        <v>814</v>
      </c>
      <c r="F374" t="str">
        <f>VLOOKUP(E374,'Doctor Details'!A:M, 2,FALSE)</f>
        <v>Nirvaan</v>
      </c>
      <c r="G374" t="str">
        <f>VLOOKUP(E374,'Doctor Details'!A:M, 3,FALSE)</f>
        <v>Goyal</v>
      </c>
      <c r="H374" s="6" t="s">
        <v>1727</v>
      </c>
      <c r="I374" t="s">
        <v>987</v>
      </c>
    </row>
    <row r="375" spans="1:9" x14ac:dyDescent="0.3">
      <c r="A375" t="s">
        <v>1728</v>
      </c>
      <c r="B375" t="s">
        <v>624</v>
      </c>
      <c r="C375" t="str">
        <f>VLOOKUP(B375,'Patients Details'!A:N, 2,FALSE)</f>
        <v>Xavier</v>
      </c>
      <c r="D375" t="str">
        <f>VLOOKUP(B375,'Patients Details'!A:N, 3,FALSE)</f>
        <v>Nagi</v>
      </c>
      <c r="E375" t="s">
        <v>820</v>
      </c>
      <c r="F375" t="str">
        <f>VLOOKUP(E375,'Doctor Details'!A:M, 2,FALSE)</f>
        <v>Indrans</v>
      </c>
      <c r="G375" t="str">
        <f>VLOOKUP(E375,'Doctor Details'!A:M, 3,FALSE)</f>
        <v>Deshpande</v>
      </c>
      <c r="H375" s="6" t="s">
        <v>1729</v>
      </c>
      <c r="I375" t="s">
        <v>990</v>
      </c>
    </row>
    <row r="376" spans="1:9" x14ac:dyDescent="0.3">
      <c r="A376" t="s">
        <v>1730</v>
      </c>
      <c r="B376" t="s">
        <v>697</v>
      </c>
      <c r="C376" t="str">
        <f>VLOOKUP(B376,'Patients Details'!A:N, 2,FALSE)</f>
        <v>Vrinda</v>
      </c>
      <c r="D376" t="str">
        <f>VLOOKUP(B376,'Patients Details'!A:N, 3,FALSE)</f>
        <v>Bhattacharyya</v>
      </c>
      <c r="E376" t="s">
        <v>885</v>
      </c>
      <c r="F376" t="str">
        <f>VLOOKUP(E376,'Doctor Details'!A:M, 2,FALSE)</f>
        <v>Madhup</v>
      </c>
      <c r="G376" t="str">
        <f>VLOOKUP(E376,'Doctor Details'!A:M, 3,FALSE)</f>
        <v>Kohli</v>
      </c>
      <c r="H376" s="6" t="s">
        <v>1731</v>
      </c>
      <c r="I376" t="s">
        <v>979</v>
      </c>
    </row>
    <row r="377" spans="1:9" x14ac:dyDescent="0.3">
      <c r="A377" t="s">
        <v>1732</v>
      </c>
      <c r="B377" t="s">
        <v>611</v>
      </c>
      <c r="C377" t="str">
        <f>VLOOKUP(B377,'Patients Details'!A:N, 2,FALSE)</f>
        <v>Vasana</v>
      </c>
      <c r="D377" t="str">
        <f>VLOOKUP(B377,'Patients Details'!A:N, 3,FALSE)</f>
        <v>Shah</v>
      </c>
      <c r="E377" t="s">
        <v>927</v>
      </c>
      <c r="F377" t="str">
        <f>VLOOKUP(E377,'Doctor Details'!A:M, 2,FALSE)</f>
        <v>Fateh</v>
      </c>
      <c r="G377" t="str">
        <f>VLOOKUP(E377,'Doctor Details'!A:M, 3,FALSE)</f>
        <v>Sen</v>
      </c>
      <c r="H377" s="6" t="s">
        <v>1733</v>
      </c>
      <c r="I377" t="s">
        <v>987</v>
      </c>
    </row>
    <row r="378" spans="1:9" x14ac:dyDescent="0.3">
      <c r="A378" t="s">
        <v>1734</v>
      </c>
      <c r="B378" t="s">
        <v>638</v>
      </c>
      <c r="C378" t="str">
        <f>VLOOKUP(B378,'Patients Details'!A:N, 2,FALSE)</f>
        <v>Yochana</v>
      </c>
      <c r="D378" t="str">
        <f>VLOOKUP(B378,'Patients Details'!A:N, 3,FALSE)</f>
        <v>Sarna</v>
      </c>
      <c r="E378" t="s">
        <v>950</v>
      </c>
      <c r="F378" t="str">
        <f>VLOOKUP(E378,'Doctor Details'!A:M, 2,FALSE)</f>
        <v>Devansh</v>
      </c>
      <c r="G378" t="str">
        <f>VLOOKUP(E378,'Doctor Details'!A:M, 3,FALSE)</f>
        <v>Sankar</v>
      </c>
      <c r="H378" s="6" t="s">
        <v>1735</v>
      </c>
      <c r="I378" t="s">
        <v>982</v>
      </c>
    </row>
    <row r="379" spans="1:9" x14ac:dyDescent="0.3">
      <c r="A379" t="s">
        <v>1736</v>
      </c>
      <c r="B379" t="s">
        <v>647</v>
      </c>
      <c r="C379" t="str">
        <f>VLOOKUP(B379,'Patients Details'!A:N, 2,FALSE)</f>
        <v>Theodore</v>
      </c>
      <c r="D379" t="str">
        <f>VLOOKUP(B379,'Patients Details'!A:N, 3,FALSE)</f>
        <v>Lala</v>
      </c>
      <c r="E379" t="s">
        <v>904</v>
      </c>
      <c r="F379" t="str">
        <f>VLOOKUP(E379,'Doctor Details'!A:M, 2,FALSE)</f>
        <v>Saanvi</v>
      </c>
      <c r="G379" t="str">
        <f>VLOOKUP(E379,'Doctor Details'!A:M, 3,FALSE)</f>
        <v>Chaudhary</v>
      </c>
      <c r="H379" s="6" t="s">
        <v>1737</v>
      </c>
      <c r="I379" t="s">
        <v>979</v>
      </c>
    </row>
    <row r="380" spans="1:9" x14ac:dyDescent="0.3">
      <c r="A380" t="s">
        <v>1738</v>
      </c>
      <c r="B380" t="s">
        <v>678</v>
      </c>
      <c r="C380" t="str">
        <f>VLOOKUP(B380,'Patients Details'!A:N, 2,FALSE)</f>
        <v>Gagan</v>
      </c>
      <c r="D380" t="str">
        <f>VLOOKUP(B380,'Patients Details'!A:N, 3,FALSE)</f>
        <v>Saini</v>
      </c>
      <c r="E380" t="s">
        <v>861</v>
      </c>
      <c r="F380" t="str">
        <f>VLOOKUP(E380,'Doctor Details'!A:M, 2,FALSE)</f>
        <v>Pari</v>
      </c>
      <c r="G380" t="str">
        <f>VLOOKUP(E380,'Doctor Details'!A:M, 3,FALSE)</f>
        <v>Dubey</v>
      </c>
      <c r="H380" s="6" t="s">
        <v>1739</v>
      </c>
      <c r="I380" t="s">
        <v>979</v>
      </c>
    </row>
    <row r="381" spans="1:9" x14ac:dyDescent="0.3">
      <c r="A381" t="s">
        <v>1740</v>
      </c>
      <c r="B381" t="s">
        <v>636</v>
      </c>
      <c r="C381" t="str">
        <f>VLOOKUP(B381,'Patients Details'!A:N, 2,FALSE)</f>
        <v>Unni</v>
      </c>
      <c r="D381" t="str">
        <f>VLOOKUP(B381,'Patients Details'!A:N, 3,FALSE)</f>
        <v>Yohannan</v>
      </c>
      <c r="E381" t="s">
        <v>761</v>
      </c>
      <c r="F381" t="str">
        <f>VLOOKUP(E381,'Doctor Details'!A:M, 2,FALSE)</f>
        <v>Dishani</v>
      </c>
      <c r="G381" t="str">
        <f>VLOOKUP(E381,'Doctor Details'!A:M, 3,FALSE)</f>
        <v>Bera</v>
      </c>
      <c r="H381" s="6" t="s">
        <v>1741</v>
      </c>
      <c r="I381" t="s">
        <v>990</v>
      </c>
    </row>
    <row r="382" spans="1:9" x14ac:dyDescent="0.3">
      <c r="A382" t="s">
        <v>1742</v>
      </c>
      <c r="B382" t="s">
        <v>623</v>
      </c>
      <c r="C382" t="str">
        <f>VLOOKUP(B382,'Patients Details'!A:N, 2,FALSE)</f>
        <v>Gopal</v>
      </c>
      <c r="D382" t="str">
        <f>VLOOKUP(B382,'Patients Details'!A:N, 3,FALSE)</f>
        <v>Thakkar</v>
      </c>
      <c r="E382" t="s">
        <v>932</v>
      </c>
      <c r="F382" t="str">
        <f>VLOOKUP(E382,'Doctor Details'!A:M, 2,FALSE)</f>
        <v>Taran</v>
      </c>
      <c r="G382" t="str">
        <f>VLOOKUP(E382,'Doctor Details'!A:M, 3,FALSE)</f>
        <v>Chakraborty</v>
      </c>
      <c r="H382" s="6" t="s">
        <v>1743</v>
      </c>
      <c r="I382" t="s">
        <v>982</v>
      </c>
    </row>
    <row r="383" spans="1:9" x14ac:dyDescent="0.3">
      <c r="A383" t="s">
        <v>1744</v>
      </c>
      <c r="B383" t="s">
        <v>671</v>
      </c>
      <c r="C383" t="str">
        <f>VLOOKUP(B383,'Patients Details'!A:N, 2,FALSE)</f>
        <v>Girish</v>
      </c>
      <c r="D383" t="str">
        <f>VLOOKUP(B383,'Patients Details'!A:N, 3,FALSE)</f>
        <v>Korpal</v>
      </c>
      <c r="E383" t="s">
        <v>950</v>
      </c>
      <c r="F383" t="str">
        <f>VLOOKUP(E383,'Doctor Details'!A:M, 2,FALSE)</f>
        <v>Devansh</v>
      </c>
      <c r="G383" t="str">
        <f>VLOOKUP(E383,'Doctor Details'!A:M, 3,FALSE)</f>
        <v>Sankar</v>
      </c>
      <c r="H383" s="6" t="s">
        <v>1745</v>
      </c>
      <c r="I383" t="s">
        <v>1009</v>
      </c>
    </row>
    <row r="384" spans="1:9" x14ac:dyDescent="0.3">
      <c r="A384" t="s">
        <v>1746</v>
      </c>
      <c r="B384" t="s">
        <v>673</v>
      </c>
      <c r="C384" t="str">
        <f>VLOOKUP(B384,'Patients Details'!A:N, 2,FALSE)</f>
        <v>Charvi</v>
      </c>
      <c r="D384" t="str">
        <f>VLOOKUP(B384,'Patients Details'!A:N, 3,FALSE)</f>
        <v>Nagi</v>
      </c>
      <c r="E384" t="s">
        <v>950</v>
      </c>
      <c r="F384" t="str">
        <f>VLOOKUP(E384,'Doctor Details'!A:M, 2,FALSE)</f>
        <v>Devansh</v>
      </c>
      <c r="G384" t="str">
        <f>VLOOKUP(E384,'Doctor Details'!A:M, 3,FALSE)</f>
        <v>Sankar</v>
      </c>
      <c r="H384" s="6" t="s">
        <v>1747</v>
      </c>
      <c r="I384" t="s">
        <v>1009</v>
      </c>
    </row>
    <row r="385" spans="1:9" x14ac:dyDescent="0.3">
      <c r="A385" t="s">
        <v>1748</v>
      </c>
      <c r="B385" t="s">
        <v>661</v>
      </c>
      <c r="C385" t="str">
        <f>VLOOKUP(B385,'Patients Details'!A:N, 2,FALSE)</f>
        <v>Orinder</v>
      </c>
      <c r="D385" t="str">
        <f>VLOOKUP(B385,'Patients Details'!A:N, 3,FALSE)</f>
        <v>Mukhopadhyay</v>
      </c>
      <c r="E385" t="s">
        <v>880</v>
      </c>
      <c r="F385" t="str">
        <f>VLOOKUP(E385,'Doctor Details'!A:M, 2,FALSE)</f>
        <v>Anahita</v>
      </c>
      <c r="G385" t="str">
        <f>VLOOKUP(E385,'Doctor Details'!A:M, 3,FALSE)</f>
        <v>Johal</v>
      </c>
      <c r="H385" s="6" t="s">
        <v>1749</v>
      </c>
      <c r="I385" t="s">
        <v>990</v>
      </c>
    </row>
    <row r="386" spans="1:9" x14ac:dyDescent="0.3">
      <c r="A386" t="s">
        <v>1750</v>
      </c>
      <c r="B386" t="s">
        <v>639</v>
      </c>
      <c r="C386" t="str">
        <f>VLOOKUP(B386,'Patients Details'!A:N, 2,FALSE)</f>
        <v>Aishani</v>
      </c>
      <c r="D386" t="str">
        <f>VLOOKUP(B386,'Patients Details'!A:N, 3,FALSE)</f>
        <v>Rao</v>
      </c>
      <c r="E386" t="s">
        <v>876</v>
      </c>
      <c r="F386" t="str">
        <f>VLOOKUP(E386,'Doctor Details'!A:M, 2,FALSE)</f>
        <v>Riya</v>
      </c>
      <c r="G386" t="str">
        <f>VLOOKUP(E386,'Doctor Details'!A:M, 3,FALSE)</f>
        <v>Dhar</v>
      </c>
      <c r="H386" s="6" t="s">
        <v>1751</v>
      </c>
      <c r="I386" t="s">
        <v>987</v>
      </c>
    </row>
    <row r="387" spans="1:9" x14ac:dyDescent="0.3">
      <c r="A387" t="s">
        <v>1752</v>
      </c>
      <c r="B387" t="s">
        <v>626</v>
      </c>
      <c r="C387" t="str">
        <f>VLOOKUP(B387,'Patients Details'!A:N, 2,FALSE)</f>
        <v>Aadhya</v>
      </c>
      <c r="D387" t="str">
        <f>VLOOKUP(B387,'Patients Details'!A:N, 3,FALSE)</f>
        <v>Nagi</v>
      </c>
      <c r="E387" t="s">
        <v>849</v>
      </c>
      <c r="F387" t="str">
        <f>VLOOKUP(E387,'Doctor Details'!A:M, 2,FALSE)</f>
        <v>Sahil</v>
      </c>
      <c r="G387" t="str">
        <f>VLOOKUP(E387,'Doctor Details'!A:M, 3,FALSE)</f>
        <v>Sama</v>
      </c>
      <c r="H387" s="6" t="s">
        <v>1753</v>
      </c>
      <c r="I387" t="s">
        <v>982</v>
      </c>
    </row>
    <row r="388" spans="1:9" x14ac:dyDescent="0.3">
      <c r="A388" t="s">
        <v>1754</v>
      </c>
      <c r="B388" t="s">
        <v>684</v>
      </c>
      <c r="C388" t="str">
        <f>VLOOKUP(B388,'Patients Details'!A:N, 2,FALSE)</f>
        <v>Zehaan</v>
      </c>
      <c r="D388" t="str">
        <f>VLOOKUP(B388,'Patients Details'!A:N, 3,FALSE)</f>
        <v>Keer</v>
      </c>
      <c r="E388" t="s">
        <v>890</v>
      </c>
      <c r="F388" t="str">
        <f>VLOOKUP(E388,'Doctor Details'!A:M, 2,FALSE)</f>
        <v>Nitara</v>
      </c>
      <c r="G388" t="str">
        <f>VLOOKUP(E388,'Doctor Details'!A:M, 3,FALSE)</f>
        <v>Arya</v>
      </c>
      <c r="H388" s="6" t="s">
        <v>1755</v>
      </c>
      <c r="I388" t="s">
        <v>982</v>
      </c>
    </row>
    <row r="389" spans="1:9" x14ac:dyDescent="0.3">
      <c r="A389" t="s">
        <v>1756</v>
      </c>
      <c r="B389" t="s">
        <v>616</v>
      </c>
      <c r="C389" t="str">
        <f>VLOOKUP(B389,'Patients Details'!A:N, 2,FALSE)</f>
        <v>Omya</v>
      </c>
      <c r="D389" t="str">
        <f>VLOOKUP(B389,'Patients Details'!A:N, 3,FALSE)</f>
        <v>Master</v>
      </c>
      <c r="E389" t="s">
        <v>814</v>
      </c>
      <c r="F389" t="str">
        <f>VLOOKUP(E389,'Doctor Details'!A:M, 2,FALSE)</f>
        <v>Nirvaan</v>
      </c>
      <c r="G389" t="str">
        <f>VLOOKUP(E389,'Doctor Details'!A:M, 3,FALSE)</f>
        <v>Goyal</v>
      </c>
      <c r="H389" s="6" t="s">
        <v>1757</v>
      </c>
      <c r="I389" t="s">
        <v>990</v>
      </c>
    </row>
    <row r="390" spans="1:9" x14ac:dyDescent="0.3">
      <c r="A390" t="s">
        <v>1758</v>
      </c>
      <c r="B390" t="s">
        <v>651</v>
      </c>
      <c r="C390" t="str">
        <f>VLOOKUP(B390,'Patients Details'!A:N, 2,FALSE)</f>
        <v>Qasim</v>
      </c>
      <c r="D390" t="str">
        <f>VLOOKUP(B390,'Patients Details'!A:N, 3,FALSE)</f>
        <v>Som</v>
      </c>
      <c r="E390" t="s">
        <v>890</v>
      </c>
      <c r="F390" t="str">
        <f>VLOOKUP(E390,'Doctor Details'!A:M, 2,FALSE)</f>
        <v>Nitara</v>
      </c>
      <c r="G390" t="str">
        <f>VLOOKUP(E390,'Doctor Details'!A:M, 3,FALSE)</f>
        <v>Arya</v>
      </c>
      <c r="H390" s="6" t="s">
        <v>1759</v>
      </c>
      <c r="I390" t="s">
        <v>1009</v>
      </c>
    </row>
    <row r="391" spans="1:9" x14ac:dyDescent="0.3">
      <c r="A391" t="s">
        <v>1760</v>
      </c>
      <c r="B391" t="s">
        <v>608</v>
      </c>
      <c r="C391" t="str">
        <f>VLOOKUP(B391,'Patients Details'!A:N, 2,FALSE)</f>
        <v>Girish</v>
      </c>
      <c r="D391" t="str">
        <f>VLOOKUP(B391,'Patients Details'!A:N, 3,FALSE)</f>
        <v>Varghese</v>
      </c>
      <c r="E391" t="s">
        <v>820</v>
      </c>
      <c r="F391" t="str">
        <f>VLOOKUP(E391,'Doctor Details'!A:M, 2,FALSE)</f>
        <v>Indrans</v>
      </c>
      <c r="G391" t="str">
        <f>VLOOKUP(E391,'Doctor Details'!A:M, 3,FALSE)</f>
        <v>Deshpande</v>
      </c>
      <c r="H391" s="6" t="s">
        <v>1761</v>
      </c>
      <c r="I391" t="s">
        <v>1009</v>
      </c>
    </row>
    <row r="392" spans="1:9" x14ac:dyDescent="0.3">
      <c r="A392" t="s">
        <v>1762</v>
      </c>
      <c r="B392" t="s">
        <v>683</v>
      </c>
      <c r="C392" t="str">
        <f>VLOOKUP(B392,'Patients Details'!A:N, 2,FALSE)</f>
        <v>Wishi</v>
      </c>
      <c r="D392" t="str">
        <f>VLOOKUP(B392,'Patients Details'!A:N, 3,FALSE)</f>
        <v>Muni</v>
      </c>
      <c r="E392" t="s">
        <v>913</v>
      </c>
      <c r="F392" t="str">
        <f>VLOOKUP(E392,'Doctor Details'!A:M, 2,FALSE)</f>
        <v>Nirvaan</v>
      </c>
      <c r="G392" t="str">
        <f>VLOOKUP(E392,'Doctor Details'!A:M, 3,FALSE)</f>
        <v>Thakur</v>
      </c>
      <c r="H392" s="6" t="s">
        <v>1763</v>
      </c>
      <c r="I392" t="s">
        <v>990</v>
      </c>
    </row>
    <row r="393" spans="1:9" x14ac:dyDescent="0.3">
      <c r="A393" t="s">
        <v>1764</v>
      </c>
      <c r="B393" t="s">
        <v>627</v>
      </c>
      <c r="C393" t="str">
        <f>VLOOKUP(B393,'Patients Details'!A:N, 2,FALSE)</f>
        <v>Anika</v>
      </c>
      <c r="D393" t="str">
        <f>VLOOKUP(B393,'Patients Details'!A:N, 3,FALSE)</f>
        <v>Ben</v>
      </c>
      <c r="E393" t="s">
        <v>871</v>
      </c>
      <c r="F393" t="str">
        <f>VLOOKUP(E393,'Doctor Details'!A:M, 2,FALSE)</f>
        <v>Tanya</v>
      </c>
      <c r="G393" t="str">
        <f>VLOOKUP(E393,'Doctor Details'!A:M, 3,FALSE)</f>
        <v>Walla</v>
      </c>
      <c r="H393" s="6" t="s">
        <v>1765</v>
      </c>
      <c r="I393" t="s">
        <v>987</v>
      </c>
    </row>
    <row r="394" spans="1:9" x14ac:dyDescent="0.3">
      <c r="A394" t="s">
        <v>1766</v>
      </c>
      <c r="B394" t="s">
        <v>669</v>
      </c>
      <c r="C394" t="str">
        <f>VLOOKUP(B394,'Patients Details'!A:N, 2,FALSE)</f>
        <v>Devika</v>
      </c>
      <c r="D394" t="str">
        <f>VLOOKUP(B394,'Patients Details'!A:N, 3,FALSE)</f>
        <v>Bir</v>
      </c>
      <c r="E394" t="s">
        <v>840</v>
      </c>
      <c r="F394" t="str">
        <f>VLOOKUP(E394,'Doctor Details'!A:M, 2,FALSE)</f>
        <v>Nayantara</v>
      </c>
      <c r="G394" t="str">
        <f>VLOOKUP(E394,'Doctor Details'!A:M, 3,FALSE)</f>
        <v>Kumar</v>
      </c>
      <c r="H394" s="6" t="s">
        <v>1767</v>
      </c>
      <c r="I394" t="s">
        <v>1009</v>
      </c>
    </row>
    <row r="395" spans="1:9" x14ac:dyDescent="0.3">
      <c r="A395" t="s">
        <v>1768</v>
      </c>
      <c r="B395" t="s">
        <v>678</v>
      </c>
      <c r="C395" t="str">
        <f>VLOOKUP(B395,'Patients Details'!A:N, 2,FALSE)</f>
        <v>Gagan</v>
      </c>
      <c r="D395" t="str">
        <f>VLOOKUP(B395,'Patients Details'!A:N, 3,FALSE)</f>
        <v>Saini</v>
      </c>
      <c r="E395" t="s">
        <v>964</v>
      </c>
      <c r="F395" t="str">
        <f>VLOOKUP(E395,'Doctor Details'!A:M, 2,FALSE)</f>
        <v>Samarth</v>
      </c>
      <c r="G395" t="str">
        <f>VLOOKUP(E395,'Doctor Details'!A:M, 3,FALSE)</f>
        <v>Sampath</v>
      </c>
      <c r="H395" s="6" t="s">
        <v>1769</v>
      </c>
      <c r="I395" t="s">
        <v>987</v>
      </c>
    </row>
    <row r="396" spans="1:9" x14ac:dyDescent="0.3">
      <c r="A396" t="s">
        <v>1770</v>
      </c>
      <c r="B396" t="s">
        <v>656</v>
      </c>
      <c r="C396" t="str">
        <f>VLOOKUP(B396,'Patients Details'!A:N, 2,FALSE)</f>
        <v>Abhimanyu</v>
      </c>
      <c r="D396" t="str">
        <f>VLOOKUP(B396,'Patients Details'!A:N, 3,FALSE)</f>
        <v>Sura</v>
      </c>
      <c r="E396" t="s">
        <v>876</v>
      </c>
      <c r="F396" t="str">
        <f>VLOOKUP(E396,'Doctor Details'!A:M, 2,FALSE)</f>
        <v>Riya</v>
      </c>
      <c r="G396" t="str">
        <f>VLOOKUP(E396,'Doctor Details'!A:M, 3,FALSE)</f>
        <v>Dhar</v>
      </c>
      <c r="H396" s="6" t="s">
        <v>1771</v>
      </c>
      <c r="I396" t="s">
        <v>1009</v>
      </c>
    </row>
    <row r="397" spans="1:9" x14ac:dyDescent="0.3">
      <c r="A397" t="s">
        <v>1772</v>
      </c>
      <c r="B397" t="s">
        <v>632</v>
      </c>
      <c r="C397" t="str">
        <f>VLOOKUP(B397,'Patients Details'!A:N, 2,FALSE)</f>
        <v>Luke</v>
      </c>
      <c r="D397" t="str">
        <f>VLOOKUP(B397,'Patients Details'!A:N, 3,FALSE)</f>
        <v>Ramakrishnan</v>
      </c>
      <c r="E397" t="s">
        <v>945</v>
      </c>
      <c r="F397" t="str">
        <f>VLOOKUP(E397,'Doctor Details'!A:M, 2,FALSE)</f>
        <v>Mishti</v>
      </c>
      <c r="G397" t="str">
        <f>VLOOKUP(E397,'Doctor Details'!A:M, 3,FALSE)</f>
        <v>Cherian</v>
      </c>
      <c r="H397" s="6" t="s">
        <v>1773</v>
      </c>
      <c r="I397" t="s">
        <v>982</v>
      </c>
    </row>
    <row r="398" spans="1:9" x14ac:dyDescent="0.3">
      <c r="A398" t="s">
        <v>1774</v>
      </c>
      <c r="B398" t="s">
        <v>681</v>
      </c>
      <c r="C398" t="str">
        <f>VLOOKUP(B398,'Patients Details'!A:N, 2,FALSE)</f>
        <v>Mohini</v>
      </c>
      <c r="D398" t="str">
        <f>VLOOKUP(B398,'Patients Details'!A:N, 3,FALSE)</f>
        <v>Soman</v>
      </c>
      <c r="E398" t="s">
        <v>849</v>
      </c>
      <c r="F398" t="str">
        <f>VLOOKUP(E398,'Doctor Details'!A:M, 2,FALSE)</f>
        <v>Sahil</v>
      </c>
      <c r="G398" t="str">
        <f>VLOOKUP(E398,'Doctor Details'!A:M, 3,FALSE)</f>
        <v>Sama</v>
      </c>
      <c r="H398" s="6" t="s">
        <v>1775</v>
      </c>
      <c r="I398" t="s">
        <v>982</v>
      </c>
    </row>
    <row r="399" spans="1:9" x14ac:dyDescent="0.3">
      <c r="A399" t="s">
        <v>1776</v>
      </c>
      <c r="B399" t="s">
        <v>707</v>
      </c>
      <c r="C399" t="str">
        <f>VLOOKUP(B399,'Patients Details'!A:N, 2,FALSE)</f>
        <v>Upkaar</v>
      </c>
      <c r="D399" t="str">
        <f>VLOOKUP(B399,'Patients Details'!A:N, 3,FALSE)</f>
        <v>Natt</v>
      </c>
      <c r="E399" t="s">
        <v>861</v>
      </c>
      <c r="F399" t="str">
        <f>VLOOKUP(E399,'Doctor Details'!A:M, 2,FALSE)</f>
        <v>Pari</v>
      </c>
      <c r="G399" t="str">
        <f>VLOOKUP(E399,'Doctor Details'!A:M, 3,FALSE)</f>
        <v>Dubey</v>
      </c>
      <c r="H399" s="6" t="s">
        <v>1777</v>
      </c>
      <c r="I399" t="s">
        <v>979</v>
      </c>
    </row>
    <row r="400" spans="1:9" x14ac:dyDescent="0.3">
      <c r="A400" t="s">
        <v>1778</v>
      </c>
      <c r="B400" t="s">
        <v>648</v>
      </c>
      <c r="C400" t="str">
        <f>VLOOKUP(B400,'Patients Details'!A:N, 2,FALSE)</f>
        <v>Viraj</v>
      </c>
      <c r="D400" t="str">
        <f>VLOOKUP(B400,'Patients Details'!A:N, 3,FALSE)</f>
        <v>Sami</v>
      </c>
      <c r="E400" t="s">
        <v>959</v>
      </c>
      <c r="F400" t="str">
        <f>VLOOKUP(E400,'Doctor Details'!A:M, 2,FALSE)</f>
        <v>Divij</v>
      </c>
      <c r="G400" t="str">
        <f>VLOOKUP(E400,'Doctor Details'!A:M, 3,FALSE)</f>
        <v>Contractor</v>
      </c>
      <c r="H400" s="6" t="s">
        <v>1779</v>
      </c>
      <c r="I400" t="s">
        <v>990</v>
      </c>
    </row>
    <row r="401" spans="1:9" x14ac:dyDescent="0.3">
      <c r="A401" t="s">
        <v>1780</v>
      </c>
      <c r="B401" t="s">
        <v>698</v>
      </c>
      <c r="C401" t="str">
        <f>VLOOKUP(B401,'Patients Details'!A:N, 2,FALSE)</f>
        <v>Upkaar</v>
      </c>
      <c r="D401" t="str">
        <f>VLOOKUP(B401,'Patients Details'!A:N, 3,FALSE)</f>
        <v>Chadha</v>
      </c>
      <c r="E401" t="s">
        <v>849</v>
      </c>
      <c r="F401" t="str">
        <f>VLOOKUP(E401,'Doctor Details'!A:M, 2,FALSE)</f>
        <v>Sahil</v>
      </c>
      <c r="G401" t="str">
        <f>VLOOKUP(E401,'Doctor Details'!A:M, 3,FALSE)</f>
        <v>Sama</v>
      </c>
      <c r="H401" s="6" t="s">
        <v>1781</v>
      </c>
      <c r="I401" t="s">
        <v>990</v>
      </c>
    </row>
    <row r="402" spans="1:9" x14ac:dyDescent="0.3">
      <c r="A402" t="s">
        <v>1782</v>
      </c>
      <c r="B402" t="s">
        <v>692</v>
      </c>
      <c r="C402" t="str">
        <f>VLOOKUP(B402,'Patients Details'!A:N, 2,FALSE)</f>
        <v>Lopa</v>
      </c>
      <c r="D402" t="str">
        <f>VLOOKUP(B402,'Patients Details'!A:N, 3,FALSE)</f>
        <v>Vaidya</v>
      </c>
      <c r="E402" t="s">
        <v>932</v>
      </c>
      <c r="F402" t="str">
        <f>VLOOKUP(E402,'Doctor Details'!A:M, 2,FALSE)</f>
        <v>Taran</v>
      </c>
      <c r="G402" t="str">
        <f>VLOOKUP(E402,'Doctor Details'!A:M, 3,FALSE)</f>
        <v>Chakraborty</v>
      </c>
      <c r="H402" s="6" t="s">
        <v>1783</v>
      </c>
      <c r="I402" t="s">
        <v>982</v>
      </c>
    </row>
    <row r="403" spans="1:9" x14ac:dyDescent="0.3">
      <c r="A403" t="s">
        <v>1784</v>
      </c>
      <c r="B403" t="s">
        <v>671</v>
      </c>
      <c r="C403" t="str">
        <f>VLOOKUP(B403,'Patients Details'!A:N, 2,FALSE)</f>
        <v>Girish</v>
      </c>
      <c r="D403" t="str">
        <f>VLOOKUP(B403,'Patients Details'!A:N, 3,FALSE)</f>
        <v>Korpal</v>
      </c>
      <c r="E403" t="s">
        <v>734</v>
      </c>
      <c r="F403" t="str">
        <f>VLOOKUP(E403,'Doctor Details'!A:M, 2,FALSE)</f>
        <v>Taimur</v>
      </c>
      <c r="G403" t="str">
        <f>VLOOKUP(E403,'Doctor Details'!A:M, 3,FALSE)</f>
        <v>Vaidya</v>
      </c>
      <c r="H403" s="6" t="s">
        <v>1785</v>
      </c>
      <c r="I403" t="s">
        <v>982</v>
      </c>
    </row>
    <row r="404" spans="1:9" x14ac:dyDescent="0.3">
      <c r="A404" t="s">
        <v>1786</v>
      </c>
      <c r="B404" t="s">
        <v>672</v>
      </c>
      <c r="C404" t="str">
        <f>VLOOKUP(B404,'Patients Details'!A:N, 2,FALSE)</f>
        <v>Irya</v>
      </c>
      <c r="D404" t="str">
        <f>VLOOKUP(B404,'Patients Details'!A:N, 3,FALSE)</f>
        <v>Narula</v>
      </c>
      <c r="E404" t="s">
        <v>913</v>
      </c>
      <c r="F404" t="str">
        <f>VLOOKUP(E404,'Doctor Details'!A:M, 2,FALSE)</f>
        <v>Nirvaan</v>
      </c>
      <c r="G404" t="str">
        <f>VLOOKUP(E404,'Doctor Details'!A:M, 3,FALSE)</f>
        <v>Thakur</v>
      </c>
      <c r="H404" s="6" t="s">
        <v>1787</v>
      </c>
      <c r="I404" t="s">
        <v>1009</v>
      </c>
    </row>
    <row r="405" spans="1:9" x14ac:dyDescent="0.3">
      <c r="A405" t="s">
        <v>1788</v>
      </c>
      <c r="B405" t="s">
        <v>620</v>
      </c>
      <c r="C405" t="str">
        <f>VLOOKUP(B405,'Patients Details'!A:N, 2,FALSE)</f>
        <v>Chaaya</v>
      </c>
      <c r="D405" t="str">
        <f>VLOOKUP(B405,'Patients Details'!A:N, 3,FALSE)</f>
        <v>Chad</v>
      </c>
      <c r="E405" t="s">
        <v>871</v>
      </c>
      <c r="F405" t="str">
        <f>VLOOKUP(E405,'Doctor Details'!A:M, 2,FALSE)</f>
        <v>Tanya</v>
      </c>
      <c r="G405" t="str">
        <f>VLOOKUP(E405,'Doctor Details'!A:M, 3,FALSE)</f>
        <v>Walla</v>
      </c>
      <c r="H405" s="6" t="s">
        <v>1789</v>
      </c>
      <c r="I405" t="s">
        <v>979</v>
      </c>
    </row>
    <row r="406" spans="1:9" x14ac:dyDescent="0.3">
      <c r="A406" t="s">
        <v>1790</v>
      </c>
      <c r="B406" t="s">
        <v>675</v>
      </c>
      <c r="C406" t="str">
        <f>VLOOKUP(B406,'Patients Details'!A:N, 2,FALSE)</f>
        <v>Hemani</v>
      </c>
      <c r="D406" t="str">
        <f>VLOOKUP(B406,'Patients Details'!A:N, 3,FALSE)</f>
        <v>Chandran</v>
      </c>
      <c r="E406" t="s">
        <v>876</v>
      </c>
      <c r="F406" t="str">
        <f>VLOOKUP(E406,'Doctor Details'!A:M, 2,FALSE)</f>
        <v>Riya</v>
      </c>
      <c r="G406" t="str">
        <f>VLOOKUP(E406,'Doctor Details'!A:M, 3,FALSE)</f>
        <v>Dhar</v>
      </c>
      <c r="H406" s="6" t="s">
        <v>1791</v>
      </c>
      <c r="I406" t="s">
        <v>979</v>
      </c>
    </row>
    <row r="407" spans="1:9" x14ac:dyDescent="0.3">
      <c r="A407" t="s">
        <v>1792</v>
      </c>
      <c r="B407" t="s">
        <v>700</v>
      </c>
      <c r="C407" t="str">
        <f>VLOOKUP(B407,'Patients Details'!A:N, 2,FALSE)</f>
        <v>Gauri</v>
      </c>
      <c r="D407" t="str">
        <f>VLOOKUP(B407,'Patients Details'!A:N, 3,FALSE)</f>
        <v>Bora</v>
      </c>
      <c r="E407" t="s">
        <v>773</v>
      </c>
      <c r="F407" t="str">
        <f>VLOOKUP(E407,'Doctor Details'!A:M, 2,FALSE)</f>
        <v>Riya</v>
      </c>
      <c r="G407" t="str">
        <f>VLOOKUP(E407,'Doctor Details'!A:M, 3,FALSE)</f>
        <v>Dugal</v>
      </c>
      <c r="H407" s="6" t="s">
        <v>1793</v>
      </c>
      <c r="I407" t="s">
        <v>990</v>
      </c>
    </row>
    <row r="408" spans="1:9" x14ac:dyDescent="0.3">
      <c r="A408" t="s">
        <v>1794</v>
      </c>
      <c r="B408" t="s">
        <v>691</v>
      </c>
      <c r="C408" t="str">
        <f>VLOOKUP(B408,'Patients Details'!A:N, 2,FALSE)</f>
        <v>Ayush</v>
      </c>
      <c r="D408" t="str">
        <f>VLOOKUP(B408,'Patients Details'!A:N, 3,FALSE)</f>
        <v>Mahajan</v>
      </c>
      <c r="E408" t="s">
        <v>773</v>
      </c>
      <c r="F408" t="str">
        <f>VLOOKUP(E408,'Doctor Details'!A:M, 2,FALSE)</f>
        <v>Riya</v>
      </c>
      <c r="G408" t="str">
        <f>VLOOKUP(E408,'Doctor Details'!A:M, 3,FALSE)</f>
        <v>Dugal</v>
      </c>
      <c r="H408" s="6" t="s">
        <v>1795</v>
      </c>
      <c r="I408" t="s">
        <v>979</v>
      </c>
    </row>
    <row r="409" spans="1:9" x14ac:dyDescent="0.3">
      <c r="A409" t="s">
        <v>1796</v>
      </c>
      <c r="B409" t="s">
        <v>668</v>
      </c>
      <c r="C409" t="str">
        <f>VLOOKUP(B409,'Patients Details'!A:N, 2,FALSE)</f>
        <v>Yashodhara</v>
      </c>
      <c r="D409" t="str">
        <f>VLOOKUP(B409,'Patients Details'!A:N, 3,FALSE)</f>
        <v>Sha</v>
      </c>
      <c r="E409" t="s">
        <v>809</v>
      </c>
      <c r="F409" t="str">
        <f>VLOOKUP(E409,'Doctor Details'!A:M, 2,FALSE)</f>
        <v>Oorja</v>
      </c>
      <c r="G409" t="str">
        <f>VLOOKUP(E409,'Doctor Details'!A:M, 3,FALSE)</f>
        <v>Roy</v>
      </c>
      <c r="H409" s="6" t="s">
        <v>1797</v>
      </c>
      <c r="I409" t="s">
        <v>1009</v>
      </c>
    </row>
    <row r="410" spans="1:9" x14ac:dyDescent="0.3">
      <c r="A410" t="s">
        <v>1798</v>
      </c>
      <c r="B410" t="s">
        <v>687</v>
      </c>
      <c r="C410" t="str">
        <f>VLOOKUP(B410,'Patients Details'!A:N, 2,FALSE)</f>
        <v>Pooja</v>
      </c>
      <c r="D410" t="str">
        <f>VLOOKUP(B410,'Patients Details'!A:N, 3,FALSE)</f>
        <v>Kade</v>
      </c>
      <c r="E410" t="s">
        <v>945</v>
      </c>
      <c r="F410" t="str">
        <f>VLOOKUP(E410,'Doctor Details'!A:M, 2,FALSE)</f>
        <v>Mishti</v>
      </c>
      <c r="G410" t="str">
        <f>VLOOKUP(E410,'Doctor Details'!A:M, 3,FALSE)</f>
        <v>Cherian</v>
      </c>
      <c r="H410" s="6" t="s">
        <v>1799</v>
      </c>
      <c r="I410" t="s">
        <v>990</v>
      </c>
    </row>
    <row r="411" spans="1:9" x14ac:dyDescent="0.3">
      <c r="A411" t="s">
        <v>1800</v>
      </c>
      <c r="B411" t="s">
        <v>691</v>
      </c>
      <c r="C411" t="str">
        <f>VLOOKUP(B411,'Patients Details'!A:N, 2,FALSE)</f>
        <v>Ayush</v>
      </c>
      <c r="D411" t="str">
        <f>VLOOKUP(B411,'Patients Details'!A:N, 3,FALSE)</f>
        <v>Mahajan</v>
      </c>
      <c r="E411" t="s">
        <v>752</v>
      </c>
      <c r="F411" t="str">
        <f>VLOOKUP(E411,'Doctor Details'!A:M, 2,FALSE)</f>
        <v>Nishith</v>
      </c>
      <c r="G411" t="str">
        <f>VLOOKUP(E411,'Doctor Details'!A:M, 3,FALSE)</f>
        <v>Sharma</v>
      </c>
      <c r="H411" s="6" t="s">
        <v>1801</v>
      </c>
      <c r="I411" t="s">
        <v>1009</v>
      </c>
    </row>
    <row r="412" spans="1:9" x14ac:dyDescent="0.3">
      <c r="A412" t="s">
        <v>1802</v>
      </c>
      <c r="B412" t="s">
        <v>694</v>
      </c>
      <c r="C412" t="str">
        <f>VLOOKUP(B412,'Patients Details'!A:N, 2,FALSE)</f>
        <v>Vedika</v>
      </c>
      <c r="D412" t="str">
        <f>VLOOKUP(B412,'Patients Details'!A:N, 3,FALSE)</f>
        <v>Bandi</v>
      </c>
      <c r="E412" t="s">
        <v>900</v>
      </c>
      <c r="F412" t="str">
        <f>VLOOKUP(E412,'Doctor Details'!A:M, 2,FALSE)</f>
        <v>Madhav</v>
      </c>
      <c r="G412" t="str">
        <f>VLOOKUP(E412,'Doctor Details'!A:M, 3,FALSE)</f>
        <v>Kaul</v>
      </c>
      <c r="H412" s="6" t="s">
        <v>1803</v>
      </c>
      <c r="I412" t="s">
        <v>990</v>
      </c>
    </row>
    <row r="413" spans="1:9" x14ac:dyDescent="0.3">
      <c r="A413" t="s">
        <v>1804</v>
      </c>
      <c r="B413" t="s">
        <v>648</v>
      </c>
      <c r="C413" t="str">
        <f>VLOOKUP(B413,'Patients Details'!A:N, 2,FALSE)</f>
        <v>Viraj</v>
      </c>
      <c r="D413" t="str">
        <f>VLOOKUP(B413,'Patients Details'!A:N, 3,FALSE)</f>
        <v>Sami</v>
      </c>
      <c r="E413" t="s">
        <v>927</v>
      </c>
      <c r="F413" t="str">
        <f>VLOOKUP(E413,'Doctor Details'!A:M, 2,FALSE)</f>
        <v>Fateh</v>
      </c>
      <c r="G413" t="str">
        <f>VLOOKUP(E413,'Doctor Details'!A:M, 3,FALSE)</f>
        <v>Sen</v>
      </c>
      <c r="H413" s="6" t="s">
        <v>1805</v>
      </c>
      <c r="I413" t="s">
        <v>990</v>
      </c>
    </row>
    <row r="414" spans="1:9" x14ac:dyDescent="0.3">
      <c r="A414" t="s">
        <v>1806</v>
      </c>
      <c r="B414" t="s">
        <v>677</v>
      </c>
      <c r="C414" t="str">
        <f>VLOOKUP(B414,'Patients Details'!A:N, 2,FALSE)</f>
        <v>Daksha</v>
      </c>
      <c r="D414" t="str">
        <f>VLOOKUP(B414,'Patients Details'!A:N, 3,FALSE)</f>
        <v>Pradhan</v>
      </c>
      <c r="E414" t="s">
        <v>734</v>
      </c>
      <c r="F414" t="str">
        <f>VLOOKUP(E414,'Doctor Details'!A:M, 2,FALSE)</f>
        <v>Taimur</v>
      </c>
      <c r="G414" t="str">
        <f>VLOOKUP(E414,'Doctor Details'!A:M, 3,FALSE)</f>
        <v>Vaidya</v>
      </c>
      <c r="H414" s="6" t="s">
        <v>1807</v>
      </c>
      <c r="I414" t="s">
        <v>987</v>
      </c>
    </row>
    <row r="415" spans="1:9" x14ac:dyDescent="0.3">
      <c r="A415" t="s">
        <v>1808</v>
      </c>
      <c r="B415" t="s">
        <v>616</v>
      </c>
      <c r="C415" t="str">
        <f>VLOOKUP(B415,'Patients Details'!A:N, 2,FALSE)</f>
        <v>Omya</v>
      </c>
      <c r="D415" t="str">
        <f>VLOOKUP(B415,'Patients Details'!A:N, 3,FALSE)</f>
        <v>Master</v>
      </c>
      <c r="E415" t="s">
        <v>804</v>
      </c>
      <c r="F415" t="str">
        <f>VLOOKUP(E415,'Doctor Details'!A:M, 2,FALSE)</f>
        <v>Fateh</v>
      </c>
      <c r="G415" t="str">
        <f>VLOOKUP(E415,'Doctor Details'!A:M, 3,FALSE)</f>
        <v>Walia</v>
      </c>
      <c r="H415" s="6" t="s">
        <v>1809</v>
      </c>
      <c r="I415" t="s">
        <v>1009</v>
      </c>
    </row>
    <row r="416" spans="1:9" x14ac:dyDescent="0.3">
      <c r="A416" t="s">
        <v>1810</v>
      </c>
      <c r="B416" t="s">
        <v>637</v>
      </c>
      <c r="C416" t="str">
        <f>VLOOKUP(B416,'Patients Details'!A:N, 2,FALSE)</f>
        <v>Om</v>
      </c>
      <c r="D416" t="str">
        <f>VLOOKUP(B416,'Patients Details'!A:N, 3,FALSE)</f>
        <v>Datta</v>
      </c>
      <c r="E416" t="s">
        <v>959</v>
      </c>
      <c r="F416" t="str">
        <f>VLOOKUP(E416,'Doctor Details'!A:M, 2,FALSE)</f>
        <v>Divij</v>
      </c>
      <c r="G416" t="str">
        <f>VLOOKUP(E416,'Doctor Details'!A:M, 3,FALSE)</f>
        <v>Contractor</v>
      </c>
      <c r="H416" s="6" t="s">
        <v>1811</v>
      </c>
      <c r="I416" t="s">
        <v>979</v>
      </c>
    </row>
    <row r="417" spans="1:9" x14ac:dyDescent="0.3">
      <c r="A417" t="s">
        <v>1812</v>
      </c>
      <c r="B417" t="s">
        <v>663</v>
      </c>
      <c r="C417" t="str">
        <f>VLOOKUP(B417,'Patients Details'!A:N, 2,FALSE)</f>
        <v>Daksha</v>
      </c>
      <c r="D417" t="str">
        <f>VLOOKUP(B417,'Patients Details'!A:N, 3,FALSE)</f>
        <v>Raju</v>
      </c>
      <c r="E417" t="s">
        <v>758</v>
      </c>
      <c r="F417" t="str">
        <f>VLOOKUP(E417,'Doctor Details'!A:M, 2,FALSE)</f>
        <v>Vaibhav</v>
      </c>
      <c r="G417" t="str">
        <f>VLOOKUP(E417,'Doctor Details'!A:M, 3,FALSE)</f>
        <v>Raju</v>
      </c>
      <c r="H417" s="6" t="s">
        <v>1813</v>
      </c>
      <c r="I417" t="s">
        <v>979</v>
      </c>
    </row>
    <row r="418" spans="1:9" x14ac:dyDescent="0.3">
      <c r="A418" t="s">
        <v>1814</v>
      </c>
      <c r="B418" t="s">
        <v>664</v>
      </c>
      <c r="C418" t="str">
        <f>VLOOKUP(B418,'Patients Details'!A:N, 2,FALSE)</f>
        <v>Madhav</v>
      </c>
      <c r="D418" t="str">
        <f>VLOOKUP(B418,'Patients Details'!A:N, 3,FALSE)</f>
        <v>Korpal</v>
      </c>
      <c r="E418" t="s">
        <v>778</v>
      </c>
      <c r="F418" t="str">
        <f>VLOOKUP(E418,'Doctor Details'!A:M, 2,FALSE)</f>
        <v>Manikya</v>
      </c>
      <c r="G418" t="str">
        <f>VLOOKUP(E418,'Doctor Details'!A:M, 3,FALSE)</f>
        <v>Bandi</v>
      </c>
      <c r="H418" s="6" t="s">
        <v>1815</v>
      </c>
      <c r="I418" t="s">
        <v>1009</v>
      </c>
    </row>
    <row r="419" spans="1:9" x14ac:dyDescent="0.3">
      <c r="A419" t="s">
        <v>1816</v>
      </c>
      <c r="B419" t="s">
        <v>611</v>
      </c>
      <c r="C419" t="str">
        <f>VLOOKUP(B419,'Patients Details'!A:N, 2,FALSE)</f>
        <v>Vasana</v>
      </c>
      <c r="D419" t="str">
        <f>VLOOKUP(B419,'Patients Details'!A:N, 3,FALSE)</f>
        <v>Shah</v>
      </c>
      <c r="E419" t="s">
        <v>734</v>
      </c>
      <c r="F419" t="str">
        <f>VLOOKUP(E419,'Doctor Details'!A:M, 2,FALSE)</f>
        <v>Taimur</v>
      </c>
      <c r="G419" t="str">
        <f>VLOOKUP(E419,'Doctor Details'!A:M, 3,FALSE)</f>
        <v>Vaidya</v>
      </c>
      <c r="H419" s="6" t="s">
        <v>1817</v>
      </c>
      <c r="I419" t="s">
        <v>1009</v>
      </c>
    </row>
    <row r="420" spans="1:9" x14ac:dyDescent="0.3">
      <c r="A420" t="s">
        <v>1818</v>
      </c>
      <c r="B420" t="s">
        <v>615</v>
      </c>
      <c r="C420" t="str">
        <f>VLOOKUP(B420,'Patients Details'!A:N, 2,FALSE)</f>
        <v>Charita</v>
      </c>
      <c r="D420" t="str">
        <f>VLOOKUP(B420,'Patients Details'!A:N, 3,FALSE)</f>
        <v>Bobal</v>
      </c>
      <c r="E420" t="s">
        <v>820</v>
      </c>
      <c r="F420" t="str">
        <f>VLOOKUP(E420,'Doctor Details'!A:M, 2,FALSE)</f>
        <v>Indrans</v>
      </c>
      <c r="G420" t="str">
        <f>VLOOKUP(E420,'Doctor Details'!A:M, 3,FALSE)</f>
        <v>Deshpande</v>
      </c>
      <c r="H420" s="6" t="s">
        <v>1819</v>
      </c>
      <c r="I420" t="s">
        <v>1009</v>
      </c>
    </row>
    <row r="421" spans="1:9" x14ac:dyDescent="0.3">
      <c r="A421" t="s">
        <v>1820</v>
      </c>
      <c r="B421" t="s">
        <v>655</v>
      </c>
      <c r="C421" t="str">
        <f>VLOOKUP(B421,'Patients Details'!A:N, 2,FALSE)</f>
        <v>Abhiram</v>
      </c>
      <c r="D421" t="str">
        <f>VLOOKUP(B421,'Patients Details'!A:N, 3,FALSE)</f>
        <v>Acharya</v>
      </c>
      <c r="E421" t="s">
        <v>866</v>
      </c>
      <c r="F421" t="str">
        <f>VLOOKUP(E421,'Doctor Details'!A:M, 2,FALSE)</f>
        <v>Neysa</v>
      </c>
      <c r="G421" t="str">
        <f>VLOOKUP(E421,'Doctor Details'!A:M, 3,FALSE)</f>
        <v>Sankaran</v>
      </c>
      <c r="H421" s="6" t="s">
        <v>1821</v>
      </c>
      <c r="I421" t="s">
        <v>982</v>
      </c>
    </row>
    <row r="422" spans="1:9" x14ac:dyDescent="0.3">
      <c r="A422" t="s">
        <v>1822</v>
      </c>
      <c r="B422" t="s">
        <v>639</v>
      </c>
      <c r="C422" t="str">
        <f>VLOOKUP(B422,'Patients Details'!A:N, 2,FALSE)</f>
        <v>Aishani</v>
      </c>
      <c r="D422" t="str">
        <f>VLOOKUP(B422,'Patients Details'!A:N, 3,FALSE)</f>
        <v>Rao</v>
      </c>
      <c r="E422" t="s">
        <v>895</v>
      </c>
      <c r="F422" t="str">
        <f>VLOOKUP(E422,'Doctor Details'!A:M, 2,FALSE)</f>
        <v>Advik</v>
      </c>
      <c r="G422" t="str">
        <f>VLOOKUP(E422,'Doctor Details'!A:M, 3,FALSE)</f>
        <v>Shere</v>
      </c>
      <c r="H422" s="6" t="s">
        <v>1823</v>
      </c>
      <c r="I422" t="s">
        <v>990</v>
      </c>
    </row>
    <row r="423" spans="1:9" x14ac:dyDescent="0.3">
      <c r="A423" t="s">
        <v>1824</v>
      </c>
      <c r="B423" t="s">
        <v>680</v>
      </c>
      <c r="C423" t="str">
        <f>VLOOKUP(B423,'Patients Details'!A:N, 2,FALSE)</f>
        <v>Hredhaan</v>
      </c>
      <c r="D423" t="str">
        <f>VLOOKUP(B423,'Patients Details'!A:N, 3,FALSE)</f>
        <v>Bhandari</v>
      </c>
      <c r="E423" t="s">
        <v>941</v>
      </c>
      <c r="F423" t="str">
        <f>VLOOKUP(E423,'Doctor Details'!A:M, 2,FALSE)</f>
        <v>Ivana</v>
      </c>
      <c r="G423" t="str">
        <f>VLOOKUP(E423,'Doctor Details'!A:M, 3,FALSE)</f>
        <v>Singhal</v>
      </c>
      <c r="H423" s="6" t="s">
        <v>1825</v>
      </c>
      <c r="I423" t="s">
        <v>982</v>
      </c>
    </row>
    <row r="424" spans="1:9" x14ac:dyDescent="0.3">
      <c r="A424" t="s">
        <v>1826</v>
      </c>
      <c r="B424" t="s">
        <v>629</v>
      </c>
      <c r="C424" t="str">
        <f>VLOOKUP(B424,'Patients Details'!A:N, 2,FALSE)</f>
        <v>Tristan</v>
      </c>
      <c r="D424" t="str">
        <f>VLOOKUP(B424,'Patients Details'!A:N, 3,FALSE)</f>
        <v>Prakash</v>
      </c>
      <c r="E424" t="s">
        <v>783</v>
      </c>
      <c r="F424" t="str">
        <f>VLOOKUP(E424,'Doctor Details'!A:M, 2,FALSE)</f>
        <v>Kanav</v>
      </c>
      <c r="G424" t="str">
        <f>VLOOKUP(E424,'Doctor Details'!A:M, 3,FALSE)</f>
        <v>Batta</v>
      </c>
      <c r="H424" s="6" t="s">
        <v>1827</v>
      </c>
      <c r="I424" t="s">
        <v>979</v>
      </c>
    </row>
    <row r="425" spans="1:9" x14ac:dyDescent="0.3">
      <c r="A425" t="s">
        <v>1828</v>
      </c>
      <c r="B425" t="s">
        <v>686</v>
      </c>
      <c r="C425" t="str">
        <f>VLOOKUP(B425,'Patients Details'!A:N, 2,FALSE)</f>
        <v>Netra</v>
      </c>
      <c r="D425" t="str">
        <f>VLOOKUP(B425,'Patients Details'!A:N, 3,FALSE)</f>
        <v>Rana</v>
      </c>
      <c r="E425" t="s">
        <v>849</v>
      </c>
      <c r="F425" t="str">
        <f>VLOOKUP(E425,'Doctor Details'!A:M, 2,FALSE)</f>
        <v>Sahil</v>
      </c>
      <c r="G425" t="str">
        <f>VLOOKUP(E425,'Doctor Details'!A:M, 3,FALSE)</f>
        <v>Sama</v>
      </c>
      <c r="H425" s="6" t="s">
        <v>1829</v>
      </c>
      <c r="I425" t="s">
        <v>987</v>
      </c>
    </row>
    <row r="426" spans="1:9" x14ac:dyDescent="0.3">
      <c r="A426" t="s">
        <v>1830</v>
      </c>
      <c r="B426" t="s">
        <v>695</v>
      </c>
      <c r="C426" t="str">
        <f>VLOOKUP(B426,'Patients Details'!A:N, 2,FALSE)</f>
        <v>Yug</v>
      </c>
      <c r="D426" t="str">
        <f>VLOOKUP(B426,'Patients Details'!A:N, 3,FALSE)</f>
        <v>Pandya</v>
      </c>
      <c r="E426" t="s">
        <v>804</v>
      </c>
      <c r="F426" t="str">
        <f>VLOOKUP(E426,'Doctor Details'!A:M, 2,FALSE)</f>
        <v>Fateh</v>
      </c>
      <c r="G426" t="str">
        <f>VLOOKUP(E426,'Doctor Details'!A:M, 3,FALSE)</f>
        <v>Walia</v>
      </c>
      <c r="H426" s="6" t="s">
        <v>1831</v>
      </c>
      <c r="I426" t="s">
        <v>990</v>
      </c>
    </row>
    <row r="427" spans="1:9" x14ac:dyDescent="0.3">
      <c r="A427" t="s">
        <v>1832</v>
      </c>
      <c r="B427" t="s">
        <v>682</v>
      </c>
      <c r="C427" t="str">
        <f>VLOOKUP(B427,'Patients Details'!A:N, 2,FALSE)</f>
        <v>Eesha</v>
      </c>
      <c r="D427" t="str">
        <f>VLOOKUP(B427,'Patients Details'!A:N, 3,FALSE)</f>
        <v>Datta</v>
      </c>
      <c r="E427" t="s">
        <v>773</v>
      </c>
      <c r="F427" t="str">
        <f>VLOOKUP(E427,'Doctor Details'!A:M, 2,FALSE)</f>
        <v>Riya</v>
      </c>
      <c r="G427" t="str">
        <f>VLOOKUP(E427,'Doctor Details'!A:M, 3,FALSE)</f>
        <v>Dugal</v>
      </c>
      <c r="H427" s="6" t="s">
        <v>1833</v>
      </c>
      <c r="I427" t="s">
        <v>982</v>
      </c>
    </row>
    <row r="428" spans="1:9" x14ac:dyDescent="0.3">
      <c r="A428" t="s">
        <v>1834</v>
      </c>
      <c r="B428" t="s">
        <v>667</v>
      </c>
      <c r="C428" t="str">
        <f>VLOOKUP(B428,'Patients Details'!A:N, 2,FALSE)</f>
        <v>Owen</v>
      </c>
      <c r="D428" t="str">
        <f>VLOOKUP(B428,'Patients Details'!A:N, 3,FALSE)</f>
        <v>Dasgupta</v>
      </c>
      <c r="E428" t="s">
        <v>927</v>
      </c>
      <c r="F428" t="str">
        <f>VLOOKUP(E428,'Doctor Details'!A:M, 2,FALSE)</f>
        <v>Fateh</v>
      </c>
      <c r="G428" t="str">
        <f>VLOOKUP(E428,'Doctor Details'!A:M, 3,FALSE)</f>
        <v>Sen</v>
      </c>
      <c r="H428" s="6" t="s">
        <v>1835</v>
      </c>
      <c r="I428" t="s">
        <v>1009</v>
      </c>
    </row>
    <row r="429" spans="1:9" x14ac:dyDescent="0.3">
      <c r="A429" t="s">
        <v>1836</v>
      </c>
      <c r="B429" t="s">
        <v>666</v>
      </c>
      <c r="C429" t="str">
        <f>VLOOKUP(B429,'Patients Details'!A:N, 2,FALSE)</f>
        <v>Forum</v>
      </c>
      <c r="D429" t="str">
        <f>VLOOKUP(B429,'Patients Details'!A:N, 3,FALSE)</f>
        <v>Panchal</v>
      </c>
      <c r="E429" t="s">
        <v>809</v>
      </c>
      <c r="F429" t="str">
        <f>VLOOKUP(E429,'Doctor Details'!A:M, 2,FALSE)</f>
        <v>Oorja</v>
      </c>
      <c r="G429" t="str">
        <f>VLOOKUP(E429,'Doctor Details'!A:M, 3,FALSE)</f>
        <v>Roy</v>
      </c>
      <c r="H429" s="6" t="s">
        <v>1837</v>
      </c>
      <c r="I429" t="s">
        <v>979</v>
      </c>
    </row>
    <row r="430" spans="1:9" x14ac:dyDescent="0.3">
      <c r="A430" t="s">
        <v>1838</v>
      </c>
      <c r="B430" t="s">
        <v>667</v>
      </c>
      <c r="C430" t="str">
        <f>VLOOKUP(B430,'Patients Details'!A:N, 2,FALSE)</f>
        <v>Owen</v>
      </c>
      <c r="D430" t="str">
        <f>VLOOKUP(B430,'Patients Details'!A:N, 3,FALSE)</f>
        <v>Dasgupta</v>
      </c>
      <c r="E430" t="s">
        <v>820</v>
      </c>
      <c r="F430" t="str">
        <f>VLOOKUP(E430,'Doctor Details'!A:M, 2,FALSE)</f>
        <v>Indrans</v>
      </c>
      <c r="G430" t="str">
        <f>VLOOKUP(E430,'Doctor Details'!A:M, 3,FALSE)</f>
        <v>Deshpande</v>
      </c>
      <c r="H430" s="6" t="s">
        <v>1839</v>
      </c>
      <c r="I430" t="s">
        <v>987</v>
      </c>
    </row>
    <row r="431" spans="1:9" x14ac:dyDescent="0.3">
      <c r="A431" t="s">
        <v>1840</v>
      </c>
      <c r="B431" t="s">
        <v>628</v>
      </c>
      <c r="C431" t="str">
        <f>VLOOKUP(B431,'Patients Details'!A:N, 2,FALSE)</f>
        <v>Arunima</v>
      </c>
      <c r="D431" t="str">
        <f>VLOOKUP(B431,'Patients Details'!A:N, 3,FALSE)</f>
        <v>Konda</v>
      </c>
      <c r="E431" t="s">
        <v>746</v>
      </c>
      <c r="F431" t="str">
        <f>VLOOKUP(E431,'Doctor Details'!A:M, 2,FALSE)</f>
        <v>Vaibhav</v>
      </c>
      <c r="G431" t="str">
        <f>VLOOKUP(E431,'Doctor Details'!A:M, 3,FALSE)</f>
        <v>Deshmukh</v>
      </c>
      <c r="H431" s="6" t="s">
        <v>1841</v>
      </c>
      <c r="I431" t="s">
        <v>990</v>
      </c>
    </row>
    <row r="432" spans="1:9" x14ac:dyDescent="0.3">
      <c r="A432" t="s">
        <v>1842</v>
      </c>
      <c r="B432" t="s">
        <v>652</v>
      </c>
      <c r="C432" t="str">
        <f>VLOOKUP(B432,'Patients Details'!A:N, 2,FALSE)</f>
        <v>Imaran</v>
      </c>
      <c r="D432" t="str">
        <f>VLOOKUP(B432,'Patients Details'!A:N, 3,FALSE)</f>
        <v>Dhawan</v>
      </c>
      <c r="E432" t="s">
        <v>913</v>
      </c>
      <c r="F432" t="str">
        <f>VLOOKUP(E432,'Doctor Details'!A:M, 2,FALSE)</f>
        <v>Nirvaan</v>
      </c>
      <c r="G432" t="str">
        <f>VLOOKUP(E432,'Doctor Details'!A:M, 3,FALSE)</f>
        <v>Thakur</v>
      </c>
      <c r="H432" s="6" t="s">
        <v>1843</v>
      </c>
      <c r="I432" t="s">
        <v>1009</v>
      </c>
    </row>
    <row r="433" spans="1:9" x14ac:dyDescent="0.3">
      <c r="A433" t="s">
        <v>1844</v>
      </c>
      <c r="B433" t="s">
        <v>689</v>
      </c>
      <c r="C433" t="str">
        <f>VLOOKUP(B433,'Patients Details'!A:N, 2,FALSE)</f>
        <v>Jagvi</v>
      </c>
      <c r="D433" t="str">
        <f>VLOOKUP(B433,'Patients Details'!A:N, 3,FALSE)</f>
        <v>Dua</v>
      </c>
      <c r="E433" t="s">
        <v>866</v>
      </c>
      <c r="F433" t="str">
        <f>VLOOKUP(E433,'Doctor Details'!A:M, 2,FALSE)</f>
        <v>Neysa</v>
      </c>
      <c r="G433" t="str">
        <f>VLOOKUP(E433,'Doctor Details'!A:M, 3,FALSE)</f>
        <v>Sankaran</v>
      </c>
      <c r="H433" s="6" t="s">
        <v>1845</v>
      </c>
      <c r="I433" t="s">
        <v>1009</v>
      </c>
    </row>
    <row r="434" spans="1:9" x14ac:dyDescent="0.3">
      <c r="A434" t="s">
        <v>1846</v>
      </c>
      <c r="B434" t="s">
        <v>666</v>
      </c>
      <c r="C434" t="str">
        <f>VLOOKUP(B434,'Patients Details'!A:N, 2,FALSE)</f>
        <v>Forum</v>
      </c>
      <c r="D434" t="str">
        <f>VLOOKUP(B434,'Patients Details'!A:N, 3,FALSE)</f>
        <v>Panchal</v>
      </c>
      <c r="E434" t="s">
        <v>825</v>
      </c>
      <c r="F434" t="str">
        <f>VLOOKUP(E434,'Doctor Details'!A:M, 2,FALSE)</f>
        <v>Seher</v>
      </c>
      <c r="G434" t="str">
        <f>VLOOKUP(E434,'Doctor Details'!A:M, 3,FALSE)</f>
        <v>Kant</v>
      </c>
      <c r="H434" s="6" t="s">
        <v>1847</v>
      </c>
      <c r="I434" t="s">
        <v>982</v>
      </c>
    </row>
    <row r="435" spans="1:9" x14ac:dyDescent="0.3">
      <c r="A435" t="s">
        <v>1848</v>
      </c>
      <c r="B435" t="s">
        <v>657</v>
      </c>
      <c r="C435" t="str">
        <f>VLOOKUP(B435,'Patients Details'!A:N, 2,FALSE)</f>
        <v>Wriddhish</v>
      </c>
      <c r="D435" t="str">
        <f>VLOOKUP(B435,'Patients Details'!A:N, 3,FALSE)</f>
        <v>Morar</v>
      </c>
      <c r="E435" t="s">
        <v>880</v>
      </c>
      <c r="F435" t="str">
        <f>VLOOKUP(E435,'Doctor Details'!A:M, 2,FALSE)</f>
        <v>Anahita</v>
      </c>
      <c r="G435" t="str">
        <f>VLOOKUP(E435,'Doctor Details'!A:M, 3,FALSE)</f>
        <v>Johal</v>
      </c>
      <c r="H435" s="6" t="s">
        <v>1849</v>
      </c>
      <c r="I435" t="s">
        <v>979</v>
      </c>
    </row>
    <row r="436" spans="1:9" x14ac:dyDescent="0.3">
      <c r="A436" t="s">
        <v>1850</v>
      </c>
      <c r="B436" t="s">
        <v>638</v>
      </c>
      <c r="C436" t="str">
        <f>VLOOKUP(B436,'Patients Details'!A:N, 2,FALSE)</f>
        <v>Yochana</v>
      </c>
      <c r="D436" t="str">
        <f>VLOOKUP(B436,'Patients Details'!A:N, 3,FALSE)</f>
        <v>Sarna</v>
      </c>
      <c r="E436" t="s">
        <v>849</v>
      </c>
      <c r="F436" t="str">
        <f>VLOOKUP(E436,'Doctor Details'!A:M, 2,FALSE)</f>
        <v>Sahil</v>
      </c>
      <c r="G436" t="str">
        <f>VLOOKUP(E436,'Doctor Details'!A:M, 3,FALSE)</f>
        <v>Sama</v>
      </c>
      <c r="H436" s="6" t="s">
        <v>1851</v>
      </c>
      <c r="I436" t="s">
        <v>987</v>
      </c>
    </row>
    <row r="437" spans="1:9" x14ac:dyDescent="0.3">
      <c r="A437" t="s">
        <v>1852</v>
      </c>
      <c r="B437" t="s">
        <v>653</v>
      </c>
      <c r="C437" t="str">
        <f>VLOOKUP(B437,'Patients Details'!A:N, 2,FALSE)</f>
        <v>Omaja</v>
      </c>
      <c r="D437" t="str">
        <f>VLOOKUP(B437,'Patients Details'!A:N, 3,FALSE)</f>
        <v>Varkey</v>
      </c>
      <c r="E437" t="s">
        <v>909</v>
      </c>
      <c r="F437" t="str">
        <f>VLOOKUP(E437,'Doctor Details'!A:M, 2,FALSE)</f>
        <v>Ayesha</v>
      </c>
      <c r="G437" t="str">
        <f>VLOOKUP(E437,'Doctor Details'!A:M, 3,FALSE)</f>
        <v>Bera</v>
      </c>
      <c r="H437" s="6" t="s">
        <v>1853</v>
      </c>
      <c r="I437" t="s">
        <v>1009</v>
      </c>
    </row>
    <row r="438" spans="1:9" x14ac:dyDescent="0.3">
      <c r="A438" t="s">
        <v>1854</v>
      </c>
      <c r="B438" t="s">
        <v>697</v>
      </c>
      <c r="C438" t="str">
        <f>VLOOKUP(B438,'Patients Details'!A:N, 2,FALSE)</f>
        <v>Vrinda</v>
      </c>
      <c r="D438" t="str">
        <f>VLOOKUP(B438,'Patients Details'!A:N, 3,FALSE)</f>
        <v>Bhattacharyya</v>
      </c>
      <c r="E438" t="s">
        <v>820</v>
      </c>
      <c r="F438" t="str">
        <f>VLOOKUP(E438,'Doctor Details'!A:M, 2,FALSE)</f>
        <v>Indrans</v>
      </c>
      <c r="G438" t="str">
        <f>VLOOKUP(E438,'Doctor Details'!A:M, 3,FALSE)</f>
        <v>Deshpande</v>
      </c>
      <c r="H438" s="6" t="s">
        <v>1855</v>
      </c>
      <c r="I438" t="s">
        <v>979</v>
      </c>
    </row>
    <row r="439" spans="1:9" x14ac:dyDescent="0.3">
      <c r="A439" t="s">
        <v>1856</v>
      </c>
      <c r="B439" t="s">
        <v>692</v>
      </c>
      <c r="C439" t="str">
        <f>VLOOKUP(B439,'Patients Details'!A:N, 2,FALSE)</f>
        <v>Lopa</v>
      </c>
      <c r="D439" t="str">
        <f>VLOOKUP(B439,'Patients Details'!A:N, 3,FALSE)</f>
        <v>Vaidya</v>
      </c>
      <c r="E439" t="s">
        <v>855</v>
      </c>
      <c r="F439" t="str">
        <f>VLOOKUP(E439,'Doctor Details'!A:M, 2,FALSE)</f>
        <v>Reyansh</v>
      </c>
      <c r="G439" t="str">
        <f>VLOOKUP(E439,'Doctor Details'!A:M, 3,FALSE)</f>
        <v>Cheema</v>
      </c>
      <c r="H439" s="6" t="s">
        <v>1857</v>
      </c>
      <c r="I439" t="s">
        <v>1009</v>
      </c>
    </row>
    <row r="440" spans="1:9" x14ac:dyDescent="0.3">
      <c r="A440" t="s">
        <v>1858</v>
      </c>
      <c r="B440" t="s">
        <v>609</v>
      </c>
      <c r="C440" t="str">
        <f>VLOOKUP(B440,'Patients Details'!A:N, 2,FALSE)</f>
        <v>Lipika</v>
      </c>
      <c r="D440" t="str">
        <f>VLOOKUP(B440,'Patients Details'!A:N, 3,FALSE)</f>
        <v>Barad</v>
      </c>
      <c r="E440" t="s">
        <v>909</v>
      </c>
      <c r="F440" t="str">
        <f>VLOOKUP(E440,'Doctor Details'!A:M, 2,FALSE)</f>
        <v>Ayesha</v>
      </c>
      <c r="G440" t="str">
        <f>VLOOKUP(E440,'Doctor Details'!A:M, 3,FALSE)</f>
        <v>Bera</v>
      </c>
      <c r="H440" s="6" t="s">
        <v>1859</v>
      </c>
      <c r="I440" t="s">
        <v>979</v>
      </c>
    </row>
    <row r="441" spans="1:9" x14ac:dyDescent="0.3">
      <c r="A441" t="s">
        <v>1860</v>
      </c>
      <c r="B441" t="s">
        <v>685</v>
      </c>
      <c r="C441" t="str">
        <f>VLOOKUP(B441,'Patients Details'!A:N, 2,FALSE)</f>
        <v>Chanakya</v>
      </c>
      <c r="D441" t="str">
        <f>VLOOKUP(B441,'Patients Details'!A:N, 3,FALSE)</f>
        <v>Mammen</v>
      </c>
      <c r="E441" t="s">
        <v>959</v>
      </c>
      <c r="F441" t="str">
        <f>VLOOKUP(E441,'Doctor Details'!A:M, 2,FALSE)</f>
        <v>Divij</v>
      </c>
      <c r="G441" t="str">
        <f>VLOOKUP(E441,'Doctor Details'!A:M, 3,FALSE)</f>
        <v>Contractor</v>
      </c>
      <c r="H441" s="6" t="s">
        <v>1861</v>
      </c>
      <c r="I441" t="s">
        <v>990</v>
      </c>
    </row>
    <row r="442" spans="1:9" x14ac:dyDescent="0.3">
      <c r="A442" t="s">
        <v>1862</v>
      </c>
      <c r="B442" t="s">
        <v>644</v>
      </c>
      <c r="C442" t="str">
        <f>VLOOKUP(B442,'Patients Details'!A:N, 2,FALSE)</f>
        <v>Ridhi</v>
      </c>
      <c r="D442" t="str">
        <f>VLOOKUP(B442,'Patients Details'!A:N, 3,FALSE)</f>
        <v>Mukherjee</v>
      </c>
      <c r="E442" t="s">
        <v>969</v>
      </c>
      <c r="F442" t="str">
        <f>VLOOKUP(E442,'Doctor Details'!A:M, 2,FALSE)</f>
        <v>Aarav</v>
      </c>
      <c r="G442" t="str">
        <f>VLOOKUP(E442,'Doctor Details'!A:M, 3,FALSE)</f>
        <v>Saha</v>
      </c>
      <c r="H442" s="6" t="s">
        <v>1863</v>
      </c>
      <c r="I442" t="s">
        <v>982</v>
      </c>
    </row>
    <row r="443" spans="1:9" x14ac:dyDescent="0.3">
      <c r="A443" t="s">
        <v>1864</v>
      </c>
      <c r="B443" t="s">
        <v>685</v>
      </c>
      <c r="C443" t="str">
        <f>VLOOKUP(B443,'Patients Details'!A:N, 2,FALSE)</f>
        <v>Chanakya</v>
      </c>
      <c r="D443" t="str">
        <f>VLOOKUP(B443,'Patients Details'!A:N, 3,FALSE)</f>
        <v>Mammen</v>
      </c>
      <c r="E443" t="s">
        <v>840</v>
      </c>
      <c r="F443" t="str">
        <f>VLOOKUP(E443,'Doctor Details'!A:M, 2,FALSE)</f>
        <v>Nayantara</v>
      </c>
      <c r="G443" t="str">
        <f>VLOOKUP(E443,'Doctor Details'!A:M, 3,FALSE)</f>
        <v>Kumar</v>
      </c>
      <c r="H443" s="6" t="s">
        <v>1865</v>
      </c>
      <c r="I443" t="s">
        <v>982</v>
      </c>
    </row>
    <row r="444" spans="1:9" x14ac:dyDescent="0.3">
      <c r="A444" t="s">
        <v>1866</v>
      </c>
      <c r="B444" t="s">
        <v>689</v>
      </c>
      <c r="C444" t="str">
        <f>VLOOKUP(B444,'Patients Details'!A:N, 2,FALSE)</f>
        <v>Jagvi</v>
      </c>
      <c r="D444" t="str">
        <f>VLOOKUP(B444,'Patients Details'!A:N, 3,FALSE)</f>
        <v>Dua</v>
      </c>
      <c r="E444" t="s">
        <v>788</v>
      </c>
      <c r="F444" t="str">
        <f>VLOOKUP(E444,'Doctor Details'!A:M, 2,FALSE)</f>
        <v>Hiran</v>
      </c>
      <c r="G444" t="str">
        <f>VLOOKUP(E444,'Doctor Details'!A:M, 3,FALSE)</f>
        <v>Kakar</v>
      </c>
      <c r="H444" s="6" t="s">
        <v>1867</v>
      </c>
      <c r="I444" t="s">
        <v>987</v>
      </c>
    </row>
    <row r="445" spans="1:9" x14ac:dyDescent="0.3">
      <c r="A445" t="s">
        <v>1868</v>
      </c>
      <c r="B445" t="s">
        <v>640</v>
      </c>
      <c r="C445" t="str">
        <f>VLOOKUP(B445,'Patients Details'!A:N, 2,FALSE)</f>
        <v>Gunbir</v>
      </c>
      <c r="D445" t="str">
        <f>VLOOKUP(B445,'Patients Details'!A:N, 3,FALSE)</f>
        <v>Sarma</v>
      </c>
      <c r="E445" t="s">
        <v>941</v>
      </c>
      <c r="F445" t="str">
        <f>VLOOKUP(E445,'Doctor Details'!A:M, 2,FALSE)</f>
        <v>Ivana</v>
      </c>
      <c r="G445" t="str">
        <f>VLOOKUP(E445,'Doctor Details'!A:M, 3,FALSE)</f>
        <v>Singhal</v>
      </c>
      <c r="H445" s="6" t="s">
        <v>1869</v>
      </c>
      <c r="I445" t="s">
        <v>982</v>
      </c>
    </row>
    <row r="446" spans="1:9" x14ac:dyDescent="0.3">
      <c r="A446" t="s">
        <v>1870</v>
      </c>
      <c r="B446" t="s">
        <v>688</v>
      </c>
      <c r="C446" t="str">
        <f>VLOOKUP(B446,'Patients Details'!A:N, 2,FALSE)</f>
        <v>Kamala</v>
      </c>
      <c r="D446" t="str">
        <f>VLOOKUP(B446,'Patients Details'!A:N, 3,FALSE)</f>
        <v>Mander</v>
      </c>
      <c r="E446" t="s">
        <v>758</v>
      </c>
      <c r="F446" t="str">
        <f>VLOOKUP(E446,'Doctor Details'!A:M, 2,FALSE)</f>
        <v>Vaibhav</v>
      </c>
      <c r="G446" t="str">
        <f>VLOOKUP(E446,'Doctor Details'!A:M, 3,FALSE)</f>
        <v>Raju</v>
      </c>
      <c r="H446" s="6" t="s">
        <v>1871</v>
      </c>
      <c r="I446" t="s">
        <v>979</v>
      </c>
    </row>
    <row r="447" spans="1:9" x14ac:dyDescent="0.3">
      <c r="A447" t="s">
        <v>1872</v>
      </c>
      <c r="B447" t="s">
        <v>647</v>
      </c>
      <c r="C447" t="str">
        <f>VLOOKUP(B447,'Patients Details'!A:N, 2,FALSE)</f>
        <v>Theodore</v>
      </c>
      <c r="D447" t="str">
        <f>VLOOKUP(B447,'Patients Details'!A:N, 3,FALSE)</f>
        <v>Lala</v>
      </c>
      <c r="E447" t="s">
        <v>871</v>
      </c>
      <c r="F447" t="str">
        <f>VLOOKUP(E447,'Doctor Details'!A:M, 2,FALSE)</f>
        <v>Tanya</v>
      </c>
      <c r="G447" t="str">
        <f>VLOOKUP(E447,'Doctor Details'!A:M, 3,FALSE)</f>
        <v>Walla</v>
      </c>
      <c r="H447" s="6" t="s">
        <v>1873</v>
      </c>
      <c r="I447" t="s">
        <v>979</v>
      </c>
    </row>
    <row r="448" spans="1:9" x14ac:dyDescent="0.3">
      <c r="A448" t="s">
        <v>1874</v>
      </c>
      <c r="B448" t="s">
        <v>682</v>
      </c>
      <c r="C448" t="str">
        <f>VLOOKUP(B448,'Patients Details'!A:N, 2,FALSE)</f>
        <v>Eesha</v>
      </c>
      <c r="D448" t="str">
        <f>VLOOKUP(B448,'Patients Details'!A:N, 3,FALSE)</f>
        <v>Datta</v>
      </c>
      <c r="E448" t="s">
        <v>844</v>
      </c>
      <c r="F448" t="str">
        <f>VLOOKUP(E448,'Doctor Details'!A:M, 2,FALSE)</f>
        <v>Veer</v>
      </c>
      <c r="G448" t="str">
        <f>VLOOKUP(E448,'Doctor Details'!A:M, 3,FALSE)</f>
        <v>Yogi</v>
      </c>
      <c r="H448" s="6" t="s">
        <v>1875</v>
      </c>
      <c r="I448" t="s">
        <v>982</v>
      </c>
    </row>
    <row r="449" spans="1:9" x14ac:dyDescent="0.3">
      <c r="A449" t="s">
        <v>1876</v>
      </c>
      <c r="B449" t="s">
        <v>619</v>
      </c>
      <c r="C449" t="str">
        <f>VLOOKUP(B449,'Patients Details'!A:N, 2,FALSE)</f>
        <v>Kai</v>
      </c>
      <c r="D449" t="str">
        <f>VLOOKUP(B449,'Patients Details'!A:N, 3,FALSE)</f>
        <v>Pillai</v>
      </c>
      <c r="E449" t="s">
        <v>820</v>
      </c>
      <c r="F449" t="str">
        <f>VLOOKUP(E449,'Doctor Details'!A:M, 2,FALSE)</f>
        <v>Indrans</v>
      </c>
      <c r="G449" t="str">
        <f>VLOOKUP(E449,'Doctor Details'!A:M, 3,FALSE)</f>
        <v>Deshpande</v>
      </c>
      <c r="H449" s="6" t="s">
        <v>1877</v>
      </c>
      <c r="I449" t="s">
        <v>1009</v>
      </c>
    </row>
    <row r="450" spans="1:9" x14ac:dyDescent="0.3">
      <c r="A450" t="s">
        <v>1878</v>
      </c>
      <c r="B450" t="s">
        <v>703</v>
      </c>
      <c r="C450" t="str">
        <f>VLOOKUP(B450,'Patients Details'!A:N, 2,FALSE)</f>
        <v>Charvi</v>
      </c>
      <c r="D450" t="str">
        <f>VLOOKUP(B450,'Patients Details'!A:N, 3,FALSE)</f>
        <v>Lata</v>
      </c>
      <c r="E450" t="s">
        <v>861</v>
      </c>
      <c r="F450" t="str">
        <f>VLOOKUP(E450,'Doctor Details'!A:M, 2,FALSE)</f>
        <v>Pari</v>
      </c>
      <c r="G450" t="str">
        <f>VLOOKUP(E450,'Doctor Details'!A:M, 3,FALSE)</f>
        <v>Dubey</v>
      </c>
      <c r="H450" s="6" t="s">
        <v>1879</v>
      </c>
      <c r="I450" t="s">
        <v>982</v>
      </c>
    </row>
    <row r="451" spans="1:9" x14ac:dyDescent="0.3">
      <c r="A451" t="s">
        <v>1880</v>
      </c>
      <c r="B451" t="s">
        <v>633</v>
      </c>
      <c r="C451" t="str">
        <f>VLOOKUP(B451,'Patients Details'!A:N, 2,FALSE)</f>
        <v>Lohit</v>
      </c>
      <c r="D451" t="str">
        <f>VLOOKUP(B451,'Patients Details'!A:N, 3,FALSE)</f>
        <v>Majumdar</v>
      </c>
      <c r="E451" t="s">
        <v>767</v>
      </c>
      <c r="F451" t="str">
        <f>VLOOKUP(E451,'Doctor Details'!A:M, 2,FALSE)</f>
        <v>Nakul</v>
      </c>
      <c r="G451" t="str">
        <f>VLOOKUP(E451,'Doctor Details'!A:M, 3,FALSE)</f>
        <v>Vyas</v>
      </c>
      <c r="H451" s="6" t="s">
        <v>1881</v>
      </c>
      <c r="I451" t="s">
        <v>987</v>
      </c>
    </row>
    <row r="452" spans="1:9" x14ac:dyDescent="0.3">
      <c r="A452" t="s">
        <v>1882</v>
      </c>
      <c r="B452" t="s">
        <v>654</v>
      </c>
      <c r="C452" t="str">
        <f>VLOOKUP(B452,'Patients Details'!A:N, 2,FALSE)</f>
        <v>Maya</v>
      </c>
      <c r="D452" t="str">
        <f>VLOOKUP(B452,'Patients Details'!A:N, 3,FALSE)</f>
        <v>Patel</v>
      </c>
      <c r="E452" t="s">
        <v>895</v>
      </c>
      <c r="F452" t="str">
        <f>VLOOKUP(E452,'Doctor Details'!A:M, 2,FALSE)</f>
        <v>Advik</v>
      </c>
      <c r="G452" t="str">
        <f>VLOOKUP(E452,'Doctor Details'!A:M, 3,FALSE)</f>
        <v>Shere</v>
      </c>
      <c r="H452" s="6" t="s">
        <v>1883</v>
      </c>
      <c r="I452" t="s">
        <v>987</v>
      </c>
    </row>
    <row r="453" spans="1:9" x14ac:dyDescent="0.3">
      <c r="A453" t="s">
        <v>1884</v>
      </c>
      <c r="B453" t="s">
        <v>642</v>
      </c>
      <c r="C453" t="str">
        <f>VLOOKUP(B453,'Patients Details'!A:N, 2,FALSE)</f>
        <v>Widisha</v>
      </c>
      <c r="D453" t="str">
        <f>VLOOKUP(B453,'Patients Details'!A:N, 3,FALSE)</f>
        <v>Tara</v>
      </c>
      <c r="E453" t="s">
        <v>778</v>
      </c>
      <c r="F453" t="str">
        <f>VLOOKUP(E453,'Doctor Details'!A:M, 2,FALSE)</f>
        <v>Manikya</v>
      </c>
      <c r="G453" t="str">
        <f>VLOOKUP(E453,'Doctor Details'!A:M, 3,FALSE)</f>
        <v>Bandi</v>
      </c>
      <c r="H453" s="6" t="s">
        <v>1885</v>
      </c>
      <c r="I453" t="s">
        <v>1009</v>
      </c>
    </row>
    <row r="454" spans="1:9" x14ac:dyDescent="0.3">
      <c r="A454" t="s">
        <v>1886</v>
      </c>
      <c r="B454" t="s">
        <v>669</v>
      </c>
      <c r="C454" t="str">
        <f>VLOOKUP(B454,'Patients Details'!A:N, 2,FALSE)</f>
        <v>Devika</v>
      </c>
      <c r="D454" t="str">
        <f>VLOOKUP(B454,'Patients Details'!A:N, 3,FALSE)</f>
        <v>Bir</v>
      </c>
      <c r="E454" t="s">
        <v>820</v>
      </c>
      <c r="F454" t="str">
        <f>VLOOKUP(E454,'Doctor Details'!A:M, 2,FALSE)</f>
        <v>Indrans</v>
      </c>
      <c r="G454" t="str">
        <f>VLOOKUP(E454,'Doctor Details'!A:M, 3,FALSE)</f>
        <v>Deshpande</v>
      </c>
      <c r="H454" s="6" t="s">
        <v>1887</v>
      </c>
      <c r="I454" t="s">
        <v>1009</v>
      </c>
    </row>
    <row r="455" spans="1:9" x14ac:dyDescent="0.3">
      <c r="A455" t="s">
        <v>1888</v>
      </c>
      <c r="B455" t="s">
        <v>622</v>
      </c>
      <c r="C455" t="str">
        <f>VLOOKUP(B455,'Patients Details'!A:N, 2,FALSE)</f>
        <v>Vidhi</v>
      </c>
      <c r="D455" t="str">
        <f>VLOOKUP(B455,'Patients Details'!A:N, 3,FALSE)</f>
        <v>Dasgupta</v>
      </c>
      <c r="E455" t="s">
        <v>876</v>
      </c>
      <c r="F455" t="str">
        <f>VLOOKUP(E455,'Doctor Details'!A:M, 2,FALSE)</f>
        <v>Riya</v>
      </c>
      <c r="G455" t="str">
        <f>VLOOKUP(E455,'Doctor Details'!A:M, 3,FALSE)</f>
        <v>Dhar</v>
      </c>
      <c r="H455" s="6" t="s">
        <v>1889</v>
      </c>
      <c r="I455" t="s">
        <v>979</v>
      </c>
    </row>
    <row r="456" spans="1:9" x14ac:dyDescent="0.3">
      <c r="A456" t="s">
        <v>1890</v>
      </c>
      <c r="B456" t="s">
        <v>626</v>
      </c>
      <c r="C456" t="str">
        <f>VLOOKUP(B456,'Patients Details'!A:N, 2,FALSE)</f>
        <v>Aadhya</v>
      </c>
      <c r="D456" t="str">
        <f>VLOOKUP(B456,'Patients Details'!A:N, 3,FALSE)</f>
        <v>Nagi</v>
      </c>
      <c r="E456" t="s">
        <v>964</v>
      </c>
      <c r="F456" t="str">
        <f>VLOOKUP(E456,'Doctor Details'!A:M, 2,FALSE)</f>
        <v>Samarth</v>
      </c>
      <c r="G456" t="str">
        <f>VLOOKUP(E456,'Doctor Details'!A:M, 3,FALSE)</f>
        <v>Sampath</v>
      </c>
      <c r="H456" s="6" t="s">
        <v>1891</v>
      </c>
      <c r="I456" t="s">
        <v>982</v>
      </c>
    </row>
    <row r="457" spans="1:9" x14ac:dyDescent="0.3">
      <c r="A457" t="s">
        <v>1892</v>
      </c>
      <c r="B457" t="s">
        <v>694</v>
      </c>
      <c r="C457" t="str">
        <f>VLOOKUP(B457,'Patients Details'!A:N, 2,FALSE)</f>
        <v>Vedika</v>
      </c>
      <c r="D457" t="str">
        <f>VLOOKUP(B457,'Patients Details'!A:N, 3,FALSE)</f>
        <v>Bandi</v>
      </c>
      <c r="E457" t="s">
        <v>955</v>
      </c>
      <c r="F457" t="str">
        <f>VLOOKUP(E457,'Doctor Details'!A:M, 2,FALSE)</f>
        <v>Reyansh</v>
      </c>
      <c r="G457" t="str">
        <f>VLOOKUP(E457,'Doctor Details'!A:M, 3,FALSE)</f>
        <v>Kanda</v>
      </c>
      <c r="H457" s="6" t="s">
        <v>1893</v>
      </c>
      <c r="I457" t="s">
        <v>990</v>
      </c>
    </row>
    <row r="458" spans="1:9" x14ac:dyDescent="0.3">
      <c r="A458" t="s">
        <v>1894</v>
      </c>
      <c r="B458" t="s">
        <v>679</v>
      </c>
      <c r="C458" t="str">
        <f>VLOOKUP(B458,'Patients Details'!A:N, 2,FALSE)</f>
        <v>Sanya</v>
      </c>
      <c r="D458" t="str">
        <f>VLOOKUP(B458,'Patients Details'!A:N, 3,FALSE)</f>
        <v>Kapoor</v>
      </c>
      <c r="E458" t="s">
        <v>844</v>
      </c>
      <c r="F458" t="str">
        <f>VLOOKUP(E458,'Doctor Details'!A:M, 2,FALSE)</f>
        <v>Veer</v>
      </c>
      <c r="G458" t="str">
        <f>VLOOKUP(E458,'Doctor Details'!A:M, 3,FALSE)</f>
        <v>Yogi</v>
      </c>
      <c r="H458" s="6" t="s">
        <v>1895</v>
      </c>
      <c r="I458" t="s">
        <v>979</v>
      </c>
    </row>
    <row r="459" spans="1:9" x14ac:dyDescent="0.3">
      <c r="A459" t="s">
        <v>1896</v>
      </c>
      <c r="B459" t="s">
        <v>658</v>
      </c>
      <c r="C459" t="str">
        <f>VLOOKUP(B459,'Patients Details'!A:N, 2,FALSE)</f>
        <v>Qadim</v>
      </c>
      <c r="D459" t="str">
        <f>VLOOKUP(B459,'Patients Details'!A:N, 3,FALSE)</f>
        <v>Das</v>
      </c>
      <c r="E459" t="s">
        <v>720</v>
      </c>
      <c r="F459" t="str">
        <f>VLOOKUP(E459,'Doctor Details'!A:M, 2,FALSE)</f>
        <v>Navya</v>
      </c>
      <c r="G459" t="str">
        <f>VLOOKUP(E459,'Doctor Details'!A:M, 3,FALSE)</f>
        <v>Bhalla</v>
      </c>
      <c r="H459" s="6" t="s">
        <v>1897</v>
      </c>
      <c r="I459" t="s">
        <v>1009</v>
      </c>
    </row>
    <row r="460" spans="1:9" x14ac:dyDescent="0.3">
      <c r="A460" t="s">
        <v>1898</v>
      </c>
      <c r="B460" t="s">
        <v>676</v>
      </c>
      <c r="C460" t="str">
        <f>VLOOKUP(B460,'Patients Details'!A:N, 2,FALSE)</f>
        <v>Aarini</v>
      </c>
      <c r="D460" t="str">
        <f>VLOOKUP(B460,'Patients Details'!A:N, 3,FALSE)</f>
        <v>Behl</v>
      </c>
      <c r="E460" t="s">
        <v>761</v>
      </c>
      <c r="F460" t="str">
        <f>VLOOKUP(E460,'Doctor Details'!A:M, 2,FALSE)</f>
        <v>Dishani</v>
      </c>
      <c r="G460" t="str">
        <f>VLOOKUP(E460,'Doctor Details'!A:M, 3,FALSE)</f>
        <v>Bera</v>
      </c>
      <c r="H460" s="6" t="s">
        <v>1899</v>
      </c>
      <c r="I460" t="s">
        <v>990</v>
      </c>
    </row>
    <row r="461" spans="1:9" x14ac:dyDescent="0.3">
      <c r="A461" t="s">
        <v>1900</v>
      </c>
      <c r="B461" t="s">
        <v>655</v>
      </c>
      <c r="C461" t="str">
        <f>VLOOKUP(B461,'Patients Details'!A:N, 2,FALSE)</f>
        <v>Abhiram</v>
      </c>
      <c r="D461" t="str">
        <f>VLOOKUP(B461,'Patients Details'!A:N, 3,FALSE)</f>
        <v>Acharya</v>
      </c>
      <c r="E461" t="s">
        <v>941</v>
      </c>
      <c r="F461" t="str">
        <f>VLOOKUP(E461,'Doctor Details'!A:M, 2,FALSE)</f>
        <v>Ivana</v>
      </c>
      <c r="G461" t="str">
        <f>VLOOKUP(E461,'Doctor Details'!A:M, 3,FALSE)</f>
        <v>Singhal</v>
      </c>
      <c r="H461" s="6" t="s">
        <v>1901</v>
      </c>
      <c r="I461" t="s">
        <v>1009</v>
      </c>
    </row>
    <row r="462" spans="1:9" x14ac:dyDescent="0.3">
      <c r="A462" t="s">
        <v>1902</v>
      </c>
      <c r="B462" t="s">
        <v>682</v>
      </c>
      <c r="C462" t="str">
        <f>VLOOKUP(B462,'Patients Details'!A:N, 2,FALSE)</f>
        <v>Eesha</v>
      </c>
      <c r="D462" t="str">
        <f>VLOOKUP(B462,'Patients Details'!A:N, 3,FALSE)</f>
        <v>Datta</v>
      </c>
      <c r="E462" t="s">
        <v>849</v>
      </c>
      <c r="F462" t="str">
        <f>VLOOKUP(E462,'Doctor Details'!A:M, 2,FALSE)</f>
        <v>Sahil</v>
      </c>
      <c r="G462" t="str">
        <f>VLOOKUP(E462,'Doctor Details'!A:M, 3,FALSE)</f>
        <v>Sama</v>
      </c>
      <c r="H462" s="6" t="s">
        <v>1903</v>
      </c>
      <c r="I462" t="s">
        <v>1009</v>
      </c>
    </row>
    <row r="463" spans="1:9" x14ac:dyDescent="0.3">
      <c r="A463" t="s">
        <v>1904</v>
      </c>
      <c r="B463" t="s">
        <v>621</v>
      </c>
      <c r="C463" t="str">
        <f>VLOOKUP(B463,'Patients Details'!A:N, 2,FALSE)</f>
        <v>Aditya</v>
      </c>
      <c r="D463" t="str">
        <f>VLOOKUP(B463,'Patients Details'!A:N, 3,FALSE)</f>
        <v>Sridhar</v>
      </c>
      <c r="E463" t="s">
        <v>941</v>
      </c>
      <c r="F463" t="str">
        <f>VLOOKUP(E463,'Doctor Details'!A:M, 2,FALSE)</f>
        <v>Ivana</v>
      </c>
      <c r="G463" t="str">
        <f>VLOOKUP(E463,'Doctor Details'!A:M, 3,FALSE)</f>
        <v>Singhal</v>
      </c>
      <c r="H463" s="6" t="s">
        <v>1905</v>
      </c>
      <c r="I463" t="s">
        <v>982</v>
      </c>
    </row>
    <row r="464" spans="1:9" x14ac:dyDescent="0.3">
      <c r="A464" t="s">
        <v>1906</v>
      </c>
      <c r="B464" t="s">
        <v>668</v>
      </c>
      <c r="C464" t="str">
        <f>VLOOKUP(B464,'Patients Details'!A:N, 2,FALSE)</f>
        <v>Yashodhara</v>
      </c>
      <c r="D464" t="str">
        <f>VLOOKUP(B464,'Patients Details'!A:N, 3,FALSE)</f>
        <v>Sha</v>
      </c>
      <c r="E464" t="s">
        <v>729</v>
      </c>
      <c r="F464" t="str">
        <f>VLOOKUP(E464,'Doctor Details'!A:M, 2,FALSE)</f>
        <v>Kiaan</v>
      </c>
      <c r="G464" t="str">
        <f>VLOOKUP(E464,'Doctor Details'!A:M, 3,FALSE)</f>
        <v>Sehgal</v>
      </c>
      <c r="H464" s="6" t="s">
        <v>1907</v>
      </c>
      <c r="I464" t="s">
        <v>987</v>
      </c>
    </row>
    <row r="465" spans="1:9" x14ac:dyDescent="0.3">
      <c r="A465" t="s">
        <v>1908</v>
      </c>
      <c r="B465" t="s">
        <v>679</v>
      </c>
      <c r="C465" t="str">
        <f>VLOOKUP(B465,'Patients Details'!A:N, 2,FALSE)</f>
        <v>Sanya</v>
      </c>
      <c r="D465" t="str">
        <f>VLOOKUP(B465,'Patients Details'!A:N, 3,FALSE)</f>
        <v>Kapoor</v>
      </c>
      <c r="E465" t="s">
        <v>831</v>
      </c>
      <c r="F465" t="str">
        <f>VLOOKUP(E465,'Doctor Details'!A:M, 2,FALSE)</f>
        <v>Lakshay</v>
      </c>
      <c r="G465" t="str">
        <f>VLOOKUP(E465,'Doctor Details'!A:M, 3,FALSE)</f>
        <v>Sanghvi</v>
      </c>
      <c r="H465" s="6" t="s">
        <v>1909</v>
      </c>
      <c r="I465" t="s">
        <v>987</v>
      </c>
    </row>
    <row r="466" spans="1:9" x14ac:dyDescent="0.3">
      <c r="A466" t="s">
        <v>1910</v>
      </c>
      <c r="B466" t="s">
        <v>636</v>
      </c>
      <c r="C466" t="str">
        <f>VLOOKUP(B466,'Patients Details'!A:N, 2,FALSE)</f>
        <v>Unni</v>
      </c>
      <c r="D466" t="str">
        <f>VLOOKUP(B466,'Patients Details'!A:N, 3,FALSE)</f>
        <v>Yohannan</v>
      </c>
      <c r="E466" t="s">
        <v>932</v>
      </c>
      <c r="F466" t="str">
        <f>VLOOKUP(E466,'Doctor Details'!A:M, 2,FALSE)</f>
        <v>Taran</v>
      </c>
      <c r="G466" t="str">
        <f>VLOOKUP(E466,'Doctor Details'!A:M, 3,FALSE)</f>
        <v>Chakraborty</v>
      </c>
      <c r="H466" s="6" t="s">
        <v>1911</v>
      </c>
      <c r="I466" t="s">
        <v>979</v>
      </c>
    </row>
    <row r="467" spans="1:9" x14ac:dyDescent="0.3">
      <c r="A467" t="s">
        <v>1912</v>
      </c>
      <c r="B467" t="s">
        <v>689</v>
      </c>
      <c r="C467" t="str">
        <f>VLOOKUP(B467,'Patients Details'!A:N, 2,FALSE)</f>
        <v>Jagvi</v>
      </c>
      <c r="D467" t="str">
        <f>VLOOKUP(B467,'Patients Details'!A:N, 3,FALSE)</f>
        <v>Dua</v>
      </c>
      <c r="E467" t="s">
        <v>876</v>
      </c>
      <c r="F467" t="str">
        <f>VLOOKUP(E467,'Doctor Details'!A:M, 2,FALSE)</f>
        <v>Riya</v>
      </c>
      <c r="G467" t="str">
        <f>VLOOKUP(E467,'Doctor Details'!A:M, 3,FALSE)</f>
        <v>Dhar</v>
      </c>
      <c r="H467" s="6" t="s">
        <v>1913</v>
      </c>
      <c r="I467" t="s">
        <v>1009</v>
      </c>
    </row>
    <row r="468" spans="1:9" x14ac:dyDescent="0.3">
      <c r="A468" t="s">
        <v>1914</v>
      </c>
      <c r="B468" t="s">
        <v>691</v>
      </c>
      <c r="C468" t="str">
        <f>VLOOKUP(B468,'Patients Details'!A:N, 2,FALSE)</f>
        <v>Ayush</v>
      </c>
      <c r="D468" t="str">
        <f>VLOOKUP(B468,'Patients Details'!A:N, 3,FALSE)</f>
        <v>Mahajan</v>
      </c>
      <c r="E468" t="s">
        <v>861</v>
      </c>
      <c r="F468" t="str">
        <f>VLOOKUP(E468,'Doctor Details'!A:M, 2,FALSE)</f>
        <v>Pari</v>
      </c>
      <c r="G468" t="str">
        <f>VLOOKUP(E468,'Doctor Details'!A:M, 3,FALSE)</f>
        <v>Dubey</v>
      </c>
      <c r="H468" s="6" t="s">
        <v>1915</v>
      </c>
      <c r="I468" t="s">
        <v>979</v>
      </c>
    </row>
    <row r="469" spans="1:9" x14ac:dyDescent="0.3">
      <c r="A469" t="s">
        <v>1916</v>
      </c>
      <c r="B469" t="s">
        <v>625</v>
      </c>
      <c r="C469" t="str">
        <f>VLOOKUP(B469,'Patients Details'!A:N, 2,FALSE)</f>
        <v>Om</v>
      </c>
      <c r="D469" t="str">
        <f>VLOOKUP(B469,'Patients Details'!A:N, 3,FALSE)</f>
        <v>Lanka</v>
      </c>
      <c r="E469" t="s">
        <v>734</v>
      </c>
      <c r="F469" t="str">
        <f>VLOOKUP(E469,'Doctor Details'!A:M, 2,FALSE)</f>
        <v>Taimur</v>
      </c>
      <c r="G469" t="str">
        <f>VLOOKUP(E469,'Doctor Details'!A:M, 3,FALSE)</f>
        <v>Vaidya</v>
      </c>
      <c r="H469" s="6" t="s">
        <v>1917</v>
      </c>
      <c r="I469" t="s">
        <v>979</v>
      </c>
    </row>
    <row r="470" spans="1:9" x14ac:dyDescent="0.3">
      <c r="A470" t="s">
        <v>1918</v>
      </c>
      <c r="B470" t="s">
        <v>646</v>
      </c>
      <c r="C470" t="str">
        <f>VLOOKUP(B470,'Patients Details'!A:N, 2,FALSE)</f>
        <v>Naksh</v>
      </c>
      <c r="D470" t="str">
        <f>VLOOKUP(B470,'Patients Details'!A:N, 3,FALSE)</f>
        <v>Nanda</v>
      </c>
      <c r="E470" t="s">
        <v>885</v>
      </c>
      <c r="F470" t="str">
        <f>VLOOKUP(E470,'Doctor Details'!A:M, 2,FALSE)</f>
        <v>Madhup</v>
      </c>
      <c r="G470" t="str">
        <f>VLOOKUP(E470,'Doctor Details'!A:M, 3,FALSE)</f>
        <v>Kohli</v>
      </c>
      <c r="H470" s="6" t="s">
        <v>1919</v>
      </c>
      <c r="I470" t="s">
        <v>979</v>
      </c>
    </row>
    <row r="471" spans="1:9" x14ac:dyDescent="0.3">
      <c r="A471" t="s">
        <v>1920</v>
      </c>
      <c r="B471" t="s">
        <v>620</v>
      </c>
      <c r="C471" t="str">
        <f>VLOOKUP(B471,'Patients Details'!A:N, 2,FALSE)</f>
        <v>Chaaya</v>
      </c>
      <c r="D471" t="str">
        <f>VLOOKUP(B471,'Patients Details'!A:N, 3,FALSE)</f>
        <v>Chad</v>
      </c>
      <c r="E471" t="s">
        <v>804</v>
      </c>
      <c r="F471" t="str">
        <f>VLOOKUP(E471,'Doctor Details'!A:M, 2,FALSE)</f>
        <v>Fateh</v>
      </c>
      <c r="G471" t="str">
        <f>VLOOKUP(E471,'Doctor Details'!A:M, 3,FALSE)</f>
        <v>Walia</v>
      </c>
      <c r="H471" s="6" t="s">
        <v>1921</v>
      </c>
      <c r="I471" t="s">
        <v>987</v>
      </c>
    </row>
    <row r="472" spans="1:9" x14ac:dyDescent="0.3">
      <c r="A472" t="s">
        <v>1922</v>
      </c>
      <c r="B472" t="s">
        <v>625</v>
      </c>
      <c r="C472" t="str">
        <f>VLOOKUP(B472,'Patients Details'!A:N, 2,FALSE)</f>
        <v>Om</v>
      </c>
      <c r="D472" t="str">
        <f>VLOOKUP(B472,'Patients Details'!A:N, 3,FALSE)</f>
        <v>Lanka</v>
      </c>
      <c r="E472" t="s">
        <v>849</v>
      </c>
      <c r="F472" t="str">
        <f>VLOOKUP(E472,'Doctor Details'!A:M, 2,FALSE)</f>
        <v>Sahil</v>
      </c>
      <c r="G472" t="str">
        <f>VLOOKUP(E472,'Doctor Details'!A:M, 3,FALSE)</f>
        <v>Sama</v>
      </c>
      <c r="H472" s="6" t="s">
        <v>1923</v>
      </c>
      <c r="I472" t="s">
        <v>990</v>
      </c>
    </row>
    <row r="473" spans="1:9" x14ac:dyDescent="0.3">
      <c r="A473" t="s">
        <v>1924</v>
      </c>
      <c r="B473" t="s">
        <v>655</v>
      </c>
      <c r="C473" t="str">
        <f>VLOOKUP(B473,'Patients Details'!A:N, 2,FALSE)</f>
        <v>Abhiram</v>
      </c>
      <c r="D473" t="str">
        <f>VLOOKUP(B473,'Patients Details'!A:N, 3,FALSE)</f>
        <v>Acharya</v>
      </c>
      <c r="E473" t="s">
        <v>937</v>
      </c>
      <c r="F473" t="str">
        <f>VLOOKUP(E473,'Doctor Details'!A:M, 2,FALSE)</f>
        <v>Shlok</v>
      </c>
      <c r="G473" t="str">
        <f>VLOOKUP(E473,'Doctor Details'!A:M, 3,FALSE)</f>
        <v>Chanda</v>
      </c>
      <c r="H473" s="6" t="s">
        <v>1925</v>
      </c>
      <c r="I473" t="s">
        <v>987</v>
      </c>
    </row>
    <row r="474" spans="1:9" x14ac:dyDescent="0.3">
      <c r="A474" t="s">
        <v>1926</v>
      </c>
      <c r="B474" t="s">
        <v>661</v>
      </c>
      <c r="C474" t="str">
        <f>VLOOKUP(B474,'Patients Details'!A:N, 2,FALSE)</f>
        <v>Orinder</v>
      </c>
      <c r="D474" t="str">
        <f>VLOOKUP(B474,'Patients Details'!A:N, 3,FALSE)</f>
        <v>Mukhopadhyay</v>
      </c>
      <c r="E474" t="s">
        <v>913</v>
      </c>
      <c r="F474" t="str">
        <f>VLOOKUP(E474,'Doctor Details'!A:M, 2,FALSE)</f>
        <v>Nirvaan</v>
      </c>
      <c r="G474" t="str">
        <f>VLOOKUP(E474,'Doctor Details'!A:M, 3,FALSE)</f>
        <v>Thakur</v>
      </c>
      <c r="H474" s="6" t="s">
        <v>1927</v>
      </c>
      <c r="I474" t="s">
        <v>982</v>
      </c>
    </row>
    <row r="475" spans="1:9" x14ac:dyDescent="0.3">
      <c r="A475" t="s">
        <v>1928</v>
      </c>
      <c r="B475" t="s">
        <v>661</v>
      </c>
      <c r="C475" t="str">
        <f>VLOOKUP(B475,'Patients Details'!A:N, 2,FALSE)</f>
        <v>Orinder</v>
      </c>
      <c r="D475" t="str">
        <f>VLOOKUP(B475,'Patients Details'!A:N, 3,FALSE)</f>
        <v>Mukhopadhyay</v>
      </c>
      <c r="E475" t="s">
        <v>932</v>
      </c>
      <c r="F475" t="str">
        <f>VLOOKUP(E475,'Doctor Details'!A:M, 2,FALSE)</f>
        <v>Taran</v>
      </c>
      <c r="G475" t="str">
        <f>VLOOKUP(E475,'Doctor Details'!A:M, 3,FALSE)</f>
        <v>Chakraborty</v>
      </c>
      <c r="H475" s="6" t="s">
        <v>1929</v>
      </c>
      <c r="I475" t="s">
        <v>979</v>
      </c>
    </row>
    <row r="476" spans="1:9" x14ac:dyDescent="0.3">
      <c r="A476" t="s">
        <v>1930</v>
      </c>
      <c r="B476" t="s">
        <v>670</v>
      </c>
      <c r="C476" t="str">
        <f>VLOOKUP(B476,'Patients Details'!A:N, 2,FALSE)</f>
        <v>Ryan</v>
      </c>
      <c r="D476" t="str">
        <f>VLOOKUP(B476,'Patients Details'!A:N, 3,FALSE)</f>
        <v>Om</v>
      </c>
      <c r="E476" t="s">
        <v>922</v>
      </c>
      <c r="F476" t="str">
        <f>VLOOKUP(E476,'Doctor Details'!A:M, 2,FALSE)</f>
        <v>Yuvaan</v>
      </c>
      <c r="G476" t="str">
        <f>VLOOKUP(E476,'Doctor Details'!A:M, 3,FALSE)</f>
        <v>Saraf</v>
      </c>
      <c r="H476" s="6" t="s">
        <v>1931</v>
      </c>
      <c r="I476" t="s">
        <v>990</v>
      </c>
    </row>
    <row r="477" spans="1:9" x14ac:dyDescent="0.3">
      <c r="A477" t="s">
        <v>1932</v>
      </c>
      <c r="B477" t="s">
        <v>643</v>
      </c>
      <c r="C477" t="str">
        <f>VLOOKUP(B477,'Patients Details'!A:N, 2,FALSE)</f>
        <v>Udant</v>
      </c>
      <c r="D477" t="str">
        <f>VLOOKUP(B477,'Patients Details'!A:N, 3,FALSE)</f>
        <v>Doctor</v>
      </c>
      <c r="E477" t="s">
        <v>734</v>
      </c>
      <c r="F477" t="str">
        <f>VLOOKUP(E477,'Doctor Details'!A:M, 2,FALSE)</f>
        <v>Taimur</v>
      </c>
      <c r="G477" t="str">
        <f>VLOOKUP(E477,'Doctor Details'!A:M, 3,FALSE)</f>
        <v>Vaidya</v>
      </c>
      <c r="H477" s="6" t="s">
        <v>1933</v>
      </c>
      <c r="I477" t="s">
        <v>1009</v>
      </c>
    </row>
    <row r="478" spans="1:9" x14ac:dyDescent="0.3">
      <c r="A478" t="s">
        <v>1934</v>
      </c>
      <c r="B478" t="s">
        <v>635</v>
      </c>
      <c r="C478" t="str">
        <f>VLOOKUP(B478,'Patients Details'!A:N, 2,FALSE)</f>
        <v>Sanaya</v>
      </c>
      <c r="D478" t="str">
        <f>VLOOKUP(B478,'Patients Details'!A:N, 3,FALSE)</f>
        <v>Nazareth</v>
      </c>
      <c r="E478" t="s">
        <v>871</v>
      </c>
      <c r="F478" t="str">
        <f>VLOOKUP(E478,'Doctor Details'!A:M, 2,FALSE)</f>
        <v>Tanya</v>
      </c>
      <c r="G478" t="str">
        <f>VLOOKUP(E478,'Doctor Details'!A:M, 3,FALSE)</f>
        <v>Walla</v>
      </c>
      <c r="H478" s="6" t="s">
        <v>1935</v>
      </c>
      <c r="I478" t="s">
        <v>990</v>
      </c>
    </row>
    <row r="479" spans="1:9" x14ac:dyDescent="0.3">
      <c r="A479" t="s">
        <v>1936</v>
      </c>
      <c r="B479" t="s">
        <v>638</v>
      </c>
      <c r="C479" t="str">
        <f>VLOOKUP(B479,'Patients Details'!A:N, 2,FALSE)</f>
        <v>Yochana</v>
      </c>
      <c r="D479" t="str">
        <f>VLOOKUP(B479,'Patients Details'!A:N, 3,FALSE)</f>
        <v>Sarna</v>
      </c>
      <c r="E479" t="s">
        <v>844</v>
      </c>
      <c r="F479" t="str">
        <f>VLOOKUP(E479,'Doctor Details'!A:M, 2,FALSE)</f>
        <v>Veer</v>
      </c>
      <c r="G479" t="str">
        <f>VLOOKUP(E479,'Doctor Details'!A:M, 3,FALSE)</f>
        <v>Yogi</v>
      </c>
      <c r="H479" s="6" t="s">
        <v>1937</v>
      </c>
      <c r="I479" t="s">
        <v>979</v>
      </c>
    </row>
    <row r="480" spans="1:9" x14ac:dyDescent="0.3">
      <c r="A480" t="s">
        <v>1938</v>
      </c>
      <c r="B480" t="s">
        <v>695</v>
      </c>
      <c r="C480" t="str">
        <f>VLOOKUP(B480,'Patients Details'!A:N, 2,FALSE)</f>
        <v>Yug</v>
      </c>
      <c r="D480" t="str">
        <f>VLOOKUP(B480,'Patients Details'!A:N, 3,FALSE)</f>
        <v>Pandya</v>
      </c>
      <c r="E480" t="s">
        <v>844</v>
      </c>
      <c r="F480" t="str">
        <f>VLOOKUP(E480,'Doctor Details'!A:M, 2,FALSE)</f>
        <v>Veer</v>
      </c>
      <c r="G480" t="str">
        <f>VLOOKUP(E480,'Doctor Details'!A:M, 3,FALSE)</f>
        <v>Yogi</v>
      </c>
      <c r="H480" s="6" t="s">
        <v>1939</v>
      </c>
      <c r="I480" t="s">
        <v>987</v>
      </c>
    </row>
    <row r="481" spans="1:9" x14ac:dyDescent="0.3">
      <c r="A481" t="s">
        <v>1940</v>
      </c>
      <c r="B481" t="s">
        <v>690</v>
      </c>
      <c r="C481" t="str">
        <f>VLOOKUP(B481,'Patients Details'!A:N, 2,FALSE)</f>
        <v>Pooja</v>
      </c>
      <c r="D481" t="str">
        <f>VLOOKUP(B481,'Patients Details'!A:N, 3,FALSE)</f>
        <v>Purohit</v>
      </c>
      <c r="E481" t="s">
        <v>840</v>
      </c>
      <c r="F481" t="str">
        <f>VLOOKUP(E481,'Doctor Details'!A:M, 2,FALSE)</f>
        <v>Nayantara</v>
      </c>
      <c r="G481" t="str">
        <f>VLOOKUP(E481,'Doctor Details'!A:M, 3,FALSE)</f>
        <v>Kumar</v>
      </c>
      <c r="H481" s="6" t="s">
        <v>1941</v>
      </c>
      <c r="I481" t="s">
        <v>979</v>
      </c>
    </row>
    <row r="482" spans="1:9" x14ac:dyDescent="0.3">
      <c r="A482" t="s">
        <v>1942</v>
      </c>
      <c r="B482" t="s">
        <v>658</v>
      </c>
      <c r="C482" t="str">
        <f>VLOOKUP(B482,'Patients Details'!A:N, 2,FALSE)</f>
        <v>Qadim</v>
      </c>
      <c r="D482" t="str">
        <f>VLOOKUP(B482,'Patients Details'!A:N, 3,FALSE)</f>
        <v>Das</v>
      </c>
      <c r="E482" t="s">
        <v>814</v>
      </c>
      <c r="F482" t="str">
        <f>VLOOKUP(E482,'Doctor Details'!A:M, 2,FALSE)</f>
        <v>Nirvaan</v>
      </c>
      <c r="G482" t="str">
        <f>VLOOKUP(E482,'Doctor Details'!A:M, 3,FALSE)</f>
        <v>Goyal</v>
      </c>
      <c r="H482" s="6" t="s">
        <v>1943</v>
      </c>
      <c r="I482" t="s">
        <v>982</v>
      </c>
    </row>
    <row r="483" spans="1:9" x14ac:dyDescent="0.3">
      <c r="A483" t="s">
        <v>1944</v>
      </c>
      <c r="B483" t="s">
        <v>623</v>
      </c>
      <c r="C483" t="str">
        <f>VLOOKUP(B483,'Patients Details'!A:N, 2,FALSE)</f>
        <v>Gopal</v>
      </c>
      <c r="D483" t="str">
        <f>VLOOKUP(B483,'Patients Details'!A:N, 3,FALSE)</f>
        <v>Thakkar</v>
      </c>
      <c r="E483" t="s">
        <v>876</v>
      </c>
      <c r="F483" t="str">
        <f>VLOOKUP(E483,'Doctor Details'!A:M, 2,FALSE)</f>
        <v>Riya</v>
      </c>
      <c r="G483" t="str">
        <f>VLOOKUP(E483,'Doctor Details'!A:M, 3,FALSE)</f>
        <v>Dhar</v>
      </c>
      <c r="H483" s="6" t="s">
        <v>1945</v>
      </c>
      <c r="I483" t="s">
        <v>979</v>
      </c>
    </row>
    <row r="484" spans="1:9" x14ac:dyDescent="0.3">
      <c r="A484" t="s">
        <v>1946</v>
      </c>
      <c r="B484" t="s">
        <v>692</v>
      </c>
      <c r="C484" t="str">
        <f>VLOOKUP(B484,'Patients Details'!A:N, 2,FALSE)</f>
        <v>Lopa</v>
      </c>
      <c r="D484" t="str">
        <f>VLOOKUP(B484,'Patients Details'!A:N, 3,FALSE)</f>
        <v>Vaidya</v>
      </c>
      <c r="E484" t="s">
        <v>793</v>
      </c>
      <c r="F484" t="str">
        <f>VLOOKUP(E484,'Doctor Details'!A:M, 2,FALSE)</f>
        <v>Lakshit</v>
      </c>
      <c r="G484" t="str">
        <f>VLOOKUP(E484,'Doctor Details'!A:M, 3,FALSE)</f>
        <v>Venkatesh</v>
      </c>
      <c r="H484" s="6" t="s">
        <v>1947</v>
      </c>
      <c r="I484" t="s">
        <v>987</v>
      </c>
    </row>
    <row r="485" spans="1:9" x14ac:dyDescent="0.3">
      <c r="A485" t="s">
        <v>1948</v>
      </c>
      <c r="B485" t="s">
        <v>610</v>
      </c>
      <c r="C485" t="str">
        <f>VLOOKUP(B485,'Patients Details'!A:N, 2,FALSE)</f>
        <v>Neel</v>
      </c>
      <c r="D485" t="str">
        <f>VLOOKUP(B485,'Patients Details'!A:N, 3,FALSE)</f>
        <v>Dasgupta</v>
      </c>
      <c r="E485" t="s">
        <v>740</v>
      </c>
      <c r="F485" t="str">
        <f>VLOOKUP(E485,'Doctor Details'!A:M, 2,FALSE)</f>
        <v>Dhanush</v>
      </c>
      <c r="G485" t="str">
        <f>VLOOKUP(E485,'Doctor Details'!A:M, 3,FALSE)</f>
        <v>Varma</v>
      </c>
      <c r="H485" s="6" t="s">
        <v>1949</v>
      </c>
      <c r="I485" t="s">
        <v>1009</v>
      </c>
    </row>
    <row r="486" spans="1:9" x14ac:dyDescent="0.3">
      <c r="A486" t="s">
        <v>1950</v>
      </c>
      <c r="B486" t="s">
        <v>639</v>
      </c>
      <c r="C486" t="str">
        <f>VLOOKUP(B486,'Patients Details'!A:N, 2,FALSE)</f>
        <v>Aishani</v>
      </c>
      <c r="D486" t="str">
        <f>VLOOKUP(B486,'Patients Details'!A:N, 3,FALSE)</f>
        <v>Rao</v>
      </c>
      <c r="E486" t="s">
        <v>767</v>
      </c>
      <c r="F486" t="str">
        <f>VLOOKUP(E486,'Doctor Details'!A:M, 2,FALSE)</f>
        <v>Nakul</v>
      </c>
      <c r="G486" t="str">
        <f>VLOOKUP(E486,'Doctor Details'!A:M, 3,FALSE)</f>
        <v>Vyas</v>
      </c>
      <c r="H486" s="6" t="s">
        <v>1951</v>
      </c>
      <c r="I486" t="s">
        <v>987</v>
      </c>
    </row>
    <row r="487" spans="1:9" x14ac:dyDescent="0.3">
      <c r="A487" t="s">
        <v>1952</v>
      </c>
      <c r="B487" t="s">
        <v>634</v>
      </c>
      <c r="C487" t="str">
        <f>VLOOKUP(B487,'Patients Details'!A:N, 2,FALSE)</f>
        <v>Osha</v>
      </c>
      <c r="D487" t="str">
        <f>VLOOKUP(B487,'Patients Details'!A:N, 3,FALSE)</f>
        <v>Modi</v>
      </c>
      <c r="E487" t="s">
        <v>746</v>
      </c>
      <c r="F487" t="str">
        <f>VLOOKUP(E487,'Doctor Details'!A:M, 2,FALSE)</f>
        <v>Vaibhav</v>
      </c>
      <c r="G487" t="str">
        <f>VLOOKUP(E487,'Doctor Details'!A:M, 3,FALSE)</f>
        <v>Deshmukh</v>
      </c>
      <c r="H487" s="6" t="s">
        <v>1953</v>
      </c>
      <c r="I487" t="s">
        <v>987</v>
      </c>
    </row>
    <row r="488" spans="1:9" x14ac:dyDescent="0.3">
      <c r="A488" t="s">
        <v>1954</v>
      </c>
      <c r="B488" t="s">
        <v>634</v>
      </c>
      <c r="C488" t="str">
        <f>VLOOKUP(B488,'Patients Details'!A:N, 2,FALSE)</f>
        <v>Osha</v>
      </c>
      <c r="D488" t="str">
        <f>VLOOKUP(B488,'Patients Details'!A:N, 3,FALSE)</f>
        <v>Modi</v>
      </c>
      <c r="E488" t="s">
        <v>913</v>
      </c>
      <c r="F488" t="str">
        <f>VLOOKUP(E488,'Doctor Details'!A:M, 2,FALSE)</f>
        <v>Nirvaan</v>
      </c>
      <c r="G488" t="str">
        <f>VLOOKUP(E488,'Doctor Details'!A:M, 3,FALSE)</f>
        <v>Thakur</v>
      </c>
      <c r="H488" s="6" t="s">
        <v>1955</v>
      </c>
      <c r="I488" t="s">
        <v>982</v>
      </c>
    </row>
    <row r="489" spans="1:9" x14ac:dyDescent="0.3">
      <c r="A489" t="s">
        <v>1956</v>
      </c>
      <c r="B489" t="s">
        <v>637</v>
      </c>
      <c r="C489" t="str">
        <f>VLOOKUP(B489,'Patients Details'!A:N, 2,FALSE)</f>
        <v>Om</v>
      </c>
      <c r="D489" t="str">
        <f>VLOOKUP(B489,'Patients Details'!A:N, 3,FALSE)</f>
        <v>Datta</v>
      </c>
      <c r="E489" t="s">
        <v>836</v>
      </c>
      <c r="F489" t="str">
        <f>VLOOKUP(E489,'Doctor Details'!A:M, 2,FALSE)</f>
        <v>Vaibhav</v>
      </c>
      <c r="G489" t="str">
        <f>VLOOKUP(E489,'Doctor Details'!A:M, 3,FALSE)</f>
        <v>Viswanathan</v>
      </c>
      <c r="H489" s="6" t="s">
        <v>1957</v>
      </c>
      <c r="I489" t="s">
        <v>982</v>
      </c>
    </row>
    <row r="490" spans="1:9" x14ac:dyDescent="0.3">
      <c r="A490" t="s">
        <v>1958</v>
      </c>
      <c r="B490" t="s">
        <v>684</v>
      </c>
      <c r="C490" t="str">
        <f>VLOOKUP(B490,'Patients Details'!A:N, 2,FALSE)</f>
        <v>Zehaan</v>
      </c>
      <c r="D490" t="str">
        <f>VLOOKUP(B490,'Patients Details'!A:N, 3,FALSE)</f>
        <v>Keer</v>
      </c>
      <c r="E490" t="s">
        <v>720</v>
      </c>
      <c r="F490" t="str">
        <f>VLOOKUP(E490,'Doctor Details'!A:M, 2,FALSE)</f>
        <v>Navya</v>
      </c>
      <c r="G490" t="str">
        <f>VLOOKUP(E490,'Doctor Details'!A:M, 3,FALSE)</f>
        <v>Bhalla</v>
      </c>
      <c r="H490" s="6" t="s">
        <v>1959</v>
      </c>
      <c r="I490" t="s">
        <v>1009</v>
      </c>
    </row>
    <row r="491" spans="1:9" x14ac:dyDescent="0.3">
      <c r="A491" t="s">
        <v>1960</v>
      </c>
      <c r="B491" t="s">
        <v>626</v>
      </c>
      <c r="C491" t="str">
        <f>VLOOKUP(B491,'Patients Details'!A:N, 2,FALSE)</f>
        <v>Aadhya</v>
      </c>
      <c r="D491" t="str">
        <f>VLOOKUP(B491,'Patients Details'!A:N, 3,FALSE)</f>
        <v>Nagi</v>
      </c>
      <c r="E491" t="s">
        <v>767</v>
      </c>
      <c r="F491" t="str">
        <f>VLOOKUP(E491,'Doctor Details'!A:M, 2,FALSE)</f>
        <v>Nakul</v>
      </c>
      <c r="G491" t="str">
        <f>VLOOKUP(E491,'Doctor Details'!A:M, 3,FALSE)</f>
        <v>Vyas</v>
      </c>
      <c r="H491" s="6" t="s">
        <v>1961</v>
      </c>
      <c r="I491" t="s">
        <v>987</v>
      </c>
    </row>
    <row r="492" spans="1:9" x14ac:dyDescent="0.3">
      <c r="A492" t="s">
        <v>1962</v>
      </c>
      <c r="B492" t="s">
        <v>640</v>
      </c>
      <c r="C492" t="str">
        <f>VLOOKUP(B492,'Patients Details'!A:N, 2,FALSE)</f>
        <v>Gunbir</v>
      </c>
      <c r="D492" t="str">
        <f>VLOOKUP(B492,'Patients Details'!A:N, 3,FALSE)</f>
        <v>Sarma</v>
      </c>
      <c r="E492" t="s">
        <v>783</v>
      </c>
      <c r="F492" t="str">
        <f>VLOOKUP(E492,'Doctor Details'!A:M, 2,FALSE)</f>
        <v>Kanav</v>
      </c>
      <c r="G492" t="str">
        <f>VLOOKUP(E492,'Doctor Details'!A:M, 3,FALSE)</f>
        <v>Batta</v>
      </c>
      <c r="H492" s="6" t="s">
        <v>1963</v>
      </c>
      <c r="I492" t="s">
        <v>979</v>
      </c>
    </row>
    <row r="493" spans="1:9" x14ac:dyDescent="0.3">
      <c r="A493" t="s">
        <v>1964</v>
      </c>
      <c r="B493" t="s">
        <v>692</v>
      </c>
      <c r="C493" t="str">
        <f>VLOOKUP(B493,'Patients Details'!A:N, 2,FALSE)</f>
        <v>Lopa</v>
      </c>
      <c r="D493" t="str">
        <f>VLOOKUP(B493,'Patients Details'!A:N, 3,FALSE)</f>
        <v>Vaidya</v>
      </c>
      <c r="E493" t="s">
        <v>729</v>
      </c>
      <c r="F493" t="str">
        <f>VLOOKUP(E493,'Doctor Details'!A:M, 2,FALSE)</f>
        <v>Kiaan</v>
      </c>
      <c r="G493" t="str">
        <f>VLOOKUP(E493,'Doctor Details'!A:M, 3,FALSE)</f>
        <v>Sehgal</v>
      </c>
      <c r="H493" s="6" t="s">
        <v>1965</v>
      </c>
      <c r="I493" t="s">
        <v>982</v>
      </c>
    </row>
    <row r="494" spans="1:9" x14ac:dyDescent="0.3">
      <c r="A494" t="s">
        <v>1966</v>
      </c>
      <c r="B494" t="s">
        <v>609</v>
      </c>
      <c r="C494" t="str">
        <f>VLOOKUP(B494,'Patients Details'!A:N, 2,FALSE)</f>
        <v>Lipika</v>
      </c>
      <c r="D494" t="str">
        <f>VLOOKUP(B494,'Patients Details'!A:N, 3,FALSE)</f>
        <v>Barad</v>
      </c>
      <c r="E494" t="s">
        <v>840</v>
      </c>
      <c r="F494" t="str">
        <f>VLOOKUP(E494,'Doctor Details'!A:M, 2,FALSE)</f>
        <v>Nayantara</v>
      </c>
      <c r="G494" t="str">
        <f>VLOOKUP(E494,'Doctor Details'!A:M, 3,FALSE)</f>
        <v>Kumar</v>
      </c>
      <c r="H494" s="6" t="s">
        <v>1967</v>
      </c>
      <c r="I494" t="s">
        <v>982</v>
      </c>
    </row>
    <row r="495" spans="1:9" x14ac:dyDescent="0.3">
      <c r="A495" t="s">
        <v>1968</v>
      </c>
      <c r="B495" t="s">
        <v>683</v>
      </c>
      <c r="C495" t="str">
        <f>VLOOKUP(B495,'Patients Details'!A:N, 2,FALSE)</f>
        <v>Wishi</v>
      </c>
      <c r="D495" t="str">
        <f>VLOOKUP(B495,'Patients Details'!A:N, 3,FALSE)</f>
        <v>Muni</v>
      </c>
      <c r="E495" t="s">
        <v>831</v>
      </c>
      <c r="F495" t="str">
        <f>VLOOKUP(E495,'Doctor Details'!A:M, 2,FALSE)</f>
        <v>Lakshay</v>
      </c>
      <c r="G495" t="str">
        <f>VLOOKUP(E495,'Doctor Details'!A:M, 3,FALSE)</f>
        <v>Sanghvi</v>
      </c>
      <c r="H495" s="6" t="s">
        <v>1969</v>
      </c>
      <c r="I495" t="s">
        <v>979</v>
      </c>
    </row>
    <row r="496" spans="1:9" x14ac:dyDescent="0.3">
      <c r="A496" t="s">
        <v>1970</v>
      </c>
      <c r="B496" t="s">
        <v>630</v>
      </c>
      <c r="C496" t="str">
        <f>VLOOKUP(B496,'Patients Details'!A:N, 2,FALSE)</f>
        <v>Yatan</v>
      </c>
      <c r="D496" t="str">
        <f>VLOOKUP(B496,'Patients Details'!A:N, 3,FALSE)</f>
        <v>Acharya</v>
      </c>
      <c r="E496" t="s">
        <v>809</v>
      </c>
      <c r="F496" t="str">
        <f>VLOOKUP(E496,'Doctor Details'!A:M, 2,FALSE)</f>
        <v>Oorja</v>
      </c>
      <c r="G496" t="str">
        <f>VLOOKUP(E496,'Doctor Details'!A:M, 3,FALSE)</f>
        <v>Roy</v>
      </c>
      <c r="H496" s="6" t="s">
        <v>1971</v>
      </c>
      <c r="I496" t="s">
        <v>979</v>
      </c>
    </row>
    <row r="497" spans="1:9" x14ac:dyDescent="0.3">
      <c r="A497" t="s">
        <v>1972</v>
      </c>
      <c r="B497" t="s">
        <v>624</v>
      </c>
      <c r="C497" t="str">
        <f>VLOOKUP(B497,'Patients Details'!A:N, 2,FALSE)</f>
        <v>Xavier</v>
      </c>
      <c r="D497" t="str">
        <f>VLOOKUP(B497,'Patients Details'!A:N, 3,FALSE)</f>
        <v>Nagi</v>
      </c>
      <c r="E497" t="s">
        <v>959</v>
      </c>
      <c r="F497" t="str">
        <f>VLOOKUP(E497,'Doctor Details'!A:M, 2,FALSE)</f>
        <v>Divij</v>
      </c>
      <c r="G497" t="str">
        <f>VLOOKUP(E497,'Doctor Details'!A:M, 3,FALSE)</f>
        <v>Contractor</v>
      </c>
      <c r="H497" s="6" t="s">
        <v>1973</v>
      </c>
      <c r="I497" t="s">
        <v>990</v>
      </c>
    </row>
    <row r="498" spans="1:9" x14ac:dyDescent="0.3">
      <c r="A498" t="s">
        <v>1974</v>
      </c>
      <c r="B498" t="s">
        <v>675</v>
      </c>
      <c r="C498" t="str">
        <f>VLOOKUP(B498,'Patients Details'!A:N, 2,FALSE)</f>
        <v>Hemani</v>
      </c>
      <c r="D498" t="str">
        <f>VLOOKUP(B498,'Patients Details'!A:N, 3,FALSE)</f>
        <v>Chandran</v>
      </c>
      <c r="E498" t="s">
        <v>761</v>
      </c>
      <c r="F498" t="str">
        <f>VLOOKUP(E498,'Doctor Details'!A:M, 2,FALSE)</f>
        <v>Dishani</v>
      </c>
      <c r="G498" t="str">
        <f>VLOOKUP(E498,'Doctor Details'!A:M, 3,FALSE)</f>
        <v>Bera</v>
      </c>
      <c r="H498" s="6" t="s">
        <v>1975</v>
      </c>
      <c r="I498" t="s">
        <v>979</v>
      </c>
    </row>
    <row r="499" spans="1:9" x14ac:dyDescent="0.3">
      <c r="A499" t="s">
        <v>1976</v>
      </c>
      <c r="B499" t="s">
        <v>668</v>
      </c>
      <c r="C499" t="str">
        <f>VLOOKUP(B499,'Patients Details'!A:N, 2,FALSE)</f>
        <v>Yashodhara</v>
      </c>
      <c r="D499" t="str">
        <f>VLOOKUP(B499,'Patients Details'!A:N, 3,FALSE)</f>
        <v>Sha</v>
      </c>
      <c r="E499" t="s">
        <v>871</v>
      </c>
      <c r="F499" t="str">
        <f>VLOOKUP(E499,'Doctor Details'!A:M, 2,FALSE)</f>
        <v>Tanya</v>
      </c>
      <c r="G499" t="str">
        <f>VLOOKUP(E499,'Doctor Details'!A:M, 3,FALSE)</f>
        <v>Walla</v>
      </c>
      <c r="H499" s="6" t="s">
        <v>1977</v>
      </c>
      <c r="I499" t="s">
        <v>1009</v>
      </c>
    </row>
    <row r="500" spans="1:9" x14ac:dyDescent="0.3">
      <c r="A500" t="s">
        <v>1978</v>
      </c>
      <c r="B500" t="s">
        <v>673</v>
      </c>
      <c r="C500" t="str">
        <f>VLOOKUP(B500,'Patients Details'!A:N, 2,FALSE)</f>
        <v>Charvi</v>
      </c>
      <c r="D500" t="str">
        <f>VLOOKUP(B500,'Patients Details'!A:N, 3,FALSE)</f>
        <v>Nagi</v>
      </c>
      <c r="E500" t="s">
        <v>913</v>
      </c>
      <c r="F500" t="str">
        <f>VLOOKUP(E500,'Doctor Details'!A:M, 2,FALSE)</f>
        <v>Nirvaan</v>
      </c>
      <c r="G500" t="str">
        <f>VLOOKUP(E500,'Doctor Details'!A:M, 3,FALSE)</f>
        <v>Thakur</v>
      </c>
      <c r="H500" s="6" t="s">
        <v>1979</v>
      </c>
      <c r="I500" t="s">
        <v>979</v>
      </c>
    </row>
    <row r="501" spans="1:9" x14ac:dyDescent="0.3">
      <c r="A501" t="s">
        <v>1980</v>
      </c>
      <c r="B501" t="s">
        <v>665</v>
      </c>
      <c r="C501" t="str">
        <f>VLOOKUP(B501,'Patients Details'!A:N, 2,FALSE)</f>
        <v>Nimrat</v>
      </c>
      <c r="D501" t="str">
        <f>VLOOKUP(B501,'Patients Details'!A:N, 3,FALSE)</f>
        <v>Boase</v>
      </c>
      <c r="E501" t="s">
        <v>890</v>
      </c>
      <c r="F501" t="str">
        <f>VLOOKUP(E501,'Doctor Details'!A:M, 2,FALSE)</f>
        <v>Nitara</v>
      </c>
      <c r="G501" t="str">
        <f>VLOOKUP(E501,'Doctor Details'!A:M, 3,FALSE)</f>
        <v>Arya</v>
      </c>
      <c r="H501" s="6" t="s">
        <v>1981</v>
      </c>
      <c r="I501" t="s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C5F2B-D43D-4891-81EF-BC6D46466CEB}">
  <dimension ref="A1:G501"/>
  <sheetViews>
    <sheetView workbookViewId="0">
      <selection activeCell="F1" sqref="F1:F1048576"/>
    </sheetView>
  </sheetViews>
  <sheetFormatPr defaultRowHeight="14.4" x14ac:dyDescent="0.3"/>
  <cols>
    <col min="1" max="1" width="8.5546875" bestFit="1" customWidth="1"/>
    <col min="2" max="2" width="14.6640625" bestFit="1" customWidth="1"/>
    <col min="3" max="3" width="12.5546875" bestFit="1" customWidth="1"/>
    <col min="4" max="4" width="12" bestFit="1" customWidth="1"/>
    <col min="5" max="5" width="12" customWidth="1"/>
    <col min="6" max="6" width="27.6640625" style="6" bestFit="1" customWidth="1"/>
    <col min="7" max="7" width="19.109375" bestFit="1" customWidth="1"/>
  </cols>
  <sheetData>
    <row r="1" spans="1:7" x14ac:dyDescent="0.3">
      <c r="A1" s="3" t="s">
        <v>1987</v>
      </c>
      <c r="B1" s="3" t="s">
        <v>974</v>
      </c>
      <c r="C1" s="3" t="s">
        <v>2549</v>
      </c>
      <c r="D1" s="3" t="s">
        <v>2550</v>
      </c>
      <c r="E1" s="3" t="s">
        <v>2551</v>
      </c>
      <c r="F1" s="5" t="s">
        <v>1988</v>
      </c>
      <c r="G1" s="3" t="s">
        <v>1989</v>
      </c>
    </row>
    <row r="2" spans="1:7" x14ac:dyDescent="0.3">
      <c r="A2" t="s">
        <v>1990</v>
      </c>
      <c r="B2" t="s">
        <v>977</v>
      </c>
      <c r="C2">
        <v>14990</v>
      </c>
      <c r="D2">
        <v>663</v>
      </c>
      <c r="E2">
        <f>C2-D2</f>
        <v>14327</v>
      </c>
      <c r="F2" s="6" t="s">
        <v>1991</v>
      </c>
      <c r="G2" t="str">
        <f>IF(E2=0, "Paid", IF(E2=C2, "Unpaid", "Pending"))</f>
        <v>Pending</v>
      </c>
    </row>
    <row r="3" spans="1:7" x14ac:dyDescent="0.3">
      <c r="A3" t="s">
        <v>1992</v>
      </c>
      <c r="B3" t="s">
        <v>980</v>
      </c>
      <c r="C3">
        <v>6447</v>
      </c>
      <c r="D3">
        <v>741</v>
      </c>
      <c r="E3">
        <f t="shared" ref="E3:E66" si="0">C3-D3</f>
        <v>5706</v>
      </c>
      <c r="F3" s="6" t="s">
        <v>1993</v>
      </c>
      <c r="G3" t="str">
        <f t="shared" ref="G3:G66" si="1">IF(E3=0, "Paid", IF(E3=C3, "Unpaid", "Pending"))</f>
        <v>Pending</v>
      </c>
    </row>
    <row r="4" spans="1:7" x14ac:dyDescent="0.3">
      <c r="A4" t="s">
        <v>1994</v>
      </c>
      <c r="B4" t="s">
        <v>983</v>
      </c>
      <c r="C4">
        <v>16612</v>
      </c>
      <c r="D4">
        <v>16612</v>
      </c>
      <c r="E4">
        <f t="shared" si="0"/>
        <v>0</v>
      </c>
      <c r="F4" s="6" t="s">
        <v>1995</v>
      </c>
      <c r="G4" t="str">
        <f t="shared" si="1"/>
        <v>Paid</v>
      </c>
    </row>
    <row r="5" spans="1:7" x14ac:dyDescent="0.3">
      <c r="A5" t="s">
        <v>1996</v>
      </c>
      <c r="B5" t="s">
        <v>985</v>
      </c>
      <c r="C5">
        <v>15901</v>
      </c>
      <c r="D5">
        <v>633</v>
      </c>
      <c r="E5">
        <f t="shared" si="0"/>
        <v>15268</v>
      </c>
      <c r="F5" s="6" t="s">
        <v>1997</v>
      </c>
      <c r="G5" t="str">
        <f t="shared" si="1"/>
        <v>Pending</v>
      </c>
    </row>
    <row r="6" spans="1:7" x14ac:dyDescent="0.3">
      <c r="A6" t="s">
        <v>1998</v>
      </c>
      <c r="B6" t="s">
        <v>988</v>
      </c>
      <c r="C6">
        <v>13880</v>
      </c>
      <c r="D6">
        <v>602</v>
      </c>
      <c r="E6">
        <f t="shared" si="0"/>
        <v>13278</v>
      </c>
      <c r="F6" s="6" t="s">
        <v>1999</v>
      </c>
      <c r="G6" t="str">
        <f t="shared" si="1"/>
        <v>Pending</v>
      </c>
    </row>
    <row r="7" spans="1:7" x14ac:dyDescent="0.3">
      <c r="A7" t="s">
        <v>2000</v>
      </c>
      <c r="B7" t="s">
        <v>991</v>
      </c>
      <c r="C7">
        <v>11020</v>
      </c>
      <c r="D7">
        <v>11020</v>
      </c>
      <c r="E7">
        <f t="shared" si="0"/>
        <v>0</v>
      </c>
      <c r="F7" s="6" t="s">
        <v>2001</v>
      </c>
      <c r="G7" t="str">
        <f t="shared" si="1"/>
        <v>Paid</v>
      </c>
    </row>
    <row r="8" spans="1:7" x14ac:dyDescent="0.3">
      <c r="A8" t="s">
        <v>2002</v>
      </c>
      <c r="B8" t="s">
        <v>993</v>
      </c>
      <c r="C8">
        <v>5769</v>
      </c>
      <c r="D8">
        <v>834</v>
      </c>
      <c r="E8">
        <f t="shared" si="0"/>
        <v>4935</v>
      </c>
      <c r="F8" s="6" t="s">
        <v>2003</v>
      </c>
      <c r="G8" t="str">
        <f t="shared" si="1"/>
        <v>Pending</v>
      </c>
    </row>
    <row r="9" spans="1:7" x14ac:dyDescent="0.3">
      <c r="A9" t="s">
        <v>2004</v>
      </c>
      <c r="B9" t="s">
        <v>995</v>
      </c>
      <c r="C9">
        <v>13988</v>
      </c>
      <c r="D9">
        <v>656</v>
      </c>
      <c r="E9">
        <f t="shared" si="0"/>
        <v>13332</v>
      </c>
      <c r="F9" s="6" t="s">
        <v>2005</v>
      </c>
      <c r="G9" t="str">
        <f t="shared" si="1"/>
        <v>Pending</v>
      </c>
    </row>
    <row r="10" spans="1:7" x14ac:dyDescent="0.3">
      <c r="A10" t="s">
        <v>2006</v>
      </c>
      <c r="B10" t="s">
        <v>997</v>
      </c>
      <c r="C10">
        <v>9944</v>
      </c>
      <c r="D10">
        <v>764</v>
      </c>
      <c r="E10">
        <f t="shared" si="0"/>
        <v>9180</v>
      </c>
      <c r="F10" s="6" t="s">
        <v>2007</v>
      </c>
      <c r="G10" t="str">
        <f t="shared" si="1"/>
        <v>Pending</v>
      </c>
    </row>
    <row r="11" spans="1:7" x14ac:dyDescent="0.3">
      <c r="A11" t="s">
        <v>2008</v>
      </c>
      <c r="B11" t="s">
        <v>999</v>
      </c>
      <c r="C11">
        <v>18525</v>
      </c>
      <c r="D11">
        <v>18525</v>
      </c>
      <c r="E11">
        <f t="shared" si="0"/>
        <v>0</v>
      </c>
      <c r="F11" s="6" t="s">
        <v>2003</v>
      </c>
      <c r="G11" t="str">
        <f t="shared" si="1"/>
        <v>Paid</v>
      </c>
    </row>
    <row r="12" spans="1:7" x14ac:dyDescent="0.3">
      <c r="A12" t="s">
        <v>2009</v>
      </c>
      <c r="B12" t="s">
        <v>1001</v>
      </c>
      <c r="C12">
        <v>15403</v>
      </c>
      <c r="D12">
        <v>15403</v>
      </c>
      <c r="E12">
        <f t="shared" si="0"/>
        <v>0</v>
      </c>
      <c r="F12" s="6" t="s">
        <v>2010</v>
      </c>
      <c r="G12" t="str">
        <f t="shared" si="1"/>
        <v>Paid</v>
      </c>
    </row>
    <row r="13" spans="1:7" x14ac:dyDescent="0.3">
      <c r="A13" t="s">
        <v>2011</v>
      </c>
      <c r="B13" t="s">
        <v>1003</v>
      </c>
      <c r="C13">
        <v>10806</v>
      </c>
      <c r="D13">
        <v>685</v>
      </c>
      <c r="E13">
        <f t="shared" si="0"/>
        <v>10121</v>
      </c>
      <c r="F13" s="6" t="s">
        <v>2005</v>
      </c>
      <c r="G13" t="str">
        <f t="shared" si="1"/>
        <v>Pending</v>
      </c>
    </row>
    <row r="14" spans="1:7" x14ac:dyDescent="0.3">
      <c r="A14" t="s">
        <v>2012</v>
      </c>
      <c r="B14" t="s">
        <v>1005</v>
      </c>
      <c r="C14">
        <v>11093</v>
      </c>
      <c r="D14">
        <v>11093</v>
      </c>
      <c r="E14">
        <f t="shared" si="0"/>
        <v>0</v>
      </c>
      <c r="F14" s="6" t="s">
        <v>2013</v>
      </c>
      <c r="G14" t="str">
        <f t="shared" si="1"/>
        <v>Paid</v>
      </c>
    </row>
    <row r="15" spans="1:7" x14ac:dyDescent="0.3">
      <c r="A15" t="s">
        <v>2014</v>
      </c>
      <c r="B15" t="s">
        <v>1007</v>
      </c>
      <c r="C15">
        <v>13744</v>
      </c>
      <c r="D15">
        <v>13744</v>
      </c>
      <c r="E15">
        <f t="shared" si="0"/>
        <v>0</v>
      </c>
      <c r="F15" s="6" t="s">
        <v>2015</v>
      </c>
      <c r="G15" t="str">
        <f t="shared" si="1"/>
        <v>Paid</v>
      </c>
    </row>
    <row r="16" spans="1:7" x14ac:dyDescent="0.3">
      <c r="A16" t="s">
        <v>2016</v>
      </c>
      <c r="B16" t="s">
        <v>1010</v>
      </c>
      <c r="C16">
        <v>18279</v>
      </c>
      <c r="D16">
        <v>859</v>
      </c>
      <c r="E16">
        <f t="shared" si="0"/>
        <v>17420</v>
      </c>
      <c r="F16" s="6" t="s">
        <v>2017</v>
      </c>
      <c r="G16" t="str">
        <f t="shared" si="1"/>
        <v>Pending</v>
      </c>
    </row>
    <row r="17" spans="1:7" x14ac:dyDescent="0.3">
      <c r="A17" t="s">
        <v>2018</v>
      </c>
      <c r="B17" t="s">
        <v>1012</v>
      </c>
      <c r="C17">
        <v>14041</v>
      </c>
      <c r="D17">
        <v>14041</v>
      </c>
      <c r="E17">
        <f t="shared" si="0"/>
        <v>0</v>
      </c>
      <c r="F17" s="6" t="s">
        <v>2019</v>
      </c>
      <c r="G17" t="str">
        <f t="shared" si="1"/>
        <v>Paid</v>
      </c>
    </row>
    <row r="18" spans="1:7" x14ac:dyDescent="0.3">
      <c r="A18" t="s">
        <v>2020</v>
      </c>
      <c r="B18" t="s">
        <v>1014</v>
      </c>
      <c r="C18">
        <v>6646</v>
      </c>
      <c r="D18">
        <v>665</v>
      </c>
      <c r="E18">
        <f t="shared" si="0"/>
        <v>5981</v>
      </c>
      <c r="F18" s="6" t="s">
        <v>2003</v>
      </c>
      <c r="G18" t="str">
        <f t="shared" si="1"/>
        <v>Pending</v>
      </c>
    </row>
    <row r="19" spans="1:7" x14ac:dyDescent="0.3">
      <c r="A19" t="s">
        <v>2021</v>
      </c>
      <c r="B19" t="s">
        <v>1016</v>
      </c>
      <c r="C19">
        <v>16834</v>
      </c>
      <c r="D19">
        <v>671</v>
      </c>
      <c r="E19">
        <f t="shared" si="0"/>
        <v>16163</v>
      </c>
      <c r="F19" s="6" t="s">
        <v>1993</v>
      </c>
      <c r="G19" t="str">
        <f t="shared" si="1"/>
        <v>Pending</v>
      </c>
    </row>
    <row r="20" spans="1:7" x14ac:dyDescent="0.3">
      <c r="A20" t="s">
        <v>2022</v>
      </c>
      <c r="B20" t="s">
        <v>1018</v>
      </c>
      <c r="C20">
        <v>2191</v>
      </c>
      <c r="D20">
        <v>0</v>
      </c>
      <c r="E20">
        <f t="shared" si="0"/>
        <v>2191</v>
      </c>
      <c r="F20" s="6" t="s">
        <v>2023</v>
      </c>
      <c r="G20" t="str">
        <f t="shared" si="1"/>
        <v>Unpaid</v>
      </c>
    </row>
    <row r="21" spans="1:7" x14ac:dyDescent="0.3">
      <c r="A21" t="s">
        <v>2024</v>
      </c>
      <c r="B21" t="s">
        <v>1020</v>
      </c>
      <c r="C21">
        <v>9250</v>
      </c>
      <c r="D21">
        <v>0</v>
      </c>
      <c r="E21">
        <f t="shared" si="0"/>
        <v>9250</v>
      </c>
      <c r="F21" s="6" t="s">
        <v>2019</v>
      </c>
      <c r="G21" t="str">
        <f t="shared" si="1"/>
        <v>Unpaid</v>
      </c>
    </row>
    <row r="22" spans="1:7" x14ac:dyDescent="0.3">
      <c r="A22" t="s">
        <v>2025</v>
      </c>
      <c r="B22" t="s">
        <v>1022</v>
      </c>
      <c r="C22">
        <v>9938</v>
      </c>
      <c r="D22">
        <v>672</v>
      </c>
      <c r="E22">
        <f t="shared" si="0"/>
        <v>9266</v>
      </c>
      <c r="F22" s="6" t="s">
        <v>1999</v>
      </c>
      <c r="G22" t="str">
        <f t="shared" si="1"/>
        <v>Pending</v>
      </c>
    </row>
    <row r="23" spans="1:7" x14ac:dyDescent="0.3">
      <c r="A23" t="s">
        <v>2026</v>
      </c>
      <c r="B23" t="s">
        <v>1024</v>
      </c>
      <c r="C23">
        <v>16383</v>
      </c>
      <c r="D23">
        <v>16383</v>
      </c>
      <c r="E23">
        <f t="shared" si="0"/>
        <v>0</v>
      </c>
      <c r="F23" s="6" t="s">
        <v>2027</v>
      </c>
      <c r="G23" t="str">
        <f t="shared" si="1"/>
        <v>Paid</v>
      </c>
    </row>
    <row r="24" spans="1:7" x14ac:dyDescent="0.3">
      <c r="A24" t="s">
        <v>2028</v>
      </c>
      <c r="B24" t="s">
        <v>1026</v>
      </c>
      <c r="C24">
        <v>1445</v>
      </c>
      <c r="D24">
        <v>0</v>
      </c>
      <c r="E24">
        <f t="shared" si="0"/>
        <v>1445</v>
      </c>
      <c r="F24" s="6" t="s">
        <v>1993</v>
      </c>
      <c r="G24" t="str">
        <f t="shared" si="1"/>
        <v>Unpaid</v>
      </c>
    </row>
    <row r="25" spans="1:7" x14ac:dyDescent="0.3">
      <c r="A25" t="s">
        <v>2029</v>
      </c>
      <c r="B25" t="s">
        <v>1028</v>
      </c>
      <c r="C25">
        <v>5689</v>
      </c>
      <c r="D25">
        <v>817</v>
      </c>
      <c r="E25">
        <f t="shared" si="0"/>
        <v>4872</v>
      </c>
      <c r="F25" s="6" t="s">
        <v>2030</v>
      </c>
      <c r="G25" t="str">
        <f t="shared" si="1"/>
        <v>Pending</v>
      </c>
    </row>
    <row r="26" spans="1:7" x14ac:dyDescent="0.3">
      <c r="A26" t="s">
        <v>2031</v>
      </c>
      <c r="B26" t="s">
        <v>1030</v>
      </c>
      <c r="C26">
        <v>18549</v>
      </c>
      <c r="D26">
        <v>18549</v>
      </c>
      <c r="E26">
        <f t="shared" si="0"/>
        <v>0</v>
      </c>
      <c r="F26" s="6" t="s">
        <v>2032</v>
      </c>
      <c r="G26" t="str">
        <f t="shared" si="1"/>
        <v>Paid</v>
      </c>
    </row>
    <row r="27" spans="1:7" x14ac:dyDescent="0.3">
      <c r="A27" t="s">
        <v>2033</v>
      </c>
      <c r="B27" t="s">
        <v>1032</v>
      </c>
      <c r="C27">
        <v>18596</v>
      </c>
      <c r="D27">
        <v>749</v>
      </c>
      <c r="E27">
        <f t="shared" si="0"/>
        <v>17847</v>
      </c>
      <c r="F27" s="6" t="s">
        <v>2034</v>
      </c>
      <c r="G27" t="str">
        <f t="shared" si="1"/>
        <v>Pending</v>
      </c>
    </row>
    <row r="28" spans="1:7" x14ac:dyDescent="0.3">
      <c r="A28" t="s">
        <v>2035</v>
      </c>
      <c r="B28" t="s">
        <v>1034</v>
      </c>
      <c r="C28">
        <v>3554</v>
      </c>
      <c r="D28">
        <v>0</v>
      </c>
      <c r="E28">
        <f t="shared" si="0"/>
        <v>3554</v>
      </c>
      <c r="F28" s="6" t="s">
        <v>2005</v>
      </c>
      <c r="G28" t="str">
        <f t="shared" si="1"/>
        <v>Unpaid</v>
      </c>
    </row>
    <row r="29" spans="1:7" x14ac:dyDescent="0.3">
      <c r="A29" t="s">
        <v>2036</v>
      </c>
      <c r="B29" t="s">
        <v>1036</v>
      </c>
      <c r="C29">
        <v>4217</v>
      </c>
      <c r="D29">
        <v>659</v>
      </c>
      <c r="E29">
        <f t="shared" si="0"/>
        <v>3558</v>
      </c>
      <c r="F29" s="6" t="s">
        <v>2015</v>
      </c>
      <c r="G29" t="str">
        <f t="shared" si="1"/>
        <v>Pending</v>
      </c>
    </row>
    <row r="30" spans="1:7" x14ac:dyDescent="0.3">
      <c r="A30" t="s">
        <v>2037</v>
      </c>
      <c r="B30" t="s">
        <v>1038</v>
      </c>
      <c r="C30">
        <v>4349</v>
      </c>
      <c r="D30">
        <v>0</v>
      </c>
      <c r="E30">
        <f t="shared" si="0"/>
        <v>4349</v>
      </c>
      <c r="F30" s="6" t="s">
        <v>2038</v>
      </c>
      <c r="G30" t="str">
        <f t="shared" si="1"/>
        <v>Unpaid</v>
      </c>
    </row>
    <row r="31" spans="1:7" x14ac:dyDescent="0.3">
      <c r="A31" t="s">
        <v>2039</v>
      </c>
      <c r="B31" t="s">
        <v>1040</v>
      </c>
      <c r="C31">
        <v>16830</v>
      </c>
      <c r="D31">
        <v>733</v>
      </c>
      <c r="E31">
        <f t="shared" si="0"/>
        <v>16097</v>
      </c>
      <c r="F31" s="6" t="s">
        <v>2040</v>
      </c>
      <c r="G31" t="str">
        <f t="shared" si="1"/>
        <v>Pending</v>
      </c>
    </row>
    <row r="32" spans="1:7" x14ac:dyDescent="0.3">
      <c r="A32" t="s">
        <v>2041</v>
      </c>
      <c r="B32" t="s">
        <v>1042</v>
      </c>
      <c r="C32">
        <v>17174</v>
      </c>
      <c r="D32">
        <v>768</v>
      </c>
      <c r="E32">
        <f t="shared" si="0"/>
        <v>16406</v>
      </c>
      <c r="F32" s="6" t="s">
        <v>2010</v>
      </c>
      <c r="G32" t="str">
        <f t="shared" si="1"/>
        <v>Pending</v>
      </c>
    </row>
    <row r="33" spans="1:7" x14ac:dyDescent="0.3">
      <c r="A33" t="s">
        <v>2042</v>
      </c>
      <c r="B33" t="s">
        <v>1044</v>
      </c>
      <c r="C33">
        <v>14114</v>
      </c>
      <c r="D33">
        <v>760</v>
      </c>
      <c r="E33">
        <f t="shared" si="0"/>
        <v>13354</v>
      </c>
      <c r="F33" s="6" t="s">
        <v>2043</v>
      </c>
      <c r="G33" t="str">
        <f t="shared" si="1"/>
        <v>Pending</v>
      </c>
    </row>
    <row r="34" spans="1:7" x14ac:dyDescent="0.3">
      <c r="A34" t="s">
        <v>2044</v>
      </c>
      <c r="B34" t="s">
        <v>1046</v>
      </c>
      <c r="C34">
        <v>15973</v>
      </c>
      <c r="D34">
        <v>0</v>
      </c>
      <c r="E34">
        <f t="shared" si="0"/>
        <v>15973</v>
      </c>
      <c r="F34" s="6" t="s">
        <v>2045</v>
      </c>
      <c r="G34" t="str">
        <f t="shared" si="1"/>
        <v>Unpaid</v>
      </c>
    </row>
    <row r="35" spans="1:7" x14ac:dyDescent="0.3">
      <c r="A35" t="s">
        <v>2046</v>
      </c>
      <c r="B35" t="s">
        <v>1048</v>
      </c>
      <c r="C35">
        <v>15467</v>
      </c>
      <c r="D35">
        <v>0</v>
      </c>
      <c r="E35">
        <f t="shared" si="0"/>
        <v>15467</v>
      </c>
      <c r="F35" s="6" t="s">
        <v>2047</v>
      </c>
      <c r="G35" t="str">
        <f t="shared" si="1"/>
        <v>Unpaid</v>
      </c>
    </row>
    <row r="36" spans="1:7" x14ac:dyDescent="0.3">
      <c r="A36" t="s">
        <v>2048</v>
      </c>
      <c r="B36" t="s">
        <v>1050</v>
      </c>
      <c r="C36">
        <v>13069</v>
      </c>
      <c r="D36">
        <v>0</v>
      </c>
      <c r="E36">
        <f t="shared" si="0"/>
        <v>13069</v>
      </c>
      <c r="F36" s="6" t="s">
        <v>2049</v>
      </c>
      <c r="G36" t="str">
        <f t="shared" si="1"/>
        <v>Unpaid</v>
      </c>
    </row>
    <row r="37" spans="1:7" x14ac:dyDescent="0.3">
      <c r="A37" t="s">
        <v>2050</v>
      </c>
      <c r="B37" t="s">
        <v>1052</v>
      </c>
      <c r="C37">
        <v>17154</v>
      </c>
      <c r="D37">
        <v>0</v>
      </c>
      <c r="E37">
        <f t="shared" si="0"/>
        <v>17154</v>
      </c>
      <c r="F37" s="6" t="s">
        <v>2030</v>
      </c>
      <c r="G37" t="str">
        <f t="shared" si="1"/>
        <v>Unpaid</v>
      </c>
    </row>
    <row r="38" spans="1:7" x14ac:dyDescent="0.3">
      <c r="A38" t="s">
        <v>2051</v>
      </c>
      <c r="B38" t="s">
        <v>1054</v>
      </c>
      <c r="C38">
        <v>2787</v>
      </c>
      <c r="D38">
        <v>770</v>
      </c>
      <c r="E38">
        <f t="shared" si="0"/>
        <v>2017</v>
      </c>
      <c r="F38" s="6" t="s">
        <v>2017</v>
      </c>
      <c r="G38" t="str">
        <f t="shared" si="1"/>
        <v>Pending</v>
      </c>
    </row>
    <row r="39" spans="1:7" x14ac:dyDescent="0.3">
      <c r="A39" t="s">
        <v>2052</v>
      </c>
      <c r="B39" t="s">
        <v>1056</v>
      </c>
      <c r="C39">
        <v>14096</v>
      </c>
      <c r="D39">
        <v>780</v>
      </c>
      <c r="E39">
        <f t="shared" si="0"/>
        <v>13316</v>
      </c>
      <c r="F39" s="6" t="s">
        <v>2053</v>
      </c>
      <c r="G39" t="str">
        <f t="shared" si="1"/>
        <v>Pending</v>
      </c>
    </row>
    <row r="40" spans="1:7" x14ac:dyDescent="0.3">
      <c r="A40" t="s">
        <v>2054</v>
      </c>
      <c r="B40" t="s">
        <v>1058</v>
      </c>
      <c r="C40">
        <v>17137</v>
      </c>
      <c r="D40">
        <v>632</v>
      </c>
      <c r="E40">
        <f t="shared" si="0"/>
        <v>16505</v>
      </c>
      <c r="F40" s="6" t="s">
        <v>2055</v>
      </c>
      <c r="G40" t="str">
        <f t="shared" si="1"/>
        <v>Pending</v>
      </c>
    </row>
    <row r="41" spans="1:7" x14ac:dyDescent="0.3">
      <c r="A41" t="s">
        <v>2056</v>
      </c>
      <c r="B41" t="s">
        <v>1060</v>
      </c>
      <c r="C41">
        <v>584</v>
      </c>
      <c r="D41">
        <v>632</v>
      </c>
      <c r="E41">
        <f t="shared" si="0"/>
        <v>-48</v>
      </c>
      <c r="F41" s="6" t="s">
        <v>2023</v>
      </c>
      <c r="G41" t="str">
        <f t="shared" si="1"/>
        <v>Pending</v>
      </c>
    </row>
    <row r="42" spans="1:7" x14ac:dyDescent="0.3">
      <c r="A42" t="s">
        <v>2057</v>
      </c>
      <c r="B42" t="s">
        <v>1062</v>
      </c>
      <c r="C42">
        <v>10283</v>
      </c>
      <c r="D42">
        <v>880</v>
      </c>
      <c r="E42">
        <f t="shared" si="0"/>
        <v>9403</v>
      </c>
      <c r="F42" s="6" t="s">
        <v>2058</v>
      </c>
      <c r="G42" t="str">
        <f t="shared" si="1"/>
        <v>Pending</v>
      </c>
    </row>
    <row r="43" spans="1:7" x14ac:dyDescent="0.3">
      <c r="A43" t="s">
        <v>2059</v>
      </c>
      <c r="B43" t="s">
        <v>1064</v>
      </c>
      <c r="C43">
        <v>5369</v>
      </c>
      <c r="D43">
        <v>872</v>
      </c>
      <c r="E43">
        <f t="shared" si="0"/>
        <v>4497</v>
      </c>
      <c r="F43" s="6" t="s">
        <v>2017</v>
      </c>
      <c r="G43" t="str">
        <f t="shared" si="1"/>
        <v>Pending</v>
      </c>
    </row>
    <row r="44" spans="1:7" x14ac:dyDescent="0.3">
      <c r="A44" t="s">
        <v>2060</v>
      </c>
      <c r="B44" t="s">
        <v>1066</v>
      </c>
      <c r="C44">
        <v>18148</v>
      </c>
      <c r="D44">
        <v>621</v>
      </c>
      <c r="E44">
        <f t="shared" si="0"/>
        <v>17527</v>
      </c>
      <c r="F44" s="6" t="s">
        <v>2061</v>
      </c>
      <c r="G44" t="str">
        <f t="shared" si="1"/>
        <v>Pending</v>
      </c>
    </row>
    <row r="45" spans="1:7" x14ac:dyDescent="0.3">
      <c r="A45" t="s">
        <v>2062</v>
      </c>
      <c r="B45" t="s">
        <v>1068</v>
      </c>
      <c r="C45">
        <v>11809</v>
      </c>
      <c r="D45">
        <v>609</v>
      </c>
      <c r="E45">
        <f t="shared" si="0"/>
        <v>11200</v>
      </c>
      <c r="F45" s="6" t="s">
        <v>2063</v>
      </c>
      <c r="G45" t="str">
        <f t="shared" si="1"/>
        <v>Pending</v>
      </c>
    </row>
    <row r="46" spans="1:7" x14ac:dyDescent="0.3">
      <c r="A46" t="s">
        <v>2064</v>
      </c>
      <c r="B46" t="s">
        <v>1070</v>
      </c>
      <c r="C46">
        <v>18585</v>
      </c>
      <c r="D46">
        <v>735</v>
      </c>
      <c r="E46">
        <f t="shared" si="0"/>
        <v>17850</v>
      </c>
      <c r="F46" s="6" t="s">
        <v>2005</v>
      </c>
      <c r="G46" t="str">
        <f t="shared" si="1"/>
        <v>Pending</v>
      </c>
    </row>
    <row r="47" spans="1:7" x14ac:dyDescent="0.3">
      <c r="A47" t="s">
        <v>2065</v>
      </c>
      <c r="B47" t="s">
        <v>1072</v>
      </c>
      <c r="C47">
        <v>15420</v>
      </c>
      <c r="D47">
        <v>766</v>
      </c>
      <c r="E47">
        <f t="shared" si="0"/>
        <v>14654</v>
      </c>
      <c r="F47" s="6" t="s">
        <v>2066</v>
      </c>
      <c r="G47" t="str">
        <f t="shared" si="1"/>
        <v>Pending</v>
      </c>
    </row>
    <row r="48" spans="1:7" x14ac:dyDescent="0.3">
      <c r="A48" t="s">
        <v>2067</v>
      </c>
      <c r="B48" t="s">
        <v>1074</v>
      </c>
      <c r="C48">
        <v>6681</v>
      </c>
      <c r="D48">
        <v>0</v>
      </c>
      <c r="E48">
        <f t="shared" si="0"/>
        <v>6681</v>
      </c>
      <c r="F48" s="6" t="s">
        <v>2061</v>
      </c>
      <c r="G48" t="str">
        <f t="shared" si="1"/>
        <v>Unpaid</v>
      </c>
    </row>
    <row r="49" spans="1:7" x14ac:dyDescent="0.3">
      <c r="A49" t="s">
        <v>2068</v>
      </c>
      <c r="B49" t="s">
        <v>1076</v>
      </c>
      <c r="C49">
        <v>19236</v>
      </c>
      <c r="D49">
        <v>700</v>
      </c>
      <c r="E49">
        <f t="shared" si="0"/>
        <v>18536</v>
      </c>
      <c r="F49" s="6" t="s">
        <v>2058</v>
      </c>
      <c r="G49" t="str">
        <f t="shared" si="1"/>
        <v>Pending</v>
      </c>
    </row>
    <row r="50" spans="1:7" x14ac:dyDescent="0.3">
      <c r="A50" t="s">
        <v>2069</v>
      </c>
      <c r="B50" t="s">
        <v>1078</v>
      </c>
      <c r="C50">
        <v>8153</v>
      </c>
      <c r="D50">
        <v>681</v>
      </c>
      <c r="E50">
        <f t="shared" si="0"/>
        <v>7472</v>
      </c>
      <c r="F50" s="6" t="s">
        <v>2047</v>
      </c>
      <c r="G50" t="str">
        <f t="shared" si="1"/>
        <v>Pending</v>
      </c>
    </row>
    <row r="51" spans="1:7" x14ac:dyDescent="0.3">
      <c r="A51" t="s">
        <v>2070</v>
      </c>
      <c r="B51" t="s">
        <v>1080</v>
      </c>
      <c r="C51">
        <v>1930</v>
      </c>
      <c r="D51">
        <v>603</v>
      </c>
      <c r="E51">
        <f t="shared" si="0"/>
        <v>1327</v>
      </c>
      <c r="F51" s="6" t="s">
        <v>2071</v>
      </c>
      <c r="G51" t="str">
        <f t="shared" si="1"/>
        <v>Pending</v>
      </c>
    </row>
    <row r="52" spans="1:7" x14ac:dyDescent="0.3">
      <c r="A52" t="s">
        <v>2072</v>
      </c>
      <c r="B52" t="s">
        <v>1082</v>
      </c>
      <c r="C52">
        <v>15998</v>
      </c>
      <c r="D52">
        <v>888</v>
      </c>
      <c r="E52">
        <f t="shared" si="0"/>
        <v>15110</v>
      </c>
      <c r="F52" s="6" t="s">
        <v>2045</v>
      </c>
      <c r="G52" t="str">
        <f t="shared" si="1"/>
        <v>Pending</v>
      </c>
    </row>
    <row r="53" spans="1:7" x14ac:dyDescent="0.3">
      <c r="A53" t="s">
        <v>2073</v>
      </c>
      <c r="B53" t="s">
        <v>1084</v>
      </c>
      <c r="C53">
        <v>13151</v>
      </c>
      <c r="D53">
        <v>0</v>
      </c>
      <c r="E53">
        <f t="shared" si="0"/>
        <v>13151</v>
      </c>
      <c r="F53" s="6" t="s">
        <v>2074</v>
      </c>
      <c r="G53" t="str">
        <f t="shared" si="1"/>
        <v>Unpaid</v>
      </c>
    </row>
    <row r="54" spans="1:7" x14ac:dyDescent="0.3">
      <c r="A54" t="s">
        <v>2075</v>
      </c>
      <c r="B54" t="s">
        <v>1086</v>
      </c>
      <c r="C54">
        <v>16730</v>
      </c>
      <c r="D54">
        <v>16730</v>
      </c>
      <c r="E54">
        <f t="shared" si="0"/>
        <v>0</v>
      </c>
      <c r="F54" s="6" t="s">
        <v>2032</v>
      </c>
      <c r="G54" t="str">
        <f t="shared" si="1"/>
        <v>Paid</v>
      </c>
    </row>
    <row r="55" spans="1:7" x14ac:dyDescent="0.3">
      <c r="A55" t="s">
        <v>2076</v>
      </c>
      <c r="B55" t="s">
        <v>1088</v>
      </c>
      <c r="C55">
        <v>4636</v>
      </c>
      <c r="D55">
        <v>639</v>
      </c>
      <c r="E55">
        <f t="shared" si="0"/>
        <v>3997</v>
      </c>
      <c r="F55" s="6" t="s">
        <v>2038</v>
      </c>
      <c r="G55" t="str">
        <f t="shared" si="1"/>
        <v>Pending</v>
      </c>
    </row>
    <row r="56" spans="1:7" x14ac:dyDescent="0.3">
      <c r="A56" t="s">
        <v>2077</v>
      </c>
      <c r="B56" t="s">
        <v>1090</v>
      </c>
      <c r="C56">
        <v>3788</v>
      </c>
      <c r="D56">
        <v>815</v>
      </c>
      <c r="E56">
        <f t="shared" si="0"/>
        <v>2973</v>
      </c>
      <c r="F56" s="6" t="s">
        <v>2007</v>
      </c>
      <c r="G56" t="str">
        <f t="shared" si="1"/>
        <v>Pending</v>
      </c>
    </row>
    <row r="57" spans="1:7" x14ac:dyDescent="0.3">
      <c r="A57" t="s">
        <v>2078</v>
      </c>
      <c r="B57" t="s">
        <v>1092</v>
      </c>
      <c r="C57">
        <v>3767</v>
      </c>
      <c r="D57">
        <v>760</v>
      </c>
      <c r="E57">
        <f t="shared" si="0"/>
        <v>3007</v>
      </c>
      <c r="F57" s="6" t="s">
        <v>2005</v>
      </c>
      <c r="G57" t="str">
        <f t="shared" si="1"/>
        <v>Pending</v>
      </c>
    </row>
    <row r="58" spans="1:7" x14ac:dyDescent="0.3">
      <c r="A58" t="s">
        <v>2079</v>
      </c>
      <c r="B58" t="s">
        <v>1094</v>
      </c>
      <c r="C58">
        <v>1002</v>
      </c>
      <c r="D58">
        <v>0</v>
      </c>
      <c r="E58">
        <f t="shared" si="0"/>
        <v>1002</v>
      </c>
      <c r="F58" s="6" t="s">
        <v>2034</v>
      </c>
      <c r="G58" t="str">
        <f t="shared" si="1"/>
        <v>Unpaid</v>
      </c>
    </row>
    <row r="59" spans="1:7" x14ac:dyDescent="0.3">
      <c r="A59" t="s">
        <v>2080</v>
      </c>
      <c r="B59" t="s">
        <v>1096</v>
      </c>
      <c r="C59">
        <v>13934</v>
      </c>
      <c r="D59">
        <v>0</v>
      </c>
      <c r="E59">
        <f t="shared" si="0"/>
        <v>13934</v>
      </c>
      <c r="F59" s="6" t="s">
        <v>2081</v>
      </c>
      <c r="G59" t="str">
        <f t="shared" si="1"/>
        <v>Unpaid</v>
      </c>
    </row>
    <row r="60" spans="1:7" x14ac:dyDescent="0.3">
      <c r="A60" t="s">
        <v>2082</v>
      </c>
      <c r="B60" t="s">
        <v>1098</v>
      </c>
      <c r="C60">
        <v>2951</v>
      </c>
      <c r="D60">
        <v>898</v>
      </c>
      <c r="E60">
        <f t="shared" si="0"/>
        <v>2053</v>
      </c>
      <c r="F60" s="6" t="s">
        <v>2083</v>
      </c>
      <c r="G60" t="str">
        <f t="shared" si="1"/>
        <v>Pending</v>
      </c>
    </row>
    <row r="61" spans="1:7" x14ac:dyDescent="0.3">
      <c r="A61" t="s">
        <v>2084</v>
      </c>
      <c r="B61" t="s">
        <v>1100</v>
      </c>
      <c r="C61">
        <v>9184</v>
      </c>
      <c r="D61">
        <v>866</v>
      </c>
      <c r="E61">
        <f t="shared" si="0"/>
        <v>8318</v>
      </c>
      <c r="F61" s="6" t="s">
        <v>2085</v>
      </c>
      <c r="G61" t="str">
        <f t="shared" si="1"/>
        <v>Pending</v>
      </c>
    </row>
    <row r="62" spans="1:7" x14ac:dyDescent="0.3">
      <c r="A62" t="s">
        <v>2086</v>
      </c>
      <c r="B62" t="s">
        <v>1102</v>
      </c>
      <c r="C62">
        <v>13524</v>
      </c>
      <c r="D62">
        <v>0</v>
      </c>
      <c r="E62">
        <f t="shared" si="0"/>
        <v>13524</v>
      </c>
      <c r="F62" s="6" t="s">
        <v>2087</v>
      </c>
      <c r="G62" t="str">
        <f t="shared" si="1"/>
        <v>Unpaid</v>
      </c>
    </row>
    <row r="63" spans="1:7" x14ac:dyDescent="0.3">
      <c r="A63" t="s">
        <v>2088</v>
      </c>
      <c r="B63" t="s">
        <v>1104</v>
      </c>
      <c r="C63">
        <v>11266</v>
      </c>
      <c r="D63">
        <v>856</v>
      </c>
      <c r="E63">
        <f t="shared" si="0"/>
        <v>10410</v>
      </c>
      <c r="F63" s="6" t="s">
        <v>2089</v>
      </c>
      <c r="G63" t="str">
        <f t="shared" si="1"/>
        <v>Pending</v>
      </c>
    </row>
    <row r="64" spans="1:7" x14ac:dyDescent="0.3">
      <c r="A64" t="s">
        <v>2090</v>
      </c>
      <c r="B64" t="s">
        <v>1106</v>
      </c>
      <c r="C64">
        <v>10876</v>
      </c>
      <c r="D64">
        <v>608</v>
      </c>
      <c r="E64">
        <f t="shared" si="0"/>
        <v>10268</v>
      </c>
      <c r="F64" s="6" t="s">
        <v>2071</v>
      </c>
      <c r="G64" t="str">
        <f t="shared" si="1"/>
        <v>Pending</v>
      </c>
    </row>
    <row r="65" spans="1:7" x14ac:dyDescent="0.3">
      <c r="A65" t="s">
        <v>2091</v>
      </c>
      <c r="B65" t="s">
        <v>1108</v>
      </c>
      <c r="C65">
        <v>18228</v>
      </c>
      <c r="D65">
        <v>0</v>
      </c>
      <c r="E65">
        <f t="shared" si="0"/>
        <v>18228</v>
      </c>
      <c r="F65" s="6" t="s">
        <v>2085</v>
      </c>
      <c r="G65" t="str">
        <f t="shared" si="1"/>
        <v>Unpaid</v>
      </c>
    </row>
    <row r="66" spans="1:7" x14ac:dyDescent="0.3">
      <c r="A66" t="s">
        <v>2092</v>
      </c>
      <c r="B66" t="s">
        <v>1110</v>
      </c>
      <c r="C66">
        <v>2742</v>
      </c>
      <c r="D66">
        <v>0</v>
      </c>
      <c r="E66">
        <f t="shared" si="0"/>
        <v>2742</v>
      </c>
      <c r="F66" s="6" t="s">
        <v>2023</v>
      </c>
      <c r="G66" t="str">
        <f t="shared" si="1"/>
        <v>Unpaid</v>
      </c>
    </row>
    <row r="67" spans="1:7" x14ac:dyDescent="0.3">
      <c r="A67" t="s">
        <v>2093</v>
      </c>
      <c r="B67" t="s">
        <v>1112</v>
      </c>
      <c r="C67">
        <v>9916</v>
      </c>
      <c r="D67">
        <v>0</v>
      </c>
      <c r="E67">
        <f t="shared" ref="E67:E130" si="2">C67-D67</f>
        <v>9916</v>
      </c>
      <c r="F67" s="6" t="s">
        <v>2094</v>
      </c>
      <c r="G67" t="str">
        <f t="shared" ref="G67:G130" si="3">IF(E67=0, "Paid", IF(E67=C67, "Unpaid", "Pending"))</f>
        <v>Unpaid</v>
      </c>
    </row>
    <row r="68" spans="1:7" x14ac:dyDescent="0.3">
      <c r="A68" t="s">
        <v>2095</v>
      </c>
      <c r="B68" t="s">
        <v>1114</v>
      </c>
      <c r="C68">
        <v>3461</v>
      </c>
      <c r="D68">
        <v>613</v>
      </c>
      <c r="E68">
        <f t="shared" si="2"/>
        <v>2848</v>
      </c>
      <c r="F68" s="6" t="s">
        <v>2015</v>
      </c>
      <c r="G68" t="str">
        <f t="shared" si="3"/>
        <v>Pending</v>
      </c>
    </row>
    <row r="69" spans="1:7" x14ac:dyDescent="0.3">
      <c r="A69" t="s">
        <v>2096</v>
      </c>
      <c r="B69" t="s">
        <v>1116</v>
      </c>
      <c r="C69">
        <v>3725</v>
      </c>
      <c r="D69">
        <v>3725</v>
      </c>
      <c r="E69">
        <f t="shared" si="2"/>
        <v>0</v>
      </c>
      <c r="F69" s="6" t="s">
        <v>2005</v>
      </c>
      <c r="G69" t="str">
        <f t="shared" si="3"/>
        <v>Paid</v>
      </c>
    </row>
    <row r="70" spans="1:7" x14ac:dyDescent="0.3">
      <c r="A70" t="s">
        <v>2097</v>
      </c>
      <c r="B70" t="s">
        <v>1118</v>
      </c>
      <c r="C70">
        <v>15038</v>
      </c>
      <c r="D70">
        <v>0</v>
      </c>
      <c r="E70">
        <f t="shared" si="2"/>
        <v>15038</v>
      </c>
      <c r="F70" s="6" t="s">
        <v>2047</v>
      </c>
      <c r="G70" t="str">
        <f t="shared" si="3"/>
        <v>Unpaid</v>
      </c>
    </row>
    <row r="71" spans="1:7" x14ac:dyDescent="0.3">
      <c r="A71" t="s">
        <v>2098</v>
      </c>
      <c r="B71" t="s">
        <v>1120</v>
      </c>
      <c r="C71">
        <v>10312</v>
      </c>
      <c r="D71">
        <v>0</v>
      </c>
      <c r="E71">
        <f t="shared" si="2"/>
        <v>10312</v>
      </c>
      <c r="F71" s="6" t="s">
        <v>2049</v>
      </c>
      <c r="G71" t="str">
        <f t="shared" si="3"/>
        <v>Unpaid</v>
      </c>
    </row>
    <row r="72" spans="1:7" x14ac:dyDescent="0.3">
      <c r="A72" t="s">
        <v>2099</v>
      </c>
      <c r="B72" t="s">
        <v>1122</v>
      </c>
      <c r="C72">
        <v>2007</v>
      </c>
      <c r="D72">
        <v>879</v>
      </c>
      <c r="E72">
        <f t="shared" si="2"/>
        <v>1128</v>
      </c>
      <c r="F72" s="6" t="s">
        <v>2058</v>
      </c>
      <c r="G72" t="str">
        <f t="shared" si="3"/>
        <v>Pending</v>
      </c>
    </row>
    <row r="73" spans="1:7" x14ac:dyDescent="0.3">
      <c r="A73" t="s">
        <v>2100</v>
      </c>
      <c r="B73" t="s">
        <v>1124</v>
      </c>
      <c r="C73">
        <v>2338</v>
      </c>
      <c r="D73">
        <v>778</v>
      </c>
      <c r="E73">
        <f t="shared" si="2"/>
        <v>1560</v>
      </c>
      <c r="F73" s="6" t="s">
        <v>2089</v>
      </c>
      <c r="G73" t="str">
        <f t="shared" si="3"/>
        <v>Pending</v>
      </c>
    </row>
    <row r="74" spans="1:7" x14ac:dyDescent="0.3">
      <c r="A74" t="s">
        <v>2101</v>
      </c>
      <c r="B74" t="s">
        <v>1126</v>
      </c>
      <c r="C74">
        <v>12246</v>
      </c>
      <c r="D74">
        <v>710</v>
      </c>
      <c r="E74">
        <f t="shared" si="2"/>
        <v>11536</v>
      </c>
      <c r="F74" s="6" t="s">
        <v>1999</v>
      </c>
      <c r="G74" t="str">
        <f t="shared" si="3"/>
        <v>Pending</v>
      </c>
    </row>
    <row r="75" spans="1:7" x14ac:dyDescent="0.3">
      <c r="A75" t="s">
        <v>2102</v>
      </c>
      <c r="B75" t="s">
        <v>1128</v>
      </c>
      <c r="C75">
        <v>14612</v>
      </c>
      <c r="D75">
        <v>0</v>
      </c>
      <c r="E75">
        <f t="shared" si="2"/>
        <v>14612</v>
      </c>
      <c r="F75" s="6" t="s">
        <v>2023</v>
      </c>
      <c r="G75" t="str">
        <f t="shared" si="3"/>
        <v>Unpaid</v>
      </c>
    </row>
    <row r="76" spans="1:7" x14ac:dyDescent="0.3">
      <c r="A76" t="s">
        <v>2103</v>
      </c>
      <c r="B76" t="s">
        <v>1130</v>
      </c>
      <c r="C76">
        <v>8501</v>
      </c>
      <c r="D76">
        <v>680</v>
      </c>
      <c r="E76">
        <f t="shared" si="2"/>
        <v>7821</v>
      </c>
      <c r="F76" s="6" t="s">
        <v>2061</v>
      </c>
      <c r="G76" t="str">
        <f t="shared" si="3"/>
        <v>Pending</v>
      </c>
    </row>
    <row r="77" spans="1:7" x14ac:dyDescent="0.3">
      <c r="A77" t="s">
        <v>2104</v>
      </c>
      <c r="B77" t="s">
        <v>1132</v>
      </c>
      <c r="C77">
        <v>19044</v>
      </c>
      <c r="D77">
        <v>0</v>
      </c>
      <c r="E77">
        <f t="shared" si="2"/>
        <v>19044</v>
      </c>
      <c r="F77" s="6" t="s">
        <v>1993</v>
      </c>
      <c r="G77" t="str">
        <f t="shared" si="3"/>
        <v>Unpaid</v>
      </c>
    </row>
    <row r="78" spans="1:7" x14ac:dyDescent="0.3">
      <c r="A78" t="s">
        <v>2105</v>
      </c>
      <c r="B78" t="s">
        <v>1134</v>
      </c>
      <c r="C78">
        <v>6070</v>
      </c>
      <c r="D78">
        <v>0</v>
      </c>
      <c r="E78">
        <f t="shared" si="2"/>
        <v>6070</v>
      </c>
      <c r="F78" s="6" t="s">
        <v>2106</v>
      </c>
      <c r="G78" t="str">
        <f t="shared" si="3"/>
        <v>Unpaid</v>
      </c>
    </row>
    <row r="79" spans="1:7" x14ac:dyDescent="0.3">
      <c r="A79" t="s">
        <v>2107</v>
      </c>
      <c r="B79" t="s">
        <v>1136</v>
      </c>
      <c r="C79">
        <v>3087</v>
      </c>
      <c r="D79">
        <v>859</v>
      </c>
      <c r="E79">
        <f t="shared" si="2"/>
        <v>2228</v>
      </c>
      <c r="F79" s="6" t="s">
        <v>2030</v>
      </c>
      <c r="G79" t="str">
        <f t="shared" si="3"/>
        <v>Pending</v>
      </c>
    </row>
    <row r="80" spans="1:7" x14ac:dyDescent="0.3">
      <c r="A80" t="s">
        <v>2108</v>
      </c>
      <c r="B80" t="s">
        <v>1138</v>
      </c>
      <c r="C80">
        <v>8391</v>
      </c>
      <c r="D80">
        <v>768</v>
      </c>
      <c r="E80">
        <f t="shared" si="2"/>
        <v>7623</v>
      </c>
      <c r="F80" s="6" t="s">
        <v>1991</v>
      </c>
      <c r="G80" t="str">
        <f t="shared" si="3"/>
        <v>Pending</v>
      </c>
    </row>
    <row r="81" spans="1:7" x14ac:dyDescent="0.3">
      <c r="A81" t="s">
        <v>2109</v>
      </c>
      <c r="B81" t="s">
        <v>1140</v>
      </c>
      <c r="C81">
        <v>19608</v>
      </c>
      <c r="D81">
        <v>0</v>
      </c>
      <c r="E81">
        <f t="shared" si="2"/>
        <v>19608</v>
      </c>
      <c r="F81" s="6" t="s">
        <v>2043</v>
      </c>
      <c r="G81" t="str">
        <f t="shared" si="3"/>
        <v>Unpaid</v>
      </c>
    </row>
    <row r="82" spans="1:7" x14ac:dyDescent="0.3">
      <c r="A82" t="s">
        <v>2110</v>
      </c>
      <c r="B82" t="s">
        <v>1142</v>
      </c>
      <c r="C82">
        <v>8108</v>
      </c>
      <c r="D82">
        <v>681</v>
      </c>
      <c r="E82">
        <f t="shared" si="2"/>
        <v>7427</v>
      </c>
      <c r="F82" s="6" t="s">
        <v>1997</v>
      </c>
      <c r="G82" t="str">
        <f t="shared" si="3"/>
        <v>Pending</v>
      </c>
    </row>
    <row r="83" spans="1:7" x14ac:dyDescent="0.3">
      <c r="A83" t="s">
        <v>2111</v>
      </c>
      <c r="B83" t="s">
        <v>1144</v>
      </c>
      <c r="C83">
        <v>8822</v>
      </c>
      <c r="D83">
        <v>631</v>
      </c>
      <c r="E83">
        <f t="shared" si="2"/>
        <v>8191</v>
      </c>
      <c r="F83" s="6" t="s">
        <v>2058</v>
      </c>
      <c r="G83" t="str">
        <f t="shared" si="3"/>
        <v>Pending</v>
      </c>
    </row>
    <row r="84" spans="1:7" x14ac:dyDescent="0.3">
      <c r="A84" t="s">
        <v>2112</v>
      </c>
      <c r="B84" t="s">
        <v>1146</v>
      </c>
      <c r="C84">
        <v>8866</v>
      </c>
      <c r="D84">
        <v>0</v>
      </c>
      <c r="E84">
        <f t="shared" si="2"/>
        <v>8866</v>
      </c>
      <c r="F84" s="6" t="s">
        <v>2106</v>
      </c>
      <c r="G84" t="str">
        <f t="shared" si="3"/>
        <v>Unpaid</v>
      </c>
    </row>
    <row r="85" spans="1:7" x14ac:dyDescent="0.3">
      <c r="A85" t="s">
        <v>2113</v>
      </c>
      <c r="B85" t="s">
        <v>1148</v>
      </c>
      <c r="C85">
        <v>15745</v>
      </c>
      <c r="D85">
        <v>600</v>
      </c>
      <c r="E85">
        <f t="shared" si="2"/>
        <v>15145</v>
      </c>
      <c r="F85" s="6" t="s">
        <v>2089</v>
      </c>
      <c r="G85" t="str">
        <f t="shared" si="3"/>
        <v>Pending</v>
      </c>
    </row>
    <row r="86" spans="1:7" x14ac:dyDescent="0.3">
      <c r="A86" t="s">
        <v>2114</v>
      </c>
      <c r="B86" t="s">
        <v>1150</v>
      </c>
      <c r="C86">
        <v>18410</v>
      </c>
      <c r="D86">
        <v>0</v>
      </c>
      <c r="E86">
        <f t="shared" si="2"/>
        <v>18410</v>
      </c>
      <c r="F86" s="6" t="s">
        <v>2015</v>
      </c>
      <c r="G86" t="str">
        <f t="shared" si="3"/>
        <v>Unpaid</v>
      </c>
    </row>
    <row r="87" spans="1:7" x14ac:dyDescent="0.3">
      <c r="A87" t="s">
        <v>2115</v>
      </c>
      <c r="B87" t="s">
        <v>1152</v>
      </c>
      <c r="C87">
        <v>2920</v>
      </c>
      <c r="D87">
        <v>727</v>
      </c>
      <c r="E87">
        <f t="shared" si="2"/>
        <v>2193</v>
      </c>
      <c r="F87" s="6" t="s">
        <v>2085</v>
      </c>
      <c r="G87" t="str">
        <f t="shared" si="3"/>
        <v>Pending</v>
      </c>
    </row>
    <row r="88" spans="1:7" x14ac:dyDescent="0.3">
      <c r="A88" t="s">
        <v>2116</v>
      </c>
      <c r="B88" t="s">
        <v>1154</v>
      </c>
      <c r="C88">
        <v>11823</v>
      </c>
      <c r="D88">
        <v>896</v>
      </c>
      <c r="E88">
        <f t="shared" si="2"/>
        <v>10927</v>
      </c>
      <c r="F88" s="6" t="s">
        <v>2017</v>
      </c>
      <c r="G88" t="str">
        <f t="shared" si="3"/>
        <v>Pending</v>
      </c>
    </row>
    <row r="89" spans="1:7" x14ac:dyDescent="0.3">
      <c r="A89" t="s">
        <v>2117</v>
      </c>
      <c r="B89" t="s">
        <v>1156</v>
      </c>
      <c r="C89">
        <v>14403</v>
      </c>
      <c r="D89">
        <v>846</v>
      </c>
      <c r="E89">
        <f t="shared" si="2"/>
        <v>13557</v>
      </c>
      <c r="F89" s="6" t="s">
        <v>2043</v>
      </c>
      <c r="G89" t="str">
        <f t="shared" si="3"/>
        <v>Pending</v>
      </c>
    </row>
    <row r="90" spans="1:7" x14ac:dyDescent="0.3">
      <c r="A90" t="s">
        <v>2118</v>
      </c>
      <c r="B90" t="s">
        <v>1158</v>
      </c>
      <c r="C90">
        <v>15469</v>
      </c>
      <c r="D90">
        <v>692</v>
      </c>
      <c r="E90">
        <f t="shared" si="2"/>
        <v>14777</v>
      </c>
      <c r="F90" s="6" t="s">
        <v>1991</v>
      </c>
      <c r="G90" t="str">
        <f t="shared" si="3"/>
        <v>Pending</v>
      </c>
    </row>
    <row r="91" spans="1:7" x14ac:dyDescent="0.3">
      <c r="A91" t="s">
        <v>2119</v>
      </c>
      <c r="B91" t="s">
        <v>1160</v>
      </c>
      <c r="C91">
        <v>7027</v>
      </c>
      <c r="D91">
        <v>733</v>
      </c>
      <c r="E91">
        <f t="shared" si="2"/>
        <v>6294</v>
      </c>
      <c r="F91" s="6" t="s">
        <v>2120</v>
      </c>
      <c r="G91" t="str">
        <f t="shared" si="3"/>
        <v>Pending</v>
      </c>
    </row>
    <row r="92" spans="1:7" x14ac:dyDescent="0.3">
      <c r="A92" t="s">
        <v>2121</v>
      </c>
      <c r="B92" t="s">
        <v>1162</v>
      </c>
      <c r="C92">
        <v>16333</v>
      </c>
      <c r="D92">
        <v>16333</v>
      </c>
      <c r="E92">
        <f t="shared" si="2"/>
        <v>0</v>
      </c>
      <c r="F92" s="6" t="s">
        <v>2032</v>
      </c>
      <c r="G92" t="str">
        <f t="shared" si="3"/>
        <v>Paid</v>
      </c>
    </row>
    <row r="93" spans="1:7" x14ac:dyDescent="0.3">
      <c r="A93" t="s">
        <v>2122</v>
      </c>
      <c r="B93" t="s">
        <v>1164</v>
      </c>
      <c r="C93">
        <v>8272</v>
      </c>
      <c r="D93">
        <v>773</v>
      </c>
      <c r="E93">
        <f t="shared" si="2"/>
        <v>7499</v>
      </c>
      <c r="F93" s="6" t="s">
        <v>2083</v>
      </c>
      <c r="G93" t="str">
        <f t="shared" si="3"/>
        <v>Pending</v>
      </c>
    </row>
    <row r="94" spans="1:7" x14ac:dyDescent="0.3">
      <c r="A94" t="s">
        <v>2123</v>
      </c>
      <c r="B94" t="s">
        <v>1166</v>
      </c>
      <c r="C94">
        <v>19240</v>
      </c>
      <c r="D94">
        <v>683</v>
      </c>
      <c r="E94">
        <f t="shared" si="2"/>
        <v>18557</v>
      </c>
      <c r="F94" s="6" t="s">
        <v>2027</v>
      </c>
      <c r="G94" t="str">
        <f t="shared" si="3"/>
        <v>Pending</v>
      </c>
    </row>
    <row r="95" spans="1:7" x14ac:dyDescent="0.3">
      <c r="A95" t="s">
        <v>2124</v>
      </c>
      <c r="B95" t="s">
        <v>1168</v>
      </c>
      <c r="C95">
        <v>19335</v>
      </c>
      <c r="D95">
        <v>786</v>
      </c>
      <c r="E95">
        <f t="shared" si="2"/>
        <v>18549</v>
      </c>
      <c r="F95" s="6" t="s">
        <v>2120</v>
      </c>
      <c r="G95" t="str">
        <f t="shared" si="3"/>
        <v>Pending</v>
      </c>
    </row>
    <row r="96" spans="1:7" x14ac:dyDescent="0.3">
      <c r="A96" t="s">
        <v>2125</v>
      </c>
      <c r="B96" t="s">
        <v>1170</v>
      </c>
      <c r="C96">
        <v>10174</v>
      </c>
      <c r="D96">
        <v>10174</v>
      </c>
      <c r="E96">
        <f t="shared" si="2"/>
        <v>0</v>
      </c>
      <c r="F96" s="6" t="s">
        <v>1999</v>
      </c>
      <c r="G96" t="str">
        <f t="shared" si="3"/>
        <v>Paid</v>
      </c>
    </row>
    <row r="97" spans="1:7" x14ac:dyDescent="0.3">
      <c r="A97" t="s">
        <v>2126</v>
      </c>
      <c r="B97" t="s">
        <v>1172</v>
      </c>
      <c r="C97">
        <v>13469</v>
      </c>
      <c r="D97">
        <v>650</v>
      </c>
      <c r="E97">
        <f t="shared" si="2"/>
        <v>12819</v>
      </c>
      <c r="F97" s="6" t="s">
        <v>2127</v>
      </c>
      <c r="G97" t="str">
        <f t="shared" si="3"/>
        <v>Pending</v>
      </c>
    </row>
    <row r="98" spans="1:7" x14ac:dyDescent="0.3">
      <c r="A98" t="s">
        <v>2128</v>
      </c>
      <c r="B98" t="s">
        <v>1174</v>
      </c>
      <c r="C98">
        <v>765</v>
      </c>
      <c r="D98">
        <v>765</v>
      </c>
      <c r="E98">
        <f t="shared" si="2"/>
        <v>0</v>
      </c>
      <c r="F98" s="6" t="s">
        <v>2047</v>
      </c>
      <c r="G98" t="str">
        <f t="shared" si="3"/>
        <v>Paid</v>
      </c>
    </row>
    <row r="99" spans="1:7" x14ac:dyDescent="0.3">
      <c r="A99" t="s">
        <v>2129</v>
      </c>
      <c r="B99" t="s">
        <v>1176</v>
      </c>
      <c r="C99">
        <v>16776</v>
      </c>
      <c r="D99">
        <v>806</v>
      </c>
      <c r="E99">
        <f t="shared" si="2"/>
        <v>15970</v>
      </c>
      <c r="F99" s="6" t="s">
        <v>2130</v>
      </c>
      <c r="G99" t="str">
        <f t="shared" si="3"/>
        <v>Pending</v>
      </c>
    </row>
    <row r="100" spans="1:7" x14ac:dyDescent="0.3">
      <c r="A100" t="s">
        <v>2131</v>
      </c>
      <c r="B100" t="s">
        <v>1178</v>
      </c>
      <c r="C100">
        <v>8040</v>
      </c>
      <c r="D100">
        <v>702</v>
      </c>
      <c r="E100">
        <f t="shared" si="2"/>
        <v>7338</v>
      </c>
      <c r="F100" s="6" t="s">
        <v>2047</v>
      </c>
      <c r="G100" t="str">
        <f t="shared" si="3"/>
        <v>Pending</v>
      </c>
    </row>
    <row r="101" spans="1:7" x14ac:dyDescent="0.3">
      <c r="A101" t="s">
        <v>2132</v>
      </c>
      <c r="B101" t="s">
        <v>1180</v>
      </c>
      <c r="C101">
        <v>7676</v>
      </c>
      <c r="D101">
        <v>0</v>
      </c>
      <c r="E101">
        <f t="shared" si="2"/>
        <v>7676</v>
      </c>
      <c r="F101" s="6" t="s">
        <v>2133</v>
      </c>
      <c r="G101" t="str">
        <f t="shared" si="3"/>
        <v>Unpaid</v>
      </c>
    </row>
    <row r="102" spans="1:7" x14ac:dyDescent="0.3">
      <c r="A102" t="s">
        <v>2134</v>
      </c>
      <c r="B102" t="s">
        <v>1182</v>
      </c>
      <c r="C102">
        <v>8712</v>
      </c>
      <c r="D102">
        <v>0</v>
      </c>
      <c r="E102">
        <f t="shared" si="2"/>
        <v>8712</v>
      </c>
      <c r="F102" s="6" t="s">
        <v>1995</v>
      </c>
      <c r="G102" t="str">
        <f t="shared" si="3"/>
        <v>Unpaid</v>
      </c>
    </row>
    <row r="103" spans="1:7" x14ac:dyDescent="0.3">
      <c r="A103" t="s">
        <v>2135</v>
      </c>
      <c r="B103" t="s">
        <v>1184</v>
      </c>
      <c r="C103">
        <v>3683</v>
      </c>
      <c r="D103">
        <v>0</v>
      </c>
      <c r="E103">
        <f t="shared" si="2"/>
        <v>3683</v>
      </c>
      <c r="F103" s="6" t="s">
        <v>2136</v>
      </c>
      <c r="G103" t="str">
        <f t="shared" si="3"/>
        <v>Unpaid</v>
      </c>
    </row>
    <row r="104" spans="1:7" x14ac:dyDescent="0.3">
      <c r="A104" t="s">
        <v>2137</v>
      </c>
      <c r="B104" t="s">
        <v>1186</v>
      </c>
      <c r="C104">
        <v>10623</v>
      </c>
      <c r="D104">
        <v>820</v>
      </c>
      <c r="E104">
        <f t="shared" si="2"/>
        <v>9803</v>
      </c>
      <c r="F104" s="6" t="s">
        <v>2133</v>
      </c>
      <c r="G104" t="str">
        <f t="shared" si="3"/>
        <v>Pending</v>
      </c>
    </row>
    <row r="105" spans="1:7" x14ac:dyDescent="0.3">
      <c r="A105" t="s">
        <v>2138</v>
      </c>
      <c r="B105" t="s">
        <v>1188</v>
      </c>
      <c r="C105">
        <v>1593</v>
      </c>
      <c r="D105">
        <v>882</v>
      </c>
      <c r="E105">
        <f t="shared" si="2"/>
        <v>711</v>
      </c>
      <c r="F105" s="6" t="s">
        <v>2094</v>
      </c>
      <c r="G105" t="str">
        <f t="shared" si="3"/>
        <v>Pending</v>
      </c>
    </row>
    <row r="106" spans="1:7" x14ac:dyDescent="0.3">
      <c r="A106" t="s">
        <v>2139</v>
      </c>
      <c r="B106" t="s">
        <v>1190</v>
      </c>
      <c r="C106">
        <v>4806</v>
      </c>
      <c r="D106">
        <v>0</v>
      </c>
      <c r="E106">
        <f t="shared" si="2"/>
        <v>4806</v>
      </c>
      <c r="F106" s="6" t="s">
        <v>2127</v>
      </c>
      <c r="G106" t="str">
        <f t="shared" si="3"/>
        <v>Unpaid</v>
      </c>
    </row>
    <row r="107" spans="1:7" x14ac:dyDescent="0.3">
      <c r="A107" t="s">
        <v>2140</v>
      </c>
      <c r="B107" t="s">
        <v>1192</v>
      </c>
      <c r="C107">
        <v>10170</v>
      </c>
      <c r="D107">
        <v>745</v>
      </c>
      <c r="E107">
        <f t="shared" si="2"/>
        <v>9425</v>
      </c>
      <c r="F107" s="6" t="s">
        <v>2083</v>
      </c>
      <c r="G107" t="str">
        <f t="shared" si="3"/>
        <v>Pending</v>
      </c>
    </row>
    <row r="108" spans="1:7" x14ac:dyDescent="0.3">
      <c r="A108" t="s">
        <v>2141</v>
      </c>
      <c r="B108" t="s">
        <v>1194</v>
      </c>
      <c r="C108">
        <v>14115</v>
      </c>
      <c r="D108">
        <v>0</v>
      </c>
      <c r="E108">
        <f t="shared" si="2"/>
        <v>14115</v>
      </c>
      <c r="F108" s="6" t="s">
        <v>2005</v>
      </c>
      <c r="G108" t="str">
        <f t="shared" si="3"/>
        <v>Unpaid</v>
      </c>
    </row>
    <row r="109" spans="1:7" x14ac:dyDescent="0.3">
      <c r="A109" t="s">
        <v>2142</v>
      </c>
      <c r="B109" t="s">
        <v>1196</v>
      </c>
      <c r="C109">
        <v>7079</v>
      </c>
      <c r="D109">
        <v>0</v>
      </c>
      <c r="E109">
        <f t="shared" si="2"/>
        <v>7079</v>
      </c>
      <c r="F109" s="6" t="s">
        <v>2047</v>
      </c>
      <c r="G109" t="str">
        <f t="shared" si="3"/>
        <v>Unpaid</v>
      </c>
    </row>
    <row r="110" spans="1:7" x14ac:dyDescent="0.3">
      <c r="A110" t="s">
        <v>2143</v>
      </c>
      <c r="B110" t="s">
        <v>1198</v>
      </c>
      <c r="C110">
        <v>18175</v>
      </c>
      <c r="D110">
        <v>725</v>
      </c>
      <c r="E110">
        <f t="shared" si="2"/>
        <v>17450</v>
      </c>
      <c r="F110" s="6" t="s">
        <v>2061</v>
      </c>
      <c r="G110" t="str">
        <f t="shared" si="3"/>
        <v>Pending</v>
      </c>
    </row>
    <row r="111" spans="1:7" x14ac:dyDescent="0.3">
      <c r="A111" t="s">
        <v>2144</v>
      </c>
      <c r="B111" t="s">
        <v>1200</v>
      </c>
      <c r="C111">
        <v>17894</v>
      </c>
      <c r="D111">
        <v>841</v>
      </c>
      <c r="E111">
        <f t="shared" si="2"/>
        <v>17053</v>
      </c>
      <c r="F111" s="6" t="s">
        <v>2145</v>
      </c>
      <c r="G111" t="str">
        <f t="shared" si="3"/>
        <v>Pending</v>
      </c>
    </row>
    <row r="112" spans="1:7" x14ac:dyDescent="0.3">
      <c r="A112" t="s">
        <v>2146</v>
      </c>
      <c r="B112" t="s">
        <v>1202</v>
      </c>
      <c r="C112">
        <v>5891</v>
      </c>
      <c r="D112">
        <v>811</v>
      </c>
      <c r="E112">
        <f t="shared" si="2"/>
        <v>5080</v>
      </c>
      <c r="F112" s="6" t="s">
        <v>1991</v>
      </c>
      <c r="G112" t="str">
        <f t="shared" si="3"/>
        <v>Pending</v>
      </c>
    </row>
    <row r="113" spans="1:7" x14ac:dyDescent="0.3">
      <c r="A113" t="s">
        <v>2147</v>
      </c>
      <c r="B113" t="s">
        <v>1204</v>
      </c>
      <c r="C113">
        <v>16289</v>
      </c>
      <c r="D113">
        <v>878</v>
      </c>
      <c r="E113">
        <f t="shared" si="2"/>
        <v>15411</v>
      </c>
      <c r="F113" s="6" t="s">
        <v>2148</v>
      </c>
      <c r="G113" t="str">
        <f t="shared" si="3"/>
        <v>Pending</v>
      </c>
    </row>
    <row r="114" spans="1:7" x14ac:dyDescent="0.3">
      <c r="A114" t="s">
        <v>2149</v>
      </c>
      <c r="B114" t="s">
        <v>1206</v>
      </c>
      <c r="C114">
        <v>11599</v>
      </c>
      <c r="D114">
        <v>0</v>
      </c>
      <c r="E114">
        <f t="shared" si="2"/>
        <v>11599</v>
      </c>
      <c r="F114" s="6" t="s">
        <v>2150</v>
      </c>
      <c r="G114" t="str">
        <f t="shared" si="3"/>
        <v>Unpaid</v>
      </c>
    </row>
    <row r="115" spans="1:7" x14ac:dyDescent="0.3">
      <c r="A115" t="s">
        <v>2151</v>
      </c>
      <c r="B115" t="s">
        <v>1208</v>
      </c>
      <c r="C115">
        <v>15846</v>
      </c>
      <c r="D115">
        <v>0</v>
      </c>
      <c r="E115">
        <f t="shared" si="2"/>
        <v>15846</v>
      </c>
      <c r="F115" s="6" t="s">
        <v>2007</v>
      </c>
      <c r="G115" t="str">
        <f t="shared" si="3"/>
        <v>Unpaid</v>
      </c>
    </row>
    <row r="116" spans="1:7" x14ac:dyDescent="0.3">
      <c r="A116" t="s">
        <v>2152</v>
      </c>
      <c r="B116" t="s">
        <v>1210</v>
      </c>
      <c r="C116">
        <v>5112</v>
      </c>
      <c r="D116">
        <v>0</v>
      </c>
      <c r="E116">
        <f t="shared" si="2"/>
        <v>5112</v>
      </c>
      <c r="F116" s="6" t="s">
        <v>2019</v>
      </c>
      <c r="G116" t="str">
        <f t="shared" si="3"/>
        <v>Unpaid</v>
      </c>
    </row>
    <row r="117" spans="1:7" x14ac:dyDescent="0.3">
      <c r="A117" t="s">
        <v>2153</v>
      </c>
      <c r="B117" t="s">
        <v>1212</v>
      </c>
      <c r="C117">
        <v>13522</v>
      </c>
      <c r="D117">
        <v>769</v>
      </c>
      <c r="E117">
        <f t="shared" si="2"/>
        <v>12753</v>
      </c>
      <c r="F117" s="6" t="s">
        <v>2038</v>
      </c>
      <c r="G117" t="str">
        <f t="shared" si="3"/>
        <v>Pending</v>
      </c>
    </row>
    <row r="118" spans="1:7" x14ac:dyDescent="0.3">
      <c r="A118" t="s">
        <v>2154</v>
      </c>
      <c r="B118" t="s">
        <v>1214</v>
      </c>
      <c r="C118">
        <v>3459</v>
      </c>
      <c r="D118">
        <v>690</v>
      </c>
      <c r="E118">
        <f t="shared" si="2"/>
        <v>2769</v>
      </c>
      <c r="F118" s="6" t="s">
        <v>2017</v>
      </c>
      <c r="G118" t="str">
        <f t="shared" si="3"/>
        <v>Pending</v>
      </c>
    </row>
    <row r="119" spans="1:7" x14ac:dyDescent="0.3">
      <c r="A119" t="s">
        <v>2155</v>
      </c>
      <c r="B119" t="s">
        <v>1216</v>
      </c>
      <c r="C119">
        <v>956</v>
      </c>
      <c r="D119">
        <v>816</v>
      </c>
      <c r="E119">
        <f t="shared" si="2"/>
        <v>140</v>
      </c>
      <c r="F119" s="6" t="s">
        <v>2130</v>
      </c>
      <c r="G119" t="str">
        <f t="shared" si="3"/>
        <v>Pending</v>
      </c>
    </row>
    <row r="120" spans="1:7" x14ac:dyDescent="0.3">
      <c r="A120" t="s">
        <v>2156</v>
      </c>
      <c r="B120" t="s">
        <v>1218</v>
      </c>
      <c r="C120">
        <v>18082</v>
      </c>
      <c r="D120">
        <v>0</v>
      </c>
      <c r="E120">
        <f t="shared" si="2"/>
        <v>18082</v>
      </c>
      <c r="F120" s="6" t="s">
        <v>2150</v>
      </c>
      <c r="G120" t="str">
        <f t="shared" si="3"/>
        <v>Unpaid</v>
      </c>
    </row>
    <row r="121" spans="1:7" x14ac:dyDescent="0.3">
      <c r="A121" t="s">
        <v>2157</v>
      </c>
      <c r="B121" t="s">
        <v>1220</v>
      </c>
      <c r="C121">
        <v>15402</v>
      </c>
      <c r="D121">
        <v>836</v>
      </c>
      <c r="E121">
        <f t="shared" si="2"/>
        <v>14566</v>
      </c>
      <c r="F121" s="6" t="s">
        <v>2136</v>
      </c>
      <c r="G121" t="str">
        <f t="shared" si="3"/>
        <v>Pending</v>
      </c>
    </row>
    <row r="122" spans="1:7" x14ac:dyDescent="0.3">
      <c r="A122" t="s">
        <v>2158</v>
      </c>
      <c r="B122" t="s">
        <v>1222</v>
      </c>
      <c r="C122">
        <v>9090</v>
      </c>
      <c r="D122">
        <v>815</v>
      </c>
      <c r="E122">
        <f t="shared" si="2"/>
        <v>8275</v>
      </c>
      <c r="F122" s="6" t="s">
        <v>2159</v>
      </c>
      <c r="G122" t="str">
        <f t="shared" si="3"/>
        <v>Pending</v>
      </c>
    </row>
    <row r="123" spans="1:7" x14ac:dyDescent="0.3">
      <c r="A123" t="s">
        <v>2160</v>
      </c>
      <c r="B123" t="s">
        <v>1224</v>
      </c>
      <c r="C123">
        <v>12672</v>
      </c>
      <c r="D123">
        <v>12672</v>
      </c>
      <c r="E123">
        <f t="shared" si="2"/>
        <v>0</v>
      </c>
      <c r="F123" s="6" t="s">
        <v>2013</v>
      </c>
      <c r="G123" t="str">
        <f t="shared" si="3"/>
        <v>Paid</v>
      </c>
    </row>
    <row r="124" spans="1:7" x14ac:dyDescent="0.3">
      <c r="A124" t="s">
        <v>2161</v>
      </c>
      <c r="B124" t="s">
        <v>1226</v>
      </c>
      <c r="C124">
        <v>8161</v>
      </c>
      <c r="D124">
        <v>874</v>
      </c>
      <c r="E124">
        <f t="shared" si="2"/>
        <v>7287</v>
      </c>
      <c r="F124" s="6" t="s">
        <v>2162</v>
      </c>
      <c r="G124" t="str">
        <f t="shared" si="3"/>
        <v>Pending</v>
      </c>
    </row>
    <row r="125" spans="1:7" x14ac:dyDescent="0.3">
      <c r="A125" t="s">
        <v>2163</v>
      </c>
      <c r="B125" t="s">
        <v>1228</v>
      </c>
      <c r="C125">
        <v>1320</v>
      </c>
      <c r="D125">
        <v>857</v>
      </c>
      <c r="E125">
        <f t="shared" si="2"/>
        <v>463</v>
      </c>
      <c r="F125" s="6" t="s">
        <v>2045</v>
      </c>
      <c r="G125" t="str">
        <f t="shared" si="3"/>
        <v>Pending</v>
      </c>
    </row>
    <row r="126" spans="1:7" x14ac:dyDescent="0.3">
      <c r="A126" t="s">
        <v>2164</v>
      </c>
      <c r="B126" t="s">
        <v>1230</v>
      </c>
      <c r="C126">
        <v>7753</v>
      </c>
      <c r="D126">
        <v>7753</v>
      </c>
      <c r="E126">
        <f t="shared" si="2"/>
        <v>0</v>
      </c>
      <c r="F126" s="6" t="s">
        <v>2040</v>
      </c>
      <c r="G126" t="str">
        <f t="shared" si="3"/>
        <v>Paid</v>
      </c>
    </row>
    <row r="127" spans="1:7" x14ac:dyDescent="0.3">
      <c r="A127" t="s">
        <v>2165</v>
      </c>
      <c r="B127" t="s">
        <v>1232</v>
      </c>
      <c r="C127">
        <v>15713</v>
      </c>
      <c r="D127">
        <v>676</v>
      </c>
      <c r="E127">
        <f t="shared" si="2"/>
        <v>15037</v>
      </c>
      <c r="F127" s="6" t="s">
        <v>2045</v>
      </c>
      <c r="G127" t="str">
        <f t="shared" si="3"/>
        <v>Pending</v>
      </c>
    </row>
    <row r="128" spans="1:7" x14ac:dyDescent="0.3">
      <c r="A128" t="s">
        <v>2166</v>
      </c>
      <c r="B128" t="s">
        <v>1234</v>
      </c>
      <c r="C128">
        <v>13879</v>
      </c>
      <c r="D128">
        <v>13879</v>
      </c>
      <c r="E128">
        <f t="shared" si="2"/>
        <v>0</v>
      </c>
      <c r="F128" s="6" t="s">
        <v>2120</v>
      </c>
      <c r="G128" t="str">
        <f t="shared" si="3"/>
        <v>Paid</v>
      </c>
    </row>
    <row r="129" spans="1:7" x14ac:dyDescent="0.3">
      <c r="A129" t="s">
        <v>2167</v>
      </c>
      <c r="B129" t="s">
        <v>1236</v>
      </c>
      <c r="C129">
        <v>5080</v>
      </c>
      <c r="D129">
        <v>5080</v>
      </c>
      <c r="E129">
        <f t="shared" si="2"/>
        <v>0</v>
      </c>
      <c r="F129" s="6" t="s">
        <v>2034</v>
      </c>
      <c r="G129" t="str">
        <f t="shared" si="3"/>
        <v>Paid</v>
      </c>
    </row>
    <row r="130" spans="1:7" x14ac:dyDescent="0.3">
      <c r="A130" t="s">
        <v>2168</v>
      </c>
      <c r="B130" t="s">
        <v>1238</v>
      </c>
      <c r="C130">
        <v>1719</v>
      </c>
      <c r="D130">
        <v>655</v>
      </c>
      <c r="E130">
        <f t="shared" si="2"/>
        <v>1064</v>
      </c>
      <c r="F130" s="6" t="s">
        <v>2013</v>
      </c>
      <c r="G130" t="str">
        <f t="shared" si="3"/>
        <v>Pending</v>
      </c>
    </row>
    <row r="131" spans="1:7" x14ac:dyDescent="0.3">
      <c r="A131" t="s">
        <v>2169</v>
      </c>
      <c r="B131" t="s">
        <v>1240</v>
      </c>
      <c r="C131">
        <v>16642</v>
      </c>
      <c r="D131">
        <v>16642</v>
      </c>
      <c r="E131">
        <f t="shared" ref="E131:E194" si="4">C131-D131</f>
        <v>0</v>
      </c>
      <c r="F131" s="6" t="s">
        <v>2030</v>
      </c>
      <c r="G131" t="str">
        <f t="shared" ref="G131:G194" si="5">IF(E131=0, "Paid", IF(E131=C131, "Unpaid", "Pending"))</f>
        <v>Paid</v>
      </c>
    </row>
    <row r="132" spans="1:7" x14ac:dyDescent="0.3">
      <c r="A132" t="s">
        <v>2170</v>
      </c>
      <c r="B132" t="s">
        <v>1242</v>
      </c>
      <c r="C132">
        <v>3684</v>
      </c>
      <c r="D132">
        <v>0</v>
      </c>
      <c r="E132">
        <f t="shared" si="4"/>
        <v>3684</v>
      </c>
      <c r="F132" s="6" t="s">
        <v>2094</v>
      </c>
      <c r="G132" t="str">
        <f t="shared" si="5"/>
        <v>Unpaid</v>
      </c>
    </row>
    <row r="133" spans="1:7" x14ac:dyDescent="0.3">
      <c r="A133" t="s">
        <v>2171</v>
      </c>
      <c r="B133" t="s">
        <v>1244</v>
      </c>
      <c r="C133">
        <v>18114</v>
      </c>
      <c r="D133">
        <v>0</v>
      </c>
      <c r="E133">
        <f t="shared" si="4"/>
        <v>18114</v>
      </c>
      <c r="F133" s="6" t="s">
        <v>2136</v>
      </c>
      <c r="G133" t="str">
        <f t="shared" si="5"/>
        <v>Unpaid</v>
      </c>
    </row>
    <row r="134" spans="1:7" x14ac:dyDescent="0.3">
      <c r="A134" t="s">
        <v>2172</v>
      </c>
      <c r="B134" t="s">
        <v>1246</v>
      </c>
      <c r="C134">
        <v>13235</v>
      </c>
      <c r="D134">
        <v>714</v>
      </c>
      <c r="E134">
        <f t="shared" si="4"/>
        <v>12521</v>
      </c>
      <c r="F134" s="6" t="s">
        <v>2066</v>
      </c>
      <c r="G134" t="str">
        <f t="shared" si="5"/>
        <v>Pending</v>
      </c>
    </row>
    <row r="135" spans="1:7" x14ac:dyDescent="0.3">
      <c r="A135" t="s">
        <v>2173</v>
      </c>
      <c r="B135" t="s">
        <v>1248</v>
      </c>
      <c r="C135">
        <v>12657</v>
      </c>
      <c r="D135">
        <v>711</v>
      </c>
      <c r="E135">
        <f t="shared" si="4"/>
        <v>11946</v>
      </c>
      <c r="F135" s="6" t="s">
        <v>2005</v>
      </c>
      <c r="G135" t="str">
        <f t="shared" si="5"/>
        <v>Pending</v>
      </c>
    </row>
    <row r="136" spans="1:7" x14ac:dyDescent="0.3">
      <c r="A136" t="s">
        <v>2174</v>
      </c>
      <c r="B136" t="s">
        <v>1250</v>
      </c>
      <c r="C136">
        <v>19745</v>
      </c>
      <c r="D136">
        <v>0</v>
      </c>
      <c r="E136">
        <f t="shared" si="4"/>
        <v>19745</v>
      </c>
      <c r="F136" s="6" t="s">
        <v>2133</v>
      </c>
      <c r="G136" t="str">
        <f t="shared" si="5"/>
        <v>Unpaid</v>
      </c>
    </row>
    <row r="137" spans="1:7" x14ac:dyDescent="0.3">
      <c r="A137" t="s">
        <v>2175</v>
      </c>
      <c r="B137" t="s">
        <v>1252</v>
      </c>
      <c r="C137">
        <v>14094</v>
      </c>
      <c r="D137">
        <v>0</v>
      </c>
      <c r="E137">
        <f t="shared" si="4"/>
        <v>14094</v>
      </c>
      <c r="F137" s="6" t="s">
        <v>1997</v>
      </c>
      <c r="G137" t="str">
        <f t="shared" si="5"/>
        <v>Unpaid</v>
      </c>
    </row>
    <row r="138" spans="1:7" x14ac:dyDescent="0.3">
      <c r="A138" t="s">
        <v>2176</v>
      </c>
      <c r="B138" t="s">
        <v>1254</v>
      </c>
      <c r="C138">
        <v>16534</v>
      </c>
      <c r="D138">
        <v>879</v>
      </c>
      <c r="E138">
        <f t="shared" si="4"/>
        <v>15655</v>
      </c>
      <c r="F138" s="6" t="s">
        <v>2005</v>
      </c>
      <c r="G138" t="str">
        <f t="shared" si="5"/>
        <v>Pending</v>
      </c>
    </row>
    <row r="139" spans="1:7" x14ac:dyDescent="0.3">
      <c r="A139" t="s">
        <v>2177</v>
      </c>
      <c r="B139" t="s">
        <v>1256</v>
      </c>
      <c r="C139">
        <v>9666</v>
      </c>
      <c r="D139">
        <v>0</v>
      </c>
      <c r="E139">
        <f t="shared" si="4"/>
        <v>9666</v>
      </c>
      <c r="F139" s="6" t="s">
        <v>1991</v>
      </c>
      <c r="G139" t="str">
        <f t="shared" si="5"/>
        <v>Unpaid</v>
      </c>
    </row>
    <row r="140" spans="1:7" x14ac:dyDescent="0.3">
      <c r="A140" t="s">
        <v>2178</v>
      </c>
      <c r="B140" t="s">
        <v>1258</v>
      </c>
      <c r="C140">
        <v>12641</v>
      </c>
      <c r="D140">
        <v>0</v>
      </c>
      <c r="E140">
        <f t="shared" si="4"/>
        <v>12641</v>
      </c>
      <c r="F140" s="6" t="s">
        <v>2061</v>
      </c>
      <c r="G140" t="str">
        <f t="shared" si="5"/>
        <v>Unpaid</v>
      </c>
    </row>
    <row r="141" spans="1:7" x14ac:dyDescent="0.3">
      <c r="A141" t="s">
        <v>2179</v>
      </c>
      <c r="B141" t="s">
        <v>1260</v>
      </c>
      <c r="C141">
        <v>15028</v>
      </c>
      <c r="D141">
        <v>691</v>
      </c>
      <c r="E141">
        <f t="shared" si="4"/>
        <v>14337</v>
      </c>
      <c r="F141" s="6" t="s">
        <v>2180</v>
      </c>
      <c r="G141" t="str">
        <f t="shared" si="5"/>
        <v>Pending</v>
      </c>
    </row>
    <row r="142" spans="1:7" x14ac:dyDescent="0.3">
      <c r="A142" t="s">
        <v>2181</v>
      </c>
      <c r="B142" t="s">
        <v>1262</v>
      </c>
      <c r="C142">
        <v>8236</v>
      </c>
      <c r="D142">
        <v>711</v>
      </c>
      <c r="E142">
        <f t="shared" si="4"/>
        <v>7525</v>
      </c>
      <c r="F142" s="6" t="s">
        <v>2049</v>
      </c>
      <c r="G142" t="str">
        <f t="shared" si="5"/>
        <v>Pending</v>
      </c>
    </row>
    <row r="143" spans="1:7" x14ac:dyDescent="0.3">
      <c r="A143" t="s">
        <v>2182</v>
      </c>
      <c r="B143" t="s">
        <v>1264</v>
      </c>
      <c r="C143">
        <v>3755</v>
      </c>
      <c r="D143">
        <v>688</v>
      </c>
      <c r="E143">
        <f t="shared" si="4"/>
        <v>3067</v>
      </c>
      <c r="F143" s="6" t="s">
        <v>2038</v>
      </c>
      <c r="G143" t="str">
        <f t="shared" si="5"/>
        <v>Pending</v>
      </c>
    </row>
    <row r="144" spans="1:7" x14ac:dyDescent="0.3">
      <c r="A144" t="s">
        <v>2183</v>
      </c>
      <c r="B144" t="s">
        <v>1266</v>
      </c>
      <c r="C144">
        <v>18341</v>
      </c>
      <c r="D144">
        <v>647</v>
      </c>
      <c r="E144">
        <f t="shared" si="4"/>
        <v>17694</v>
      </c>
      <c r="F144" s="6" t="s">
        <v>2003</v>
      </c>
      <c r="G144" t="str">
        <f t="shared" si="5"/>
        <v>Pending</v>
      </c>
    </row>
    <row r="145" spans="1:7" x14ac:dyDescent="0.3">
      <c r="A145" t="s">
        <v>2184</v>
      </c>
      <c r="B145" t="s">
        <v>1268</v>
      </c>
      <c r="C145">
        <v>2484</v>
      </c>
      <c r="D145">
        <v>742</v>
      </c>
      <c r="E145">
        <f t="shared" si="4"/>
        <v>1742</v>
      </c>
      <c r="F145" s="6" t="s">
        <v>2049</v>
      </c>
      <c r="G145" t="str">
        <f t="shared" si="5"/>
        <v>Pending</v>
      </c>
    </row>
    <row r="146" spans="1:7" x14ac:dyDescent="0.3">
      <c r="A146" t="s">
        <v>2185</v>
      </c>
      <c r="B146" t="s">
        <v>1270</v>
      </c>
      <c r="C146">
        <v>9540</v>
      </c>
      <c r="D146">
        <v>0</v>
      </c>
      <c r="E146">
        <f t="shared" si="4"/>
        <v>9540</v>
      </c>
      <c r="F146" s="6" t="s">
        <v>2074</v>
      </c>
      <c r="G146" t="str">
        <f t="shared" si="5"/>
        <v>Unpaid</v>
      </c>
    </row>
    <row r="147" spans="1:7" x14ac:dyDescent="0.3">
      <c r="A147" t="s">
        <v>2186</v>
      </c>
      <c r="B147" t="s">
        <v>1272</v>
      </c>
      <c r="C147">
        <v>4502</v>
      </c>
      <c r="D147">
        <v>721</v>
      </c>
      <c r="E147">
        <f t="shared" si="4"/>
        <v>3781</v>
      </c>
      <c r="F147" s="6" t="s">
        <v>2034</v>
      </c>
      <c r="G147" t="str">
        <f t="shared" si="5"/>
        <v>Pending</v>
      </c>
    </row>
    <row r="148" spans="1:7" x14ac:dyDescent="0.3">
      <c r="A148" t="s">
        <v>2187</v>
      </c>
      <c r="B148" t="s">
        <v>1274</v>
      </c>
      <c r="C148">
        <v>3503</v>
      </c>
      <c r="D148">
        <v>0</v>
      </c>
      <c r="E148">
        <f t="shared" si="4"/>
        <v>3503</v>
      </c>
      <c r="F148" s="6" t="s">
        <v>2066</v>
      </c>
      <c r="G148" t="str">
        <f t="shared" si="5"/>
        <v>Unpaid</v>
      </c>
    </row>
    <row r="149" spans="1:7" x14ac:dyDescent="0.3">
      <c r="A149" t="s">
        <v>2188</v>
      </c>
      <c r="B149" t="s">
        <v>1276</v>
      </c>
      <c r="C149">
        <v>1199</v>
      </c>
      <c r="D149">
        <v>0</v>
      </c>
      <c r="E149">
        <f t="shared" si="4"/>
        <v>1199</v>
      </c>
      <c r="F149" s="6" t="s">
        <v>2145</v>
      </c>
      <c r="G149" t="str">
        <f t="shared" si="5"/>
        <v>Unpaid</v>
      </c>
    </row>
    <row r="150" spans="1:7" x14ac:dyDescent="0.3">
      <c r="A150" t="s">
        <v>2189</v>
      </c>
      <c r="B150" t="s">
        <v>1278</v>
      </c>
      <c r="C150">
        <v>11428</v>
      </c>
      <c r="D150">
        <v>0</v>
      </c>
      <c r="E150">
        <f t="shared" si="4"/>
        <v>11428</v>
      </c>
      <c r="F150" s="6" t="s">
        <v>2190</v>
      </c>
      <c r="G150" t="str">
        <f t="shared" si="5"/>
        <v>Unpaid</v>
      </c>
    </row>
    <row r="151" spans="1:7" x14ac:dyDescent="0.3">
      <c r="A151" t="s">
        <v>2191</v>
      </c>
      <c r="B151" t="s">
        <v>1280</v>
      </c>
      <c r="C151">
        <v>4626</v>
      </c>
      <c r="D151">
        <v>0</v>
      </c>
      <c r="E151">
        <f t="shared" si="4"/>
        <v>4626</v>
      </c>
      <c r="F151" s="6" t="s">
        <v>2159</v>
      </c>
      <c r="G151" t="str">
        <f t="shared" si="5"/>
        <v>Unpaid</v>
      </c>
    </row>
    <row r="152" spans="1:7" x14ac:dyDescent="0.3">
      <c r="A152" t="s">
        <v>2192</v>
      </c>
      <c r="B152" t="s">
        <v>1282</v>
      </c>
      <c r="C152">
        <v>2748</v>
      </c>
      <c r="D152">
        <v>0</v>
      </c>
      <c r="E152">
        <f t="shared" si="4"/>
        <v>2748</v>
      </c>
      <c r="F152" s="6" t="s">
        <v>2083</v>
      </c>
      <c r="G152" t="str">
        <f t="shared" si="5"/>
        <v>Unpaid</v>
      </c>
    </row>
    <row r="153" spans="1:7" x14ac:dyDescent="0.3">
      <c r="A153" t="s">
        <v>2193</v>
      </c>
      <c r="B153" t="s">
        <v>1284</v>
      </c>
      <c r="C153">
        <v>19714</v>
      </c>
      <c r="D153">
        <v>0</v>
      </c>
      <c r="E153">
        <f t="shared" si="4"/>
        <v>19714</v>
      </c>
      <c r="F153" s="6" t="s">
        <v>2085</v>
      </c>
      <c r="G153" t="str">
        <f t="shared" si="5"/>
        <v>Unpaid</v>
      </c>
    </row>
    <row r="154" spans="1:7" x14ac:dyDescent="0.3">
      <c r="A154" t="s">
        <v>2194</v>
      </c>
      <c r="B154" t="s">
        <v>1286</v>
      </c>
      <c r="C154">
        <v>8134</v>
      </c>
      <c r="D154">
        <v>716</v>
      </c>
      <c r="E154">
        <f t="shared" si="4"/>
        <v>7418</v>
      </c>
      <c r="F154" s="6" t="s">
        <v>2049</v>
      </c>
      <c r="G154" t="str">
        <f t="shared" si="5"/>
        <v>Pending</v>
      </c>
    </row>
    <row r="155" spans="1:7" x14ac:dyDescent="0.3">
      <c r="A155" t="s">
        <v>2195</v>
      </c>
      <c r="B155" t="s">
        <v>1288</v>
      </c>
      <c r="C155">
        <v>5335</v>
      </c>
      <c r="D155">
        <v>0</v>
      </c>
      <c r="E155">
        <f t="shared" si="4"/>
        <v>5335</v>
      </c>
      <c r="F155" s="6" t="s">
        <v>2023</v>
      </c>
      <c r="G155" t="str">
        <f t="shared" si="5"/>
        <v>Unpaid</v>
      </c>
    </row>
    <row r="156" spans="1:7" x14ac:dyDescent="0.3">
      <c r="A156" t="s">
        <v>2196</v>
      </c>
      <c r="B156" t="s">
        <v>1290</v>
      </c>
      <c r="C156">
        <v>9585</v>
      </c>
      <c r="D156">
        <v>0</v>
      </c>
      <c r="E156">
        <f t="shared" si="4"/>
        <v>9585</v>
      </c>
      <c r="F156" s="6" t="s">
        <v>2001</v>
      </c>
      <c r="G156" t="str">
        <f t="shared" si="5"/>
        <v>Unpaid</v>
      </c>
    </row>
    <row r="157" spans="1:7" x14ac:dyDescent="0.3">
      <c r="A157" t="s">
        <v>2197</v>
      </c>
      <c r="B157" t="s">
        <v>1292</v>
      </c>
      <c r="C157">
        <v>4759</v>
      </c>
      <c r="D157">
        <v>609</v>
      </c>
      <c r="E157">
        <f t="shared" si="4"/>
        <v>4150</v>
      </c>
      <c r="F157" s="6" t="s">
        <v>2030</v>
      </c>
      <c r="G157" t="str">
        <f t="shared" si="5"/>
        <v>Pending</v>
      </c>
    </row>
    <row r="158" spans="1:7" x14ac:dyDescent="0.3">
      <c r="A158" t="s">
        <v>2198</v>
      </c>
      <c r="B158" t="s">
        <v>1294</v>
      </c>
      <c r="C158">
        <v>6217</v>
      </c>
      <c r="D158">
        <v>0</v>
      </c>
      <c r="E158">
        <f t="shared" si="4"/>
        <v>6217</v>
      </c>
      <c r="F158" s="6" t="s">
        <v>2007</v>
      </c>
      <c r="G158" t="str">
        <f t="shared" si="5"/>
        <v>Unpaid</v>
      </c>
    </row>
    <row r="159" spans="1:7" x14ac:dyDescent="0.3">
      <c r="A159" t="s">
        <v>2199</v>
      </c>
      <c r="B159" t="s">
        <v>1296</v>
      </c>
      <c r="C159">
        <v>1344</v>
      </c>
      <c r="D159">
        <v>0</v>
      </c>
      <c r="E159">
        <f t="shared" si="4"/>
        <v>1344</v>
      </c>
      <c r="F159" s="6" t="s">
        <v>2043</v>
      </c>
      <c r="G159" t="str">
        <f t="shared" si="5"/>
        <v>Unpaid</v>
      </c>
    </row>
    <row r="160" spans="1:7" x14ac:dyDescent="0.3">
      <c r="A160" t="s">
        <v>2200</v>
      </c>
      <c r="B160" t="s">
        <v>1298</v>
      </c>
      <c r="C160">
        <v>986</v>
      </c>
      <c r="D160">
        <v>733</v>
      </c>
      <c r="E160">
        <f t="shared" si="4"/>
        <v>253</v>
      </c>
      <c r="F160" s="6" t="s">
        <v>2089</v>
      </c>
      <c r="G160" t="str">
        <f t="shared" si="5"/>
        <v>Pending</v>
      </c>
    </row>
    <row r="161" spans="1:7" x14ac:dyDescent="0.3">
      <c r="A161" t="s">
        <v>2201</v>
      </c>
      <c r="B161" t="s">
        <v>1300</v>
      </c>
      <c r="C161">
        <v>8296</v>
      </c>
      <c r="D161">
        <v>792</v>
      </c>
      <c r="E161">
        <f t="shared" si="4"/>
        <v>7504</v>
      </c>
      <c r="F161" s="6" t="s">
        <v>2040</v>
      </c>
      <c r="G161" t="str">
        <f t="shared" si="5"/>
        <v>Pending</v>
      </c>
    </row>
    <row r="162" spans="1:7" x14ac:dyDescent="0.3">
      <c r="A162" t="s">
        <v>2202</v>
      </c>
      <c r="B162" t="s">
        <v>1302</v>
      </c>
      <c r="C162">
        <v>1017</v>
      </c>
      <c r="D162">
        <v>0</v>
      </c>
      <c r="E162">
        <f t="shared" si="4"/>
        <v>1017</v>
      </c>
      <c r="F162" s="6" t="s">
        <v>2094</v>
      </c>
      <c r="G162" t="str">
        <f t="shared" si="5"/>
        <v>Unpaid</v>
      </c>
    </row>
    <row r="163" spans="1:7" x14ac:dyDescent="0.3">
      <c r="A163" t="s">
        <v>2203</v>
      </c>
      <c r="B163" t="s">
        <v>1304</v>
      </c>
      <c r="C163">
        <v>9195</v>
      </c>
      <c r="D163">
        <v>0</v>
      </c>
      <c r="E163">
        <f t="shared" si="4"/>
        <v>9195</v>
      </c>
      <c r="F163" s="6" t="s">
        <v>2003</v>
      </c>
      <c r="G163" t="str">
        <f t="shared" si="5"/>
        <v>Unpaid</v>
      </c>
    </row>
    <row r="164" spans="1:7" x14ac:dyDescent="0.3">
      <c r="A164" t="s">
        <v>2204</v>
      </c>
      <c r="B164" t="s">
        <v>1306</v>
      </c>
      <c r="C164">
        <v>4653</v>
      </c>
      <c r="D164">
        <v>753</v>
      </c>
      <c r="E164">
        <f t="shared" si="4"/>
        <v>3900</v>
      </c>
      <c r="F164" s="6" t="s">
        <v>2015</v>
      </c>
      <c r="G164" t="str">
        <f t="shared" si="5"/>
        <v>Pending</v>
      </c>
    </row>
    <row r="165" spans="1:7" x14ac:dyDescent="0.3">
      <c r="A165" t="s">
        <v>2205</v>
      </c>
      <c r="B165" t="s">
        <v>1308</v>
      </c>
      <c r="C165">
        <v>17738</v>
      </c>
      <c r="D165">
        <v>0</v>
      </c>
      <c r="E165">
        <f t="shared" si="4"/>
        <v>17738</v>
      </c>
      <c r="F165" s="6" t="s">
        <v>2017</v>
      </c>
      <c r="G165" t="str">
        <f t="shared" si="5"/>
        <v>Unpaid</v>
      </c>
    </row>
    <row r="166" spans="1:7" x14ac:dyDescent="0.3">
      <c r="A166" t="s">
        <v>2206</v>
      </c>
      <c r="B166" t="s">
        <v>1310</v>
      </c>
      <c r="C166">
        <v>2582</v>
      </c>
      <c r="D166">
        <v>739</v>
      </c>
      <c r="E166">
        <f t="shared" si="4"/>
        <v>1843</v>
      </c>
      <c r="F166" s="6" t="s">
        <v>2034</v>
      </c>
      <c r="G166" t="str">
        <f t="shared" si="5"/>
        <v>Pending</v>
      </c>
    </row>
    <row r="167" spans="1:7" x14ac:dyDescent="0.3">
      <c r="A167" t="s">
        <v>2207</v>
      </c>
      <c r="B167" t="s">
        <v>1312</v>
      </c>
      <c r="C167">
        <v>15189</v>
      </c>
      <c r="D167">
        <v>626</v>
      </c>
      <c r="E167">
        <f t="shared" si="4"/>
        <v>14563</v>
      </c>
      <c r="F167" s="6" t="s">
        <v>2003</v>
      </c>
      <c r="G167" t="str">
        <f t="shared" si="5"/>
        <v>Pending</v>
      </c>
    </row>
    <row r="168" spans="1:7" x14ac:dyDescent="0.3">
      <c r="A168" t="s">
        <v>2208</v>
      </c>
      <c r="B168" t="s">
        <v>1314</v>
      </c>
      <c r="C168">
        <v>17317</v>
      </c>
      <c r="D168">
        <v>0</v>
      </c>
      <c r="E168">
        <f t="shared" si="4"/>
        <v>17317</v>
      </c>
      <c r="F168" s="6" t="s">
        <v>2127</v>
      </c>
      <c r="G168" t="str">
        <f t="shared" si="5"/>
        <v>Unpaid</v>
      </c>
    </row>
    <row r="169" spans="1:7" x14ac:dyDescent="0.3">
      <c r="A169" t="s">
        <v>2209</v>
      </c>
      <c r="B169" t="s">
        <v>1316</v>
      </c>
      <c r="C169">
        <v>15311</v>
      </c>
      <c r="D169">
        <v>0</v>
      </c>
      <c r="E169">
        <f t="shared" si="4"/>
        <v>15311</v>
      </c>
      <c r="F169" s="6" t="s">
        <v>2162</v>
      </c>
      <c r="G169" t="str">
        <f t="shared" si="5"/>
        <v>Unpaid</v>
      </c>
    </row>
    <row r="170" spans="1:7" x14ac:dyDescent="0.3">
      <c r="A170" t="s">
        <v>2210</v>
      </c>
      <c r="B170" t="s">
        <v>1318</v>
      </c>
      <c r="C170">
        <v>1920</v>
      </c>
      <c r="D170">
        <v>695</v>
      </c>
      <c r="E170">
        <f t="shared" si="4"/>
        <v>1225</v>
      </c>
      <c r="F170" s="6" t="s">
        <v>2127</v>
      </c>
      <c r="G170" t="str">
        <f t="shared" si="5"/>
        <v>Pending</v>
      </c>
    </row>
    <row r="171" spans="1:7" x14ac:dyDescent="0.3">
      <c r="A171" t="s">
        <v>2211</v>
      </c>
      <c r="B171" t="s">
        <v>1320</v>
      </c>
      <c r="C171">
        <v>15509</v>
      </c>
      <c r="D171">
        <v>0</v>
      </c>
      <c r="E171">
        <f t="shared" si="4"/>
        <v>15509</v>
      </c>
      <c r="F171" s="6" t="s">
        <v>2212</v>
      </c>
      <c r="G171" t="str">
        <f t="shared" si="5"/>
        <v>Unpaid</v>
      </c>
    </row>
    <row r="172" spans="1:7" x14ac:dyDescent="0.3">
      <c r="A172" t="s">
        <v>2213</v>
      </c>
      <c r="B172" t="s">
        <v>1322</v>
      </c>
      <c r="C172">
        <v>2493</v>
      </c>
      <c r="D172">
        <v>884</v>
      </c>
      <c r="E172">
        <f t="shared" si="4"/>
        <v>1609</v>
      </c>
      <c r="F172" s="6" t="s">
        <v>2058</v>
      </c>
      <c r="G172" t="str">
        <f t="shared" si="5"/>
        <v>Pending</v>
      </c>
    </row>
    <row r="173" spans="1:7" x14ac:dyDescent="0.3">
      <c r="A173" t="s">
        <v>2214</v>
      </c>
      <c r="B173" t="s">
        <v>1324</v>
      </c>
      <c r="C173">
        <v>13660</v>
      </c>
      <c r="D173">
        <v>668</v>
      </c>
      <c r="E173">
        <f t="shared" si="4"/>
        <v>12992</v>
      </c>
      <c r="F173" s="6" t="s">
        <v>2015</v>
      </c>
      <c r="G173" t="str">
        <f t="shared" si="5"/>
        <v>Pending</v>
      </c>
    </row>
    <row r="174" spans="1:7" x14ac:dyDescent="0.3">
      <c r="A174" t="s">
        <v>2215</v>
      </c>
      <c r="B174" t="s">
        <v>1326</v>
      </c>
      <c r="C174">
        <v>4037</v>
      </c>
      <c r="D174">
        <v>881</v>
      </c>
      <c r="E174">
        <f t="shared" si="4"/>
        <v>3156</v>
      </c>
      <c r="F174" s="6" t="s">
        <v>2159</v>
      </c>
      <c r="G174" t="str">
        <f t="shared" si="5"/>
        <v>Pending</v>
      </c>
    </row>
    <row r="175" spans="1:7" x14ac:dyDescent="0.3">
      <c r="A175" t="s">
        <v>2216</v>
      </c>
      <c r="B175" t="s">
        <v>1328</v>
      </c>
      <c r="C175">
        <v>15034</v>
      </c>
      <c r="D175">
        <v>15034</v>
      </c>
      <c r="E175">
        <f t="shared" si="4"/>
        <v>0</v>
      </c>
      <c r="F175" s="6" t="s">
        <v>1995</v>
      </c>
      <c r="G175" t="str">
        <f t="shared" si="5"/>
        <v>Paid</v>
      </c>
    </row>
    <row r="176" spans="1:7" x14ac:dyDescent="0.3">
      <c r="A176" t="s">
        <v>2217</v>
      </c>
      <c r="B176" t="s">
        <v>1330</v>
      </c>
      <c r="C176">
        <v>3147</v>
      </c>
      <c r="D176">
        <v>788</v>
      </c>
      <c r="E176">
        <f t="shared" si="4"/>
        <v>2359</v>
      </c>
      <c r="F176" s="6" t="s">
        <v>2218</v>
      </c>
      <c r="G176" t="str">
        <f t="shared" si="5"/>
        <v>Pending</v>
      </c>
    </row>
    <row r="177" spans="1:7" x14ac:dyDescent="0.3">
      <c r="A177" t="s">
        <v>2219</v>
      </c>
      <c r="B177" t="s">
        <v>1332</v>
      </c>
      <c r="C177">
        <v>5360</v>
      </c>
      <c r="D177">
        <v>5360</v>
      </c>
      <c r="E177">
        <f t="shared" si="4"/>
        <v>0</v>
      </c>
      <c r="F177" s="6" t="s">
        <v>2220</v>
      </c>
      <c r="G177" t="str">
        <f t="shared" si="5"/>
        <v>Paid</v>
      </c>
    </row>
    <row r="178" spans="1:7" x14ac:dyDescent="0.3">
      <c r="A178" t="s">
        <v>2221</v>
      </c>
      <c r="B178" t="s">
        <v>1334</v>
      </c>
      <c r="C178">
        <v>4635</v>
      </c>
      <c r="D178">
        <v>651</v>
      </c>
      <c r="E178">
        <f t="shared" si="4"/>
        <v>3984</v>
      </c>
      <c r="F178" s="6" t="s">
        <v>2053</v>
      </c>
      <c r="G178" t="str">
        <f t="shared" si="5"/>
        <v>Pending</v>
      </c>
    </row>
    <row r="179" spans="1:7" x14ac:dyDescent="0.3">
      <c r="A179" t="s">
        <v>2222</v>
      </c>
      <c r="B179" t="s">
        <v>1336</v>
      </c>
      <c r="C179">
        <v>19681</v>
      </c>
      <c r="D179">
        <v>673</v>
      </c>
      <c r="E179">
        <f t="shared" si="4"/>
        <v>19008</v>
      </c>
      <c r="F179" s="6" t="s">
        <v>2190</v>
      </c>
      <c r="G179" t="str">
        <f t="shared" si="5"/>
        <v>Pending</v>
      </c>
    </row>
    <row r="180" spans="1:7" x14ac:dyDescent="0.3">
      <c r="A180" t="s">
        <v>2223</v>
      </c>
      <c r="B180" t="s">
        <v>1338</v>
      </c>
      <c r="C180">
        <v>12981</v>
      </c>
      <c r="D180">
        <v>841</v>
      </c>
      <c r="E180">
        <f t="shared" si="4"/>
        <v>12140</v>
      </c>
      <c r="F180" s="6" t="s">
        <v>2017</v>
      </c>
      <c r="G180" t="str">
        <f t="shared" si="5"/>
        <v>Pending</v>
      </c>
    </row>
    <row r="181" spans="1:7" x14ac:dyDescent="0.3">
      <c r="A181" t="s">
        <v>2224</v>
      </c>
      <c r="B181" t="s">
        <v>1340</v>
      </c>
      <c r="C181">
        <v>15367</v>
      </c>
      <c r="D181">
        <v>613</v>
      </c>
      <c r="E181">
        <f t="shared" si="4"/>
        <v>14754</v>
      </c>
      <c r="F181" s="6" t="s">
        <v>2127</v>
      </c>
      <c r="G181" t="str">
        <f t="shared" si="5"/>
        <v>Pending</v>
      </c>
    </row>
    <row r="182" spans="1:7" x14ac:dyDescent="0.3">
      <c r="A182" t="s">
        <v>2225</v>
      </c>
      <c r="B182" t="s">
        <v>1342</v>
      </c>
      <c r="C182">
        <v>3749</v>
      </c>
      <c r="D182">
        <v>3749</v>
      </c>
      <c r="E182">
        <f t="shared" si="4"/>
        <v>0</v>
      </c>
      <c r="F182" s="6" t="s">
        <v>2058</v>
      </c>
      <c r="G182" t="str">
        <f t="shared" si="5"/>
        <v>Paid</v>
      </c>
    </row>
    <row r="183" spans="1:7" x14ac:dyDescent="0.3">
      <c r="A183" t="s">
        <v>2226</v>
      </c>
      <c r="B183" t="s">
        <v>1344</v>
      </c>
      <c r="C183">
        <v>18566</v>
      </c>
      <c r="D183">
        <v>0</v>
      </c>
      <c r="E183">
        <f t="shared" si="4"/>
        <v>18566</v>
      </c>
      <c r="F183" s="6" t="s">
        <v>2023</v>
      </c>
      <c r="G183" t="str">
        <f t="shared" si="5"/>
        <v>Unpaid</v>
      </c>
    </row>
    <row r="184" spans="1:7" x14ac:dyDescent="0.3">
      <c r="A184" t="s">
        <v>2227</v>
      </c>
      <c r="B184" t="s">
        <v>1346</v>
      </c>
      <c r="C184">
        <v>14592</v>
      </c>
      <c r="D184">
        <v>699</v>
      </c>
      <c r="E184">
        <f t="shared" si="4"/>
        <v>13893</v>
      </c>
      <c r="F184" s="6" t="s">
        <v>2017</v>
      </c>
      <c r="G184" t="str">
        <f t="shared" si="5"/>
        <v>Pending</v>
      </c>
    </row>
    <row r="185" spans="1:7" x14ac:dyDescent="0.3">
      <c r="A185" t="s">
        <v>2228</v>
      </c>
      <c r="B185" t="s">
        <v>1348</v>
      </c>
      <c r="C185">
        <v>7987</v>
      </c>
      <c r="D185">
        <v>725</v>
      </c>
      <c r="E185">
        <f t="shared" si="4"/>
        <v>7262</v>
      </c>
      <c r="F185" s="6" t="s">
        <v>2045</v>
      </c>
      <c r="G185" t="str">
        <f t="shared" si="5"/>
        <v>Pending</v>
      </c>
    </row>
    <row r="186" spans="1:7" x14ac:dyDescent="0.3">
      <c r="A186" t="s">
        <v>2229</v>
      </c>
      <c r="B186" t="s">
        <v>1350</v>
      </c>
      <c r="C186">
        <v>11606</v>
      </c>
      <c r="D186">
        <v>766</v>
      </c>
      <c r="E186">
        <f t="shared" si="4"/>
        <v>10840</v>
      </c>
      <c r="F186" s="6" t="s">
        <v>2032</v>
      </c>
      <c r="G186" t="str">
        <f t="shared" si="5"/>
        <v>Pending</v>
      </c>
    </row>
    <row r="187" spans="1:7" x14ac:dyDescent="0.3">
      <c r="A187" t="s">
        <v>2230</v>
      </c>
      <c r="B187" t="s">
        <v>1352</v>
      </c>
      <c r="C187">
        <v>13565</v>
      </c>
      <c r="D187">
        <v>746</v>
      </c>
      <c r="E187">
        <f t="shared" si="4"/>
        <v>12819</v>
      </c>
      <c r="F187" s="6" t="s">
        <v>2089</v>
      </c>
      <c r="G187" t="str">
        <f t="shared" si="5"/>
        <v>Pending</v>
      </c>
    </row>
    <row r="188" spans="1:7" x14ac:dyDescent="0.3">
      <c r="A188" t="s">
        <v>2231</v>
      </c>
      <c r="B188" t="s">
        <v>1354</v>
      </c>
      <c r="C188">
        <v>3615</v>
      </c>
      <c r="D188">
        <v>823</v>
      </c>
      <c r="E188">
        <f t="shared" si="4"/>
        <v>2792</v>
      </c>
      <c r="F188" s="6" t="s">
        <v>1997</v>
      </c>
      <c r="G188" t="str">
        <f t="shared" si="5"/>
        <v>Pending</v>
      </c>
    </row>
    <row r="189" spans="1:7" x14ac:dyDescent="0.3">
      <c r="A189" t="s">
        <v>2232</v>
      </c>
      <c r="B189" t="s">
        <v>1356</v>
      </c>
      <c r="C189">
        <v>14484</v>
      </c>
      <c r="D189">
        <v>789</v>
      </c>
      <c r="E189">
        <f t="shared" si="4"/>
        <v>13695</v>
      </c>
      <c r="F189" s="6" t="s">
        <v>2074</v>
      </c>
      <c r="G189" t="str">
        <f t="shared" si="5"/>
        <v>Pending</v>
      </c>
    </row>
    <row r="190" spans="1:7" x14ac:dyDescent="0.3">
      <c r="A190" t="s">
        <v>2233</v>
      </c>
      <c r="B190" t="s">
        <v>1358</v>
      </c>
      <c r="C190">
        <v>8852</v>
      </c>
      <c r="D190">
        <v>645</v>
      </c>
      <c r="E190">
        <f t="shared" si="4"/>
        <v>8207</v>
      </c>
      <c r="F190" s="6" t="s">
        <v>2162</v>
      </c>
      <c r="G190" t="str">
        <f t="shared" si="5"/>
        <v>Pending</v>
      </c>
    </row>
    <row r="191" spans="1:7" x14ac:dyDescent="0.3">
      <c r="A191" t="s">
        <v>2234</v>
      </c>
      <c r="B191" t="s">
        <v>1360</v>
      </c>
      <c r="C191">
        <v>5501</v>
      </c>
      <c r="D191">
        <v>740</v>
      </c>
      <c r="E191">
        <f t="shared" si="4"/>
        <v>4761</v>
      </c>
      <c r="F191" s="6" t="s">
        <v>2148</v>
      </c>
      <c r="G191" t="str">
        <f t="shared" si="5"/>
        <v>Pending</v>
      </c>
    </row>
    <row r="192" spans="1:7" x14ac:dyDescent="0.3">
      <c r="A192" t="s">
        <v>2235</v>
      </c>
      <c r="B192" t="s">
        <v>1362</v>
      </c>
      <c r="C192">
        <v>2699</v>
      </c>
      <c r="D192">
        <v>0</v>
      </c>
      <c r="E192">
        <f t="shared" si="4"/>
        <v>2699</v>
      </c>
      <c r="F192" s="6" t="s">
        <v>2049</v>
      </c>
      <c r="G192" t="str">
        <f t="shared" si="5"/>
        <v>Unpaid</v>
      </c>
    </row>
    <row r="193" spans="1:7" x14ac:dyDescent="0.3">
      <c r="A193" t="s">
        <v>2236</v>
      </c>
      <c r="B193" t="s">
        <v>1364</v>
      </c>
      <c r="C193">
        <v>3297</v>
      </c>
      <c r="D193">
        <v>0</v>
      </c>
      <c r="E193">
        <f t="shared" si="4"/>
        <v>3297</v>
      </c>
      <c r="F193" s="6" t="s">
        <v>2049</v>
      </c>
      <c r="G193" t="str">
        <f t="shared" si="5"/>
        <v>Unpaid</v>
      </c>
    </row>
    <row r="194" spans="1:7" x14ac:dyDescent="0.3">
      <c r="A194" t="s">
        <v>2237</v>
      </c>
      <c r="B194" t="s">
        <v>1366</v>
      </c>
      <c r="C194">
        <v>14651</v>
      </c>
      <c r="D194">
        <v>0</v>
      </c>
      <c r="E194">
        <f t="shared" si="4"/>
        <v>14651</v>
      </c>
      <c r="F194" s="6" t="s">
        <v>2032</v>
      </c>
      <c r="G194" t="str">
        <f t="shared" si="5"/>
        <v>Unpaid</v>
      </c>
    </row>
    <row r="195" spans="1:7" x14ac:dyDescent="0.3">
      <c r="A195" t="s">
        <v>2238</v>
      </c>
      <c r="B195" t="s">
        <v>1368</v>
      </c>
      <c r="C195">
        <v>12710</v>
      </c>
      <c r="D195">
        <v>0</v>
      </c>
      <c r="E195">
        <f t="shared" ref="E195:E258" si="6">C195-D195</f>
        <v>12710</v>
      </c>
      <c r="F195" s="6" t="s">
        <v>2034</v>
      </c>
      <c r="G195" t="str">
        <f t="shared" ref="G195:G258" si="7">IF(E195=0, "Paid", IF(E195=C195, "Unpaid", "Pending"))</f>
        <v>Unpaid</v>
      </c>
    </row>
    <row r="196" spans="1:7" x14ac:dyDescent="0.3">
      <c r="A196" t="s">
        <v>2239</v>
      </c>
      <c r="B196" t="s">
        <v>1370</v>
      </c>
      <c r="C196">
        <v>18731</v>
      </c>
      <c r="D196">
        <v>0</v>
      </c>
      <c r="E196">
        <f t="shared" si="6"/>
        <v>18731</v>
      </c>
      <c r="F196" s="6" t="s">
        <v>2148</v>
      </c>
      <c r="G196" t="str">
        <f t="shared" si="7"/>
        <v>Unpaid</v>
      </c>
    </row>
    <row r="197" spans="1:7" x14ac:dyDescent="0.3">
      <c r="A197" t="s">
        <v>2240</v>
      </c>
      <c r="B197" t="s">
        <v>1372</v>
      </c>
      <c r="C197">
        <v>19717</v>
      </c>
      <c r="D197">
        <v>819</v>
      </c>
      <c r="E197">
        <f t="shared" si="6"/>
        <v>18898</v>
      </c>
      <c r="F197" s="6" t="s">
        <v>2220</v>
      </c>
      <c r="G197" t="str">
        <f t="shared" si="7"/>
        <v>Pending</v>
      </c>
    </row>
    <row r="198" spans="1:7" x14ac:dyDescent="0.3">
      <c r="A198" t="s">
        <v>2241</v>
      </c>
      <c r="B198" t="s">
        <v>1374</v>
      </c>
      <c r="C198">
        <v>4505</v>
      </c>
      <c r="D198">
        <v>896</v>
      </c>
      <c r="E198">
        <f t="shared" si="6"/>
        <v>3609</v>
      </c>
      <c r="F198" s="6" t="s">
        <v>2087</v>
      </c>
      <c r="G198" t="str">
        <f t="shared" si="7"/>
        <v>Pending</v>
      </c>
    </row>
    <row r="199" spans="1:7" x14ac:dyDescent="0.3">
      <c r="A199" t="s">
        <v>2242</v>
      </c>
      <c r="B199" t="s">
        <v>1376</v>
      </c>
      <c r="C199">
        <v>12086</v>
      </c>
      <c r="D199">
        <v>615</v>
      </c>
      <c r="E199">
        <f t="shared" si="6"/>
        <v>11471</v>
      </c>
      <c r="F199" s="6" t="s">
        <v>2045</v>
      </c>
      <c r="G199" t="str">
        <f t="shared" si="7"/>
        <v>Pending</v>
      </c>
    </row>
    <row r="200" spans="1:7" x14ac:dyDescent="0.3">
      <c r="A200" t="s">
        <v>2243</v>
      </c>
      <c r="B200" t="s">
        <v>1378</v>
      </c>
      <c r="C200">
        <v>2185</v>
      </c>
      <c r="D200">
        <v>693</v>
      </c>
      <c r="E200">
        <f t="shared" si="6"/>
        <v>1492</v>
      </c>
      <c r="F200" s="6" t="s">
        <v>2001</v>
      </c>
      <c r="G200" t="str">
        <f t="shared" si="7"/>
        <v>Pending</v>
      </c>
    </row>
    <row r="201" spans="1:7" x14ac:dyDescent="0.3">
      <c r="A201" t="s">
        <v>2244</v>
      </c>
      <c r="B201" t="s">
        <v>1380</v>
      </c>
      <c r="C201">
        <v>10738</v>
      </c>
      <c r="D201">
        <v>656</v>
      </c>
      <c r="E201">
        <f t="shared" si="6"/>
        <v>10082</v>
      </c>
      <c r="F201" s="6" t="s">
        <v>2094</v>
      </c>
      <c r="G201" t="str">
        <f t="shared" si="7"/>
        <v>Pending</v>
      </c>
    </row>
    <row r="202" spans="1:7" x14ac:dyDescent="0.3">
      <c r="A202" t="s">
        <v>2245</v>
      </c>
      <c r="B202" t="s">
        <v>1382</v>
      </c>
      <c r="C202">
        <v>3894</v>
      </c>
      <c r="D202">
        <v>0</v>
      </c>
      <c r="E202">
        <f t="shared" si="6"/>
        <v>3894</v>
      </c>
      <c r="F202" s="6" t="s">
        <v>2027</v>
      </c>
      <c r="G202" t="str">
        <f t="shared" si="7"/>
        <v>Unpaid</v>
      </c>
    </row>
    <row r="203" spans="1:7" x14ac:dyDescent="0.3">
      <c r="A203" t="s">
        <v>2246</v>
      </c>
      <c r="B203" t="s">
        <v>1384</v>
      </c>
      <c r="C203">
        <v>5570</v>
      </c>
      <c r="D203">
        <v>823</v>
      </c>
      <c r="E203">
        <f t="shared" si="6"/>
        <v>4747</v>
      </c>
      <c r="F203" s="6" t="s">
        <v>2130</v>
      </c>
      <c r="G203" t="str">
        <f t="shared" si="7"/>
        <v>Pending</v>
      </c>
    </row>
    <row r="204" spans="1:7" x14ac:dyDescent="0.3">
      <c r="A204" t="s">
        <v>2247</v>
      </c>
      <c r="B204" t="s">
        <v>1386</v>
      </c>
      <c r="C204">
        <v>7848</v>
      </c>
      <c r="D204">
        <v>7848</v>
      </c>
      <c r="E204">
        <f t="shared" si="6"/>
        <v>0</v>
      </c>
      <c r="F204" s="6" t="s">
        <v>2003</v>
      </c>
      <c r="G204" t="str">
        <f t="shared" si="7"/>
        <v>Paid</v>
      </c>
    </row>
    <row r="205" spans="1:7" x14ac:dyDescent="0.3">
      <c r="A205" t="s">
        <v>2248</v>
      </c>
      <c r="B205" t="s">
        <v>1388</v>
      </c>
      <c r="C205">
        <v>11972</v>
      </c>
      <c r="D205">
        <v>776</v>
      </c>
      <c r="E205">
        <f t="shared" si="6"/>
        <v>11196</v>
      </c>
      <c r="F205" s="6" t="s">
        <v>2150</v>
      </c>
      <c r="G205" t="str">
        <f t="shared" si="7"/>
        <v>Pending</v>
      </c>
    </row>
    <row r="206" spans="1:7" x14ac:dyDescent="0.3">
      <c r="A206" t="s">
        <v>2249</v>
      </c>
      <c r="B206" t="s">
        <v>1390</v>
      </c>
      <c r="C206">
        <v>4264</v>
      </c>
      <c r="D206">
        <v>675</v>
      </c>
      <c r="E206">
        <f t="shared" si="6"/>
        <v>3589</v>
      </c>
      <c r="F206" s="6" t="s">
        <v>2007</v>
      </c>
      <c r="G206" t="str">
        <f t="shared" si="7"/>
        <v>Pending</v>
      </c>
    </row>
    <row r="207" spans="1:7" x14ac:dyDescent="0.3">
      <c r="A207" t="s">
        <v>2250</v>
      </c>
      <c r="B207" t="s">
        <v>1392</v>
      </c>
      <c r="C207">
        <v>19312</v>
      </c>
      <c r="D207">
        <v>0</v>
      </c>
      <c r="E207">
        <f t="shared" si="6"/>
        <v>19312</v>
      </c>
      <c r="F207" s="6" t="s">
        <v>2106</v>
      </c>
      <c r="G207" t="str">
        <f t="shared" si="7"/>
        <v>Unpaid</v>
      </c>
    </row>
    <row r="208" spans="1:7" x14ac:dyDescent="0.3">
      <c r="A208" t="s">
        <v>2251</v>
      </c>
      <c r="B208" t="s">
        <v>1394</v>
      </c>
      <c r="C208">
        <v>14561</v>
      </c>
      <c r="D208">
        <v>0</v>
      </c>
      <c r="E208">
        <f t="shared" si="6"/>
        <v>14561</v>
      </c>
      <c r="F208" s="6" t="s">
        <v>2136</v>
      </c>
      <c r="G208" t="str">
        <f t="shared" si="7"/>
        <v>Unpaid</v>
      </c>
    </row>
    <row r="209" spans="1:7" x14ac:dyDescent="0.3">
      <c r="A209" t="s">
        <v>2252</v>
      </c>
      <c r="B209" t="s">
        <v>1396</v>
      </c>
      <c r="C209">
        <v>9263</v>
      </c>
      <c r="D209">
        <v>0</v>
      </c>
      <c r="E209">
        <f t="shared" si="6"/>
        <v>9263</v>
      </c>
      <c r="F209" s="6" t="s">
        <v>2085</v>
      </c>
      <c r="G209" t="str">
        <f t="shared" si="7"/>
        <v>Unpaid</v>
      </c>
    </row>
    <row r="210" spans="1:7" x14ac:dyDescent="0.3">
      <c r="A210" t="s">
        <v>2253</v>
      </c>
      <c r="B210" t="s">
        <v>1398</v>
      </c>
      <c r="C210">
        <v>6411</v>
      </c>
      <c r="D210">
        <v>669</v>
      </c>
      <c r="E210">
        <f t="shared" si="6"/>
        <v>5742</v>
      </c>
      <c r="F210" s="6" t="s">
        <v>2010</v>
      </c>
      <c r="G210" t="str">
        <f t="shared" si="7"/>
        <v>Pending</v>
      </c>
    </row>
    <row r="211" spans="1:7" x14ac:dyDescent="0.3">
      <c r="A211" t="s">
        <v>2254</v>
      </c>
      <c r="B211" t="s">
        <v>1400</v>
      </c>
      <c r="C211">
        <v>10624</v>
      </c>
      <c r="D211">
        <v>805</v>
      </c>
      <c r="E211">
        <f t="shared" si="6"/>
        <v>9819</v>
      </c>
      <c r="F211" s="6" t="s">
        <v>2255</v>
      </c>
      <c r="G211" t="str">
        <f t="shared" si="7"/>
        <v>Pending</v>
      </c>
    </row>
    <row r="212" spans="1:7" x14ac:dyDescent="0.3">
      <c r="A212" t="s">
        <v>2256</v>
      </c>
      <c r="B212" t="s">
        <v>1402</v>
      </c>
      <c r="C212">
        <v>12002</v>
      </c>
      <c r="D212">
        <v>0</v>
      </c>
      <c r="E212">
        <f t="shared" si="6"/>
        <v>12002</v>
      </c>
      <c r="F212" s="6" t="s">
        <v>2053</v>
      </c>
      <c r="G212" t="str">
        <f t="shared" si="7"/>
        <v>Unpaid</v>
      </c>
    </row>
    <row r="213" spans="1:7" x14ac:dyDescent="0.3">
      <c r="A213" t="s">
        <v>2257</v>
      </c>
      <c r="B213" t="s">
        <v>1404</v>
      </c>
      <c r="C213">
        <v>6444</v>
      </c>
      <c r="D213">
        <v>0</v>
      </c>
      <c r="E213">
        <f t="shared" si="6"/>
        <v>6444</v>
      </c>
      <c r="F213" s="6" t="s">
        <v>1993</v>
      </c>
      <c r="G213" t="str">
        <f t="shared" si="7"/>
        <v>Unpaid</v>
      </c>
    </row>
    <row r="214" spans="1:7" x14ac:dyDescent="0.3">
      <c r="A214" t="s">
        <v>2258</v>
      </c>
      <c r="B214" t="s">
        <v>1406</v>
      </c>
      <c r="C214">
        <v>19057</v>
      </c>
      <c r="D214">
        <v>867</v>
      </c>
      <c r="E214">
        <f t="shared" si="6"/>
        <v>18190</v>
      </c>
      <c r="F214" s="6" t="s">
        <v>2019</v>
      </c>
      <c r="G214" t="str">
        <f t="shared" si="7"/>
        <v>Pending</v>
      </c>
    </row>
    <row r="215" spans="1:7" x14ac:dyDescent="0.3">
      <c r="A215" t="s">
        <v>2259</v>
      </c>
      <c r="B215" t="s">
        <v>1408</v>
      </c>
      <c r="C215">
        <v>2780</v>
      </c>
      <c r="D215">
        <v>0</v>
      </c>
      <c r="E215">
        <f t="shared" si="6"/>
        <v>2780</v>
      </c>
      <c r="F215" s="6" t="s">
        <v>1995</v>
      </c>
      <c r="G215" t="str">
        <f t="shared" si="7"/>
        <v>Unpaid</v>
      </c>
    </row>
    <row r="216" spans="1:7" x14ac:dyDescent="0.3">
      <c r="A216" t="s">
        <v>2260</v>
      </c>
      <c r="B216" t="s">
        <v>1410</v>
      </c>
      <c r="C216">
        <v>1504</v>
      </c>
      <c r="D216">
        <v>0</v>
      </c>
      <c r="E216">
        <f t="shared" si="6"/>
        <v>1504</v>
      </c>
      <c r="F216" s="6" t="s">
        <v>2190</v>
      </c>
      <c r="G216" t="str">
        <f t="shared" si="7"/>
        <v>Unpaid</v>
      </c>
    </row>
    <row r="217" spans="1:7" x14ac:dyDescent="0.3">
      <c r="A217" t="s">
        <v>2261</v>
      </c>
      <c r="B217" t="s">
        <v>1412</v>
      </c>
      <c r="C217">
        <v>17882</v>
      </c>
      <c r="D217">
        <v>0</v>
      </c>
      <c r="E217">
        <f t="shared" si="6"/>
        <v>17882</v>
      </c>
      <c r="F217" s="6" t="s">
        <v>2159</v>
      </c>
      <c r="G217" t="str">
        <f t="shared" si="7"/>
        <v>Unpaid</v>
      </c>
    </row>
    <row r="218" spans="1:7" x14ac:dyDescent="0.3">
      <c r="A218" t="s">
        <v>2262</v>
      </c>
      <c r="B218" t="s">
        <v>1414</v>
      </c>
      <c r="C218">
        <v>12827</v>
      </c>
      <c r="D218">
        <v>825</v>
      </c>
      <c r="E218">
        <f t="shared" si="6"/>
        <v>12002</v>
      </c>
      <c r="F218" s="6" t="s">
        <v>2145</v>
      </c>
      <c r="G218" t="str">
        <f t="shared" si="7"/>
        <v>Pending</v>
      </c>
    </row>
    <row r="219" spans="1:7" x14ac:dyDescent="0.3">
      <c r="A219" t="s">
        <v>2263</v>
      </c>
      <c r="B219" t="s">
        <v>1416</v>
      </c>
      <c r="C219">
        <v>15365</v>
      </c>
      <c r="D219">
        <v>783</v>
      </c>
      <c r="E219">
        <f t="shared" si="6"/>
        <v>14582</v>
      </c>
      <c r="F219" s="6" t="s">
        <v>2081</v>
      </c>
      <c r="G219" t="str">
        <f t="shared" si="7"/>
        <v>Pending</v>
      </c>
    </row>
    <row r="220" spans="1:7" x14ac:dyDescent="0.3">
      <c r="A220" t="s">
        <v>2264</v>
      </c>
      <c r="B220" t="s">
        <v>1418</v>
      </c>
      <c r="C220">
        <v>5657</v>
      </c>
      <c r="D220">
        <v>868</v>
      </c>
      <c r="E220">
        <f t="shared" si="6"/>
        <v>4789</v>
      </c>
      <c r="F220" s="6" t="s">
        <v>2013</v>
      </c>
      <c r="G220" t="str">
        <f t="shared" si="7"/>
        <v>Pending</v>
      </c>
    </row>
    <row r="221" spans="1:7" x14ac:dyDescent="0.3">
      <c r="A221" t="s">
        <v>2265</v>
      </c>
      <c r="B221" t="s">
        <v>1420</v>
      </c>
      <c r="C221">
        <v>10711</v>
      </c>
      <c r="D221">
        <v>842</v>
      </c>
      <c r="E221">
        <f t="shared" si="6"/>
        <v>9869</v>
      </c>
      <c r="F221" s="6" t="s">
        <v>2010</v>
      </c>
      <c r="G221" t="str">
        <f t="shared" si="7"/>
        <v>Pending</v>
      </c>
    </row>
    <row r="222" spans="1:7" x14ac:dyDescent="0.3">
      <c r="A222" t="s">
        <v>2266</v>
      </c>
      <c r="B222" t="s">
        <v>1422</v>
      </c>
      <c r="C222">
        <v>19098</v>
      </c>
      <c r="D222">
        <v>19098</v>
      </c>
      <c r="E222">
        <f t="shared" si="6"/>
        <v>0</v>
      </c>
      <c r="F222" s="6" t="s">
        <v>2106</v>
      </c>
      <c r="G222" t="str">
        <f t="shared" si="7"/>
        <v>Paid</v>
      </c>
    </row>
    <row r="223" spans="1:7" x14ac:dyDescent="0.3">
      <c r="A223" t="s">
        <v>2267</v>
      </c>
      <c r="B223" t="s">
        <v>1424</v>
      </c>
      <c r="C223">
        <v>2223</v>
      </c>
      <c r="D223">
        <v>0</v>
      </c>
      <c r="E223">
        <f t="shared" si="6"/>
        <v>2223</v>
      </c>
      <c r="F223" s="6" t="s">
        <v>2023</v>
      </c>
      <c r="G223" t="str">
        <f t="shared" si="7"/>
        <v>Unpaid</v>
      </c>
    </row>
    <row r="224" spans="1:7" x14ac:dyDescent="0.3">
      <c r="A224" t="s">
        <v>2268</v>
      </c>
      <c r="B224" t="s">
        <v>1426</v>
      </c>
      <c r="C224">
        <v>5658</v>
      </c>
      <c r="D224">
        <v>0</v>
      </c>
      <c r="E224">
        <f t="shared" si="6"/>
        <v>5658</v>
      </c>
      <c r="F224" s="6" t="s">
        <v>2061</v>
      </c>
      <c r="G224" t="str">
        <f t="shared" si="7"/>
        <v>Unpaid</v>
      </c>
    </row>
    <row r="225" spans="1:7" x14ac:dyDescent="0.3">
      <c r="A225" t="s">
        <v>2269</v>
      </c>
      <c r="B225" t="s">
        <v>1428</v>
      </c>
      <c r="C225">
        <v>3173</v>
      </c>
      <c r="D225">
        <v>684</v>
      </c>
      <c r="E225">
        <f t="shared" si="6"/>
        <v>2489</v>
      </c>
      <c r="F225" s="6" t="s">
        <v>2089</v>
      </c>
      <c r="G225" t="str">
        <f t="shared" si="7"/>
        <v>Pending</v>
      </c>
    </row>
    <row r="226" spans="1:7" x14ac:dyDescent="0.3">
      <c r="A226" t="s">
        <v>2270</v>
      </c>
      <c r="B226" t="s">
        <v>1430</v>
      </c>
      <c r="C226">
        <v>15019</v>
      </c>
      <c r="D226">
        <v>769</v>
      </c>
      <c r="E226">
        <f t="shared" si="6"/>
        <v>14250</v>
      </c>
      <c r="F226" s="6" t="s">
        <v>2150</v>
      </c>
      <c r="G226" t="str">
        <f t="shared" si="7"/>
        <v>Pending</v>
      </c>
    </row>
    <row r="227" spans="1:7" x14ac:dyDescent="0.3">
      <c r="A227" t="s">
        <v>2271</v>
      </c>
      <c r="B227" t="s">
        <v>1432</v>
      </c>
      <c r="C227">
        <v>16414</v>
      </c>
      <c r="D227">
        <v>673</v>
      </c>
      <c r="E227">
        <f t="shared" si="6"/>
        <v>15741</v>
      </c>
      <c r="F227" s="6" t="s">
        <v>2133</v>
      </c>
      <c r="G227" t="str">
        <f t="shared" si="7"/>
        <v>Pending</v>
      </c>
    </row>
    <row r="228" spans="1:7" x14ac:dyDescent="0.3">
      <c r="A228" t="s">
        <v>2272</v>
      </c>
      <c r="B228" t="s">
        <v>1434</v>
      </c>
      <c r="C228">
        <v>14071</v>
      </c>
      <c r="D228">
        <v>775</v>
      </c>
      <c r="E228">
        <f t="shared" si="6"/>
        <v>13296</v>
      </c>
      <c r="F228" s="6" t="s">
        <v>2001</v>
      </c>
      <c r="G228" t="str">
        <f t="shared" si="7"/>
        <v>Pending</v>
      </c>
    </row>
    <row r="229" spans="1:7" x14ac:dyDescent="0.3">
      <c r="A229" t="s">
        <v>2273</v>
      </c>
      <c r="B229" t="s">
        <v>1436</v>
      </c>
      <c r="C229">
        <v>7563</v>
      </c>
      <c r="D229">
        <v>0</v>
      </c>
      <c r="E229">
        <f t="shared" si="6"/>
        <v>7563</v>
      </c>
      <c r="F229" s="6" t="s">
        <v>2148</v>
      </c>
      <c r="G229" t="str">
        <f t="shared" si="7"/>
        <v>Unpaid</v>
      </c>
    </row>
    <row r="230" spans="1:7" x14ac:dyDescent="0.3">
      <c r="A230" t="s">
        <v>2274</v>
      </c>
      <c r="B230" t="s">
        <v>1438</v>
      </c>
      <c r="C230">
        <v>11810</v>
      </c>
      <c r="D230">
        <v>642</v>
      </c>
      <c r="E230">
        <f t="shared" si="6"/>
        <v>11168</v>
      </c>
      <c r="F230" s="6" t="s">
        <v>2085</v>
      </c>
      <c r="G230" t="str">
        <f t="shared" si="7"/>
        <v>Pending</v>
      </c>
    </row>
    <row r="231" spans="1:7" x14ac:dyDescent="0.3">
      <c r="A231" t="s">
        <v>2275</v>
      </c>
      <c r="B231" t="s">
        <v>1440</v>
      </c>
      <c r="C231">
        <v>4133</v>
      </c>
      <c r="D231">
        <v>781</v>
      </c>
      <c r="E231">
        <f t="shared" si="6"/>
        <v>3352</v>
      </c>
      <c r="F231" s="6" t="s">
        <v>1999</v>
      </c>
      <c r="G231" t="str">
        <f t="shared" si="7"/>
        <v>Pending</v>
      </c>
    </row>
    <row r="232" spans="1:7" x14ac:dyDescent="0.3">
      <c r="A232" t="s">
        <v>2276</v>
      </c>
      <c r="B232" t="s">
        <v>1442</v>
      </c>
      <c r="C232">
        <v>19935</v>
      </c>
      <c r="D232">
        <v>685</v>
      </c>
      <c r="E232">
        <f t="shared" si="6"/>
        <v>19250</v>
      </c>
      <c r="F232" s="6" t="s">
        <v>2083</v>
      </c>
      <c r="G232" t="str">
        <f t="shared" si="7"/>
        <v>Pending</v>
      </c>
    </row>
    <row r="233" spans="1:7" x14ac:dyDescent="0.3">
      <c r="A233" t="s">
        <v>2277</v>
      </c>
      <c r="B233" t="s">
        <v>1444</v>
      </c>
      <c r="C233">
        <v>17766</v>
      </c>
      <c r="D233">
        <v>716</v>
      </c>
      <c r="E233">
        <f t="shared" si="6"/>
        <v>17050</v>
      </c>
      <c r="F233" s="6" t="s">
        <v>2066</v>
      </c>
      <c r="G233" t="str">
        <f t="shared" si="7"/>
        <v>Pending</v>
      </c>
    </row>
    <row r="234" spans="1:7" x14ac:dyDescent="0.3">
      <c r="A234" t="s">
        <v>2278</v>
      </c>
      <c r="B234" t="s">
        <v>1446</v>
      </c>
      <c r="C234">
        <v>1988</v>
      </c>
      <c r="D234">
        <v>0</v>
      </c>
      <c r="E234">
        <f t="shared" si="6"/>
        <v>1988</v>
      </c>
      <c r="F234" s="6" t="s">
        <v>2019</v>
      </c>
      <c r="G234" t="str">
        <f t="shared" si="7"/>
        <v>Unpaid</v>
      </c>
    </row>
    <row r="235" spans="1:7" x14ac:dyDescent="0.3">
      <c r="A235" t="s">
        <v>2279</v>
      </c>
      <c r="B235" t="s">
        <v>1448</v>
      </c>
      <c r="C235">
        <v>13451</v>
      </c>
      <c r="D235">
        <v>0</v>
      </c>
      <c r="E235">
        <f t="shared" si="6"/>
        <v>13451</v>
      </c>
      <c r="F235" s="6" t="s">
        <v>2015</v>
      </c>
      <c r="G235" t="str">
        <f t="shared" si="7"/>
        <v>Unpaid</v>
      </c>
    </row>
    <row r="236" spans="1:7" x14ac:dyDescent="0.3">
      <c r="A236" t="s">
        <v>2280</v>
      </c>
      <c r="B236" t="s">
        <v>1450</v>
      </c>
      <c r="C236">
        <v>751</v>
      </c>
      <c r="D236">
        <v>0</v>
      </c>
      <c r="E236">
        <f t="shared" si="6"/>
        <v>751</v>
      </c>
      <c r="F236" s="6" t="s">
        <v>2148</v>
      </c>
      <c r="G236" t="str">
        <f t="shared" si="7"/>
        <v>Unpaid</v>
      </c>
    </row>
    <row r="237" spans="1:7" x14ac:dyDescent="0.3">
      <c r="A237" t="s">
        <v>2281</v>
      </c>
      <c r="B237" t="s">
        <v>1452</v>
      </c>
      <c r="C237">
        <v>10376</v>
      </c>
      <c r="D237">
        <v>0</v>
      </c>
      <c r="E237">
        <f t="shared" si="6"/>
        <v>10376</v>
      </c>
      <c r="F237" s="6" t="s">
        <v>2055</v>
      </c>
      <c r="G237" t="str">
        <f t="shared" si="7"/>
        <v>Unpaid</v>
      </c>
    </row>
    <row r="238" spans="1:7" x14ac:dyDescent="0.3">
      <c r="A238" t="s">
        <v>2282</v>
      </c>
      <c r="B238" t="s">
        <v>1454</v>
      </c>
      <c r="C238">
        <v>4996</v>
      </c>
      <c r="D238">
        <v>720</v>
      </c>
      <c r="E238">
        <f t="shared" si="6"/>
        <v>4276</v>
      </c>
      <c r="F238" s="6" t="s">
        <v>1999</v>
      </c>
      <c r="G238" t="str">
        <f t="shared" si="7"/>
        <v>Pending</v>
      </c>
    </row>
    <row r="239" spans="1:7" x14ac:dyDescent="0.3">
      <c r="A239" t="s">
        <v>2283</v>
      </c>
      <c r="B239" t="s">
        <v>1456</v>
      </c>
      <c r="C239">
        <v>9984</v>
      </c>
      <c r="D239">
        <v>802</v>
      </c>
      <c r="E239">
        <f t="shared" si="6"/>
        <v>9182</v>
      </c>
      <c r="F239" s="6" t="s">
        <v>2180</v>
      </c>
      <c r="G239" t="str">
        <f t="shared" si="7"/>
        <v>Pending</v>
      </c>
    </row>
    <row r="240" spans="1:7" x14ac:dyDescent="0.3">
      <c r="A240" t="s">
        <v>2284</v>
      </c>
      <c r="B240" t="s">
        <v>1458</v>
      </c>
      <c r="C240">
        <v>4431</v>
      </c>
      <c r="D240">
        <v>0</v>
      </c>
      <c r="E240">
        <f t="shared" si="6"/>
        <v>4431</v>
      </c>
      <c r="F240" s="6" t="s">
        <v>2003</v>
      </c>
      <c r="G240" t="str">
        <f t="shared" si="7"/>
        <v>Unpaid</v>
      </c>
    </row>
    <row r="241" spans="1:7" x14ac:dyDescent="0.3">
      <c r="A241" t="s">
        <v>2285</v>
      </c>
      <c r="B241" t="s">
        <v>1460</v>
      </c>
      <c r="C241">
        <v>16798</v>
      </c>
      <c r="D241">
        <v>633</v>
      </c>
      <c r="E241">
        <f t="shared" si="6"/>
        <v>16165</v>
      </c>
      <c r="F241" s="6" t="s">
        <v>2049</v>
      </c>
      <c r="G241" t="str">
        <f t="shared" si="7"/>
        <v>Pending</v>
      </c>
    </row>
    <row r="242" spans="1:7" x14ac:dyDescent="0.3">
      <c r="A242" t="s">
        <v>2286</v>
      </c>
      <c r="B242" t="s">
        <v>1462</v>
      </c>
      <c r="C242">
        <v>6257</v>
      </c>
      <c r="D242">
        <v>0</v>
      </c>
      <c r="E242">
        <f t="shared" si="6"/>
        <v>6257</v>
      </c>
      <c r="F242" s="6" t="s">
        <v>2053</v>
      </c>
      <c r="G242" t="str">
        <f t="shared" si="7"/>
        <v>Unpaid</v>
      </c>
    </row>
    <row r="243" spans="1:7" x14ac:dyDescent="0.3">
      <c r="A243" t="s">
        <v>2287</v>
      </c>
      <c r="B243" t="s">
        <v>1464</v>
      </c>
      <c r="C243">
        <v>12958</v>
      </c>
      <c r="D243">
        <v>0</v>
      </c>
      <c r="E243">
        <f t="shared" si="6"/>
        <v>12958</v>
      </c>
      <c r="F243" s="6" t="s">
        <v>2034</v>
      </c>
      <c r="G243" t="str">
        <f t="shared" si="7"/>
        <v>Unpaid</v>
      </c>
    </row>
    <row r="244" spans="1:7" x14ac:dyDescent="0.3">
      <c r="A244" t="s">
        <v>2288</v>
      </c>
      <c r="B244" t="s">
        <v>1466</v>
      </c>
      <c r="C244">
        <v>16892</v>
      </c>
      <c r="D244">
        <v>638</v>
      </c>
      <c r="E244">
        <f t="shared" si="6"/>
        <v>16254</v>
      </c>
      <c r="F244" s="6" t="s">
        <v>2089</v>
      </c>
      <c r="G244" t="str">
        <f t="shared" si="7"/>
        <v>Pending</v>
      </c>
    </row>
    <row r="245" spans="1:7" x14ac:dyDescent="0.3">
      <c r="A245" t="s">
        <v>2289</v>
      </c>
      <c r="B245" t="s">
        <v>1468</v>
      </c>
      <c r="C245">
        <v>2861</v>
      </c>
      <c r="D245">
        <v>629</v>
      </c>
      <c r="E245">
        <f t="shared" si="6"/>
        <v>2232</v>
      </c>
      <c r="F245" s="6" t="s">
        <v>2058</v>
      </c>
      <c r="G245" t="str">
        <f t="shared" si="7"/>
        <v>Pending</v>
      </c>
    </row>
    <row r="246" spans="1:7" x14ac:dyDescent="0.3">
      <c r="A246" t="s">
        <v>2290</v>
      </c>
      <c r="B246" t="s">
        <v>1470</v>
      </c>
      <c r="C246">
        <v>1886</v>
      </c>
      <c r="D246">
        <v>634</v>
      </c>
      <c r="E246">
        <f t="shared" si="6"/>
        <v>1252</v>
      </c>
      <c r="F246" s="6" t="s">
        <v>2291</v>
      </c>
      <c r="G246" t="str">
        <f t="shared" si="7"/>
        <v>Pending</v>
      </c>
    </row>
    <row r="247" spans="1:7" x14ac:dyDescent="0.3">
      <c r="A247" t="s">
        <v>2292</v>
      </c>
      <c r="B247" t="s">
        <v>1472</v>
      </c>
      <c r="C247">
        <v>1114</v>
      </c>
      <c r="D247">
        <v>666</v>
      </c>
      <c r="E247">
        <f t="shared" si="6"/>
        <v>448</v>
      </c>
      <c r="F247" s="6" t="s">
        <v>2047</v>
      </c>
      <c r="G247" t="str">
        <f t="shared" si="7"/>
        <v>Pending</v>
      </c>
    </row>
    <row r="248" spans="1:7" x14ac:dyDescent="0.3">
      <c r="A248" t="s">
        <v>2293</v>
      </c>
      <c r="B248" t="s">
        <v>1474</v>
      </c>
      <c r="C248">
        <v>3051</v>
      </c>
      <c r="D248">
        <v>705</v>
      </c>
      <c r="E248">
        <f t="shared" si="6"/>
        <v>2346</v>
      </c>
      <c r="F248" s="6" t="s">
        <v>2255</v>
      </c>
      <c r="G248" t="str">
        <f t="shared" si="7"/>
        <v>Pending</v>
      </c>
    </row>
    <row r="249" spans="1:7" x14ac:dyDescent="0.3">
      <c r="A249" t="s">
        <v>2294</v>
      </c>
      <c r="B249" t="s">
        <v>1476</v>
      </c>
      <c r="C249">
        <v>19366</v>
      </c>
      <c r="D249">
        <v>795</v>
      </c>
      <c r="E249">
        <f t="shared" si="6"/>
        <v>18571</v>
      </c>
      <c r="F249" s="6" t="s">
        <v>2291</v>
      </c>
      <c r="G249" t="str">
        <f t="shared" si="7"/>
        <v>Pending</v>
      </c>
    </row>
    <row r="250" spans="1:7" x14ac:dyDescent="0.3">
      <c r="A250" t="s">
        <v>2295</v>
      </c>
      <c r="B250" t="s">
        <v>1478</v>
      </c>
      <c r="C250">
        <v>19289</v>
      </c>
      <c r="D250">
        <v>698</v>
      </c>
      <c r="E250">
        <f t="shared" si="6"/>
        <v>18591</v>
      </c>
      <c r="F250" s="6" t="s">
        <v>2005</v>
      </c>
      <c r="G250" t="str">
        <f t="shared" si="7"/>
        <v>Pending</v>
      </c>
    </row>
    <row r="251" spans="1:7" x14ac:dyDescent="0.3">
      <c r="A251" t="s">
        <v>2296</v>
      </c>
      <c r="B251" t="s">
        <v>1480</v>
      </c>
      <c r="C251">
        <v>14186</v>
      </c>
      <c r="D251">
        <v>755</v>
      </c>
      <c r="E251">
        <f t="shared" si="6"/>
        <v>13431</v>
      </c>
      <c r="F251" s="6" t="s">
        <v>2083</v>
      </c>
      <c r="G251" t="str">
        <f t="shared" si="7"/>
        <v>Pending</v>
      </c>
    </row>
    <row r="252" spans="1:7" x14ac:dyDescent="0.3">
      <c r="A252" t="s">
        <v>2297</v>
      </c>
      <c r="B252" t="s">
        <v>1482</v>
      </c>
      <c r="C252">
        <v>4274</v>
      </c>
      <c r="D252">
        <v>652</v>
      </c>
      <c r="E252">
        <f t="shared" si="6"/>
        <v>3622</v>
      </c>
      <c r="F252" s="6" t="s">
        <v>2071</v>
      </c>
      <c r="G252" t="str">
        <f t="shared" si="7"/>
        <v>Pending</v>
      </c>
    </row>
    <row r="253" spans="1:7" x14ac:dyDescent="0.3">
      <c r="A253" t="s">
        <v>2298</v>
      </c>
      <c r="B253" t="s">
        <v>1484</v>
      </c>
      <c r="C253">
        <v>1183</v>
      </c>
      <c r="D253">
        <v>787</v>
      </c>
      <c r="E253">
        <f t="shared" si="6"/>
        <v>396</v>
      </c>
      <c r="F253" s="6" t="s">
        <v>2001</v>
      </c>
      <c r="G253" t="str">
        <f t="shared" si="7"/>
        <v>Pending</v>
      </c>
    </row>
    <row r="254" spans="1:7" x14ac:dyDescent="0.3">
      <c r="A254" t="s">
        <v>2299</v>
      </c>
      <c r="B254" t="s">
        <v>1486</v>
      </c>
      <c r="C254">
        <v>6131</v>
      </c>
      <c r="D254">
        <v>679</v>
      </c>
      <c r="E254">
        <f t="shared" si="6"/>
        <v>5452</v>
      </c>
      <c r="F254" s="6" t="s">
        <v>2081</v>
      </c>
      <c r="G254" t="str">
        <f t="shared" si="7"/>
        <v>Pending</v>
      </c>
    </row>
    <row r="255" spans="1:7" x14ac:dyDescent="0.3">
      <c r="A255" t="s">
        <v>2300</v>
      </c>
      <c r="B255" t="s">
        <v>1488</v>
      </c>
      <c r="C255">
        <v>12357</v>
      </c>
      <c r="D255">
        <v>12357</v>
      </c>
      <c r="E255">
        <f t="shared" si="6"/>
        <v>0</v>
      </c>
      <c r="F255" s="6" t="s">
        <v>2010</v>
      </c>
      <c r="G255" t="str">
        <f t="shared" si="7"/>
        <v>Paid</v>
      </c>
    </row>
    <row r="256" spans="1:7" x14ac:dyDescent="0.3">
      <c r="A256" t="s">
        <v>2301</v>
      </c>
      <c r="B256" t="s">
        <v>1490</v>
      </c>
      <c r="C256">
        <v>14810</v>
      </c>
      <c r="D256">
        <v>14810</v>
      </c>
      <c r="E256">
        <f t="shared" si="6"/>
        <v>0</v>
      </c>
      <c r="F256" s="6" t="s">
        <v>2071</v>
      </c>
      <c r="G256" t="str">
        <f t="shared" si="7"/>
        <v>Paid</v>
      </c>
    </row>
    <row r="257" spans="1:7" x14ac:dyDescent="0.3">
      <c r="A257" t="s">
        <v>2302</v>
      </c>
      <c r="B257" t="s">
        <v>1492</v>
      </c>
      <c r="C257">
        <v>8472</v>
      </c>
      <c r="D257">
        <v>639</v>
      </c>
      <c r="E257">
        <f t="shared" si="6"/>
        <v>7833</v>
      </c>
      <c r="F257" s="6" t="s">
        <v>2049</v>
      </c>
      <c r="G257" t="str">
        <f t="shared" si="7"/>
        <v>Pending</v>
      </c>
    </row>
    <row r="258" spans="1:7" x14ac:dyDescent="0.3">
      <c r="A258" t="s">
        <v>2303</v>
      </c>
      <c r="B258" t="s">
        <v>1494</v>
      </c>
      <c r="C258">
        <v>19796</v>
      </c>
      <c r="D258">
        <v>711</v>
      </c>
      <c r="E258">
        <f t="shared" si="6"/>
        <v>19085</v>
      </c>
      <c r="F258" s="6" t="s">
        <v>1993</v>
      </c>
      <c r="G258" t="str">
        <f t="shared" si="7"/>
        <v>Pending</v>
      </c>
    </row>
    <row r="259" spans="1:7" x14ac:dyDescent="0.3">
      <c r="A259" t="s">
        <v>2304</v>
      </c>
      <c r="B259" t="s">
        <v>1496</v>
      </c>
      <c r="C259">
        <v>17669</v>
      </c>
      <c r="D259">
        <v>17669</v>
      </c>
      <c r="E259">
        <f t="shared" ref="E259:E322" si="8">C259-D259</f>
        <v>0</v>
      </c>
      <c r="F259" s="6" t="s">
        <v>2045</v>
      </c>
      <c r="G259" t="str">
        <f t="shared" ref="G259:G322" si="9">IF(E259=0, "Paid", IF(E259=C259, "Unpaid", "Pending"))</f>
        <v>Paid</v>
      </c>
    </row>
    <row r="260" spans="1:7" x14ac:dyDescent="0.3">
      <c r="A260" t="s">
        <v>2305</v>
      </c>
      <c r="B260" t="s">
        <v>1498</v>
      </c>
      <c r="C260">
        <v>13468</v>
      </c>
      <c r="D260">
        <v>648</v>
      </c>
      <c r="E260">
        <f t="shared" si="8"/>
        <v>12820</v>
      </c>
      <c r="F260" s="6" t="s">
        <v>2130</v>
      </c>
      <c r="G260" t="str">
        <f t="shared" si="9"/>
        <v>Pending</v>
      </c>
    </row>
    <row r="261" spans="1:7" x14ac:dyDescent="0.3">
      <c r="A261" t="s">
        <v>2306</v>
      </c>
      <c r="B261" t="s">
        <v>1500</v>
      </c>
      <c r="C261">
        <v>11625</v>
      </c>
      <c r="D261">
        <v>0</v>
      </c>
      <c r="E261">
        <f t="shared" si="8"/>
        <v>11625</v>
      </c>
      <c r="F261" s="6" t="s">
        <v>2071</v>
      </c>
      <c r="G261" t="str">
        <f t="shared" si="9"/>
        <v>Unpaid</v>
      </c>
    </row>
    <row r="262" spans="1:7" x14ac:dyDescent="0.3">
      <c r="A262" t="s">
        <v>2307</v>
      </c>
      <c r="B262" t="s">
        <v>1502</v>
      </c>
      <c r="C262">
        <v>11413</v>
      </c>
      <c r="D262">
        <v>0</v>
      </c>
      <c r="E262">
        <f t="shared" si="8"/>
        <v>11413</v>
      </c>
      <c r="F262" s="6" t="s">
        <v>2094</v>
      </c>
      <c r="G262" t="str">
        <f t="shared" si="9"/>
        <v>Unpaid</v>
      </c>
    </row>
    <row r="263" spans="1:7" x14ac:dyDescent="0.3">
      <c r="A263" t="s">
        <v>2308</v>
      </c>
      <c r="B263" t="s">
        <v>1504</v>
      </c>
      <c r="C263">
        <v>3002</v>
      </c>
      <c r="D263">
        <v>0</v>
      </c>
      <c r="E263">
        <f t="shared" si="8"/>
        <v>3002</v>
      </c>
      <c r="F263" s="6" t="s">
        <v>2162</v>
      </c>
      <c r="G263" t="str">
        <f t="shared" si="9"/>
        <v>Unpaid</v>
      </c>
    </row>
    <row r="264" spans="1:7" x14ac:dyDescent="0.3">
      <c r="A264" t="s">
        <v>2309</v>
      </c>
      <c r="B264" t="s">
        <v>1506</v>
      </c>
      <c r="C264">
        <v>17886</v>
      </c>
      <c r="D264">
        <v>0</v>
      </c>
      <c r="E264">
        <f t="shared" si="8"/>
        <v>17886</v>
      </c>
      <c r="F264" s="6" t="s">
        <v>2030</v>
      </c>
      <c r="G264" t="str">
        <f t="shared" si="9"/>
        <v>Unpaid</v>
      </c>
    </row>
    <row r="265" spans="1:7" x14ac:dyDescent="0.3">
      <c r="A265" t="s">
        <v>2310</v>
      </c>
      <c r="B265" t="s">
        <v>1508</v>
      </c>
      <c r="C265">
        <v>11948</v>
      </c>
      <c r="D265">
        <v>768</v>
      </c>
      <c r="E265">
        <f t="shared" si="8"/>
        <v>11180</v>
      </c>
      <c r="F265" s="6" t="s">
        <v>1993</v>
      </c>
      <c r="G265" t="str">
        <f t="shared" si="9"/>
        <v>Pending</v>
      </c>
    </row>
    <row r="266" spans="1:7" x14ac:dyDescent="0.3">
      <c r="A266" t="s">
        <v>2311</v>
      </c>
      <c r="B266" t="s">
        <v>1510</v>
      </c>
      <c r="C266">
        <v>5339</v>
      </c>
      <c r="D266">
        <v>0</v>
      </c>
      <c r="E266">
        <f t="shared" si="8"/>
        <v>5339</v>
      </c>
      <c r="F266" s="6" t="s">
        <v>2063</v>
      </c>
      <c r="G266" t="str">
        <f t="shared" si="9"/>
        <v>Unpaid</v>
      </c>
    </row>
    <row r="267" spans="1:7" x14ac:dyDescent="0.3">
      <c r="A267" t="s">
        <v>2312</v>
      </c>
      <c r="B267" t="s">
        <v>1512</v>
      </c>
      <c r="C267">
        <v>3868</v>
      </c>
      <c r="D267">
        <v>0</v>
      </c>
      <c r="E267">
        <f t="shared" si="8"/>
        <v>3868</v>
      </c>
      <c r="F267" s="6" t="s">
        <v>2106</v>
      </c>
      <c r="G267" t="str">
        <f t="shared" si="9"/>
        <v>Unpaid</v>
      </c>
    </row>
    <row r="268" spans="1:7" x14ac:dyDescent="0.3">
      <c r="A268" t="s">
        <v>2313</v>
      </c>
      <c r="B268" t="s">
        <v>1514</v>
      </c>
      <c r="C268">
        <v>8887</v>
      </c>
      <c r="D268">
        <v>0</v>
      </c>
      <c r="E268">
        <f t="shared" si="8"/>
        <v>8887</v>
      </c>
      <c r="F268" s="6" t="s">
        <v>2130</v>
      </c>
      <c r="G268" t="str">
        <f t="shared" si="9"/>
        <v>Unpaid</v>
      </c>
    </row>
    <row r="269" spans="1:7" x14ac:dyDescent="0.3">
      <c r="A269" t="s">
        <v>2314</v>
      </c>
      <c r="B269" t="s">
        <v>1516</v>
      </c>
      <c r="C269">
        <v>6185</v>
      </c>
      <c r="D269">
        <v>0</v>
      </c>
      <c r="E269">
        <f t="shared" si="8"/>
        <v>6185</v>
      </c>
      <c r="F269" s="6" t="s">
        <v>2145</v>
      </c>
      <c r="G269" t="str">
        <f t="shared" si="9"/>
        <v>Unpaid</v>
      </c>
    </row>
    <row r="270" spans="1:7" x14ac:dyDescent="0.3">
      <c r="A270" t="s">
        <v>2315</v>
      </c>
      <c r="B270" t="s">
        <v>1518</v>
      </c>
      <c r="C270">
        <v>2969</v>
      </c>
      <c r="D270">
        <v>0</v>
      </c>
      <c r="E270">
        <f t="shared" si="8"/>
        <v>2969</v>
      </c>
      <c r="F270" s="6" t="s">
        <v>2106</v>
      </c>
      <c r="G270" t="str">
        <f t="shared" si="9"/>
        <v>Unpaid</v>
      </c>
    </row>
    <row r="271" spans="1:7" x14ac:dyDescent="0.3">
      <c r="A271" t="s">
        <v>2316</v>
      </c>
      <c r="B271" t="s">
        <v>1520</v>
      </c>
      <c r="C271">
        <v>16691</v>
      </c>
      <c r="D271">
        <v>632</v>
      </c>
      <c r="E271">
        <f t="shared" si="8"/>
        <v>16059</v>
      </c>
      <c r="F271" s="6" t="s">
        <v>2032</v>
      </c>
      <c r="G271" t="str">
        <f t="shared" si="9"/>
        <v>Pending</v>
      </c>
    </row>
    <row r="272" spans="1:7" x14ac:dyDescent="0.3">
      <c r="A272" t="s">
        <v>2317</v>
      </c>
      <c r="B272" t="s">
        <v>1522</v>
      </c>
      <c r="C272">
        <v>18972</v>
      </c>
      <c r="D272">
        <v>648</v>
      </c>
      <c r="E272">
        <f t="shared" si="8"/>
        <v>18324</v>
      </c>
      <c r="F272" s="6" t="s">
        <v>2040</v>
      </c>
      <c r="G272" t="str">
        <f t="shared" si="9"/>
        <v>Pending</v>
      </c>
    </row>
    <row r="273" spans="1:7" x14ac:dyDescent="0.3">
      <c r="A273" t="s">
        <v>2318</v>
      </c>
      <c r="B273" t="s">
        <v>1524</v>
      </c>
      <c r="C273">
        <v>18997</v>
      </c>
      <c r="D273">
        <v>853</v>
      </c>
      <c r="E273">
        <f t="shared" si="8"/>
        <v>18144</v>
      </c>
      <c r="F273" s="6" t="s">
        <v>1995</v>
      </c>
      <c r="G273" t="str">
        <f t="shared" si="9"/>
        <v>Pending</v>
      </c>
    </row>
    <row r="274" spans="1:7" x14ac:dyDescent="0.3">
      <c r="A274" t="s">
        <v>2319</v>
      </c>
      <c r="B274" t="s">
        <v>1526</v>
      </c>
      <c r="C274">
        <v>10859</v>
      </c>
      <c r="D274">
        <v>0</v>
      </c>
      <c r="E274">
        <f t="shared" si="8"/>
        <v>10859</v>
      </c>
      <c r="F274" s="6" t="s">
        <v>2127</v>
      </c>
      <c r="G274" t="str">
        <f t="shared" si="9"/>
        <v>Unpaid</v>
      </c>
    </row>
    <row r="275" spans="1:7" x14ac:dyDescent="0.3">
      <c r="A275" t="s">
        <v>2320</v>
      </c>
      <c r="B275" t="s">
        <v>1528</v>
      </c>
      <c r="C275">
        <v>14910</v>
      </c>
      <c r="D275">
        <v>0</v>
      </c>
      <c r="E275">
        <f t="shared" si="8"/>
        <v>14910</v>
      </c>
      <c r="F275" s="6" t="s">
        <v>2094</v>
      </c>
      <c r="G275" t="str">
        <f t="shared" si="9"/>
        <v>Unpaid</v>
      </c>
    </row>
    <row r="276" spans="1:7" x14ac:dyDescent="0.3">
      <c r="A276" t="s">
        <v>2321</v>
      </c>
      <c r="B276" t="s">
        <v>1530</v>
      </c>
      <c r="C276">
        <v>15865</v>
      </c>
      <c r="D276">
        <v>764</v>
      </c>
      <c r="E276">
        <f t="shared" si="8"/>
        <v>15101</v>
      </c>
      <c r="F276" s="6" t="s">
        <v>2030</v>
      </c>
      <c r="G276" t="str">
        <f t="shared" si="9"/>
        <v>Pending</v>
      </c>
    </row>
    <row r="277" spans="1:7" x14ac:dyDescent="0.3">
      <c r="A277" t="s">
        <v>2322</v>
      </c>
      <c r="B277" t="s">
        <v>1532</v>
      </c>
      <c r="C277">
        <v>10422</v>
      </c>
      <c r="D277">
        <v>694</v>
      </c>
      <c r="E277">
        <f t="shared" si="8"/>
        <v>9728</v>
      </c>
      <c r="F277" s="6" t="s">
        <v>2148</v>
      </c>
      <c r="G277" t="str">
        <f t="shared" si="9"/>
        <v>Pending</v>
      </c>
    </row>
    <row r="278" spans="1:7" x14ac:dyDescent="0.3">
      <c r="A278" t="s">
        <v>2323</v>
      </c>
      <c r="B278" t="s">
        <v>1534</v>
      </c>
      <c r="C278">
        <v>19879</v>
      </c>
      <c r="D278">
        <v>0</v>
      </c>
      <c r="E278">
        <f t="shared" si="8"/>
        <v>19879</v>
      </c>
      <c r="F278" s="6" t="s">
        <v>1995</v>
      </c>
      <c r="G278" t="str">
        <f t="shared" si="9"/>
        <v>Unpaid</v>
      </c>
    </row>
    <row r="279" spans="1:7" x14ac:dyDescent="0.3">
      <c r="A279" t="s">
        <v>2324</v>
      </c>
      <c r="B279" t="s">
        <v>1536</v>
      </c>
      <c r="C279">
        <v>12032</v>
      </c>
      <c r="D279">
        <v>0</v>
      </c>
      <c r="E279">
        <f t="shared" si="8"/>
        <v>12032</v>
      </c>
      <c r="F279" s="6" t="s">
        <v>2040</v>
      </c>
      <c r="G279" t="str">
        <f t="shared" si="9"/>
        <v>Unpaid</v>
      </c>
    </row>
    <row r="280" spans="1:7" x14ac:dyDescent="0.3">
      <c r="A280" t="s">
        <v>2325</v>
      </c>
      <c r="B280" t="s">
        <v>1538</v>
      </c>
      <c r="C280">
        <v>10671</v>
      </c>
      <c r="D280">
        <v>626</v>
      </c>
      <c r="E280">
        <f t="shared" si="8"/>
        <v>10045</v>
      </c>
      <c r="F280" s="6" t="s">
        <v>2032</v>
      </c>
      <c r="G280" t="str">
        <f t="shared" si="9"/>
        <v>Pending</v>
      </c>
    </row>
    <row r="281" spans="1:7" x14ac:dyDescent="0.3">
      <c r="A281" t="s">
        <v>2326</v>
      </c>
      <c r="B281" t="s">
        <v>1540</v>
      </c>
      <c r="C281">
        <v>15308</v>
      </c>
      <c r="D281">
        <v>0</v>
      </c>
      <c r="E281">
        <f t="shared" si="8"/>
        <v>15308</v>
      </c>
      <c r="F281" s="6" t="s">
        <v>1995</v>
      </c>
      <c r="G281" t="str">
        <f t="shared" si="9"/>
        <v>Unpaid</v>
      </c>
    </row>
    <row r="282" spans="1:7" x14ac:dyDescent="0.3">
      <c r="A282" t="s">
        <v>2327</v>
      </c>
      <c r="B282" t="s">
        <v>1542</v>
      </c>
      <c r="C282">
        <v>2364</v>
      </c>
      <c r="D282">
        <v>696</v>
      </c>
      <c r="E282">
        <f t="shared" si="8"/>
        <v>1668</v>
      </c>
      <c r="F282" s="6" t="s">
        <v>2145</v>
      </c>
      <c r="G282" t="str">
        <f t="shared" si="9"/>
        <v>Pending</v>
      </c>
    </row>
    <row r="283" spans="1:7" x14ac:dyDescent="0.3">
      <c r="A283" t="s">
        <v>2328</v>
      </c>
      <c r="B283" t="s">
        <v>1544</v>
      </c>
      <c r="C283">
        <v>9906</v>
      </c>
      <c r="D283">
        <v>0</v>
      </c>
      <c r="E283">
        <f t="shared" si="8"/>
        <v>9906</v>
      </c>
      <c r="F283" s="6" t="s">
        <v>1997</v>
      </c>
      <c r="G283" t="str">
        <f t="shared" si="9"/>
        <v>Unpaid</v>
      </c>
    </row>
    <row r="284" spans="1:7" x14ac:dyDescent="0.3">
      <c r="A284" t="s">
        <v>2329</v>
      </c>
      <c r="B284" t="s">
        <v>1546</v>
      </c>
      <c r="C284">
        <v>3458</v>
      </c>
      <c r="D284">
        <v>673</v>
      </c>
      <c r="E284">
        <f t="shared" si="8"/>
        <v>2785</v>
      </c>
      <c r="F284" s="6" t="s">
        <v>2330</v>
      </c>
      <c r="G284" t="str">
        <f t="shared" si="9"/>
        <v>Pending</v>
      </c>
    </row>
    <row r="285" spans="1:7" x14ac:dyDescent="0.3">
      <c r="A285" t="s">
        <v>2331</v>
      </c>
      <c r="B285" t="s">
        <v>1548</v>
      </c>
      <c r="C285">
        <v>15662</v>
      </c>
      <c r="D285">
        <v>15662</v>
      </c>
      <c r="E285">
        <f t="shared" si="8"/>
        <v>0</v>
      </c>
      <c r="F285" s="6" t="s">
        <v>2190</v>
      </c>
      <c r="G285" t="str">
        <f t="shared" si="9"/>
        <v>Paid</v>
      </c>
    </row>
    <row r="286" spans="1:7" x14ac:dyDescent="0.3">
      <c r="A286" t="s">
        <v>2332</v>
      </c>
      <c r="B286" t="s">
        <v>1550</v>
      </c>
      <c r="C286">
        <v>15236</v>
      </c>
      <c r="D286">
        <v>0</v>
      </c>
      <c r="E286">
        <f t="shared" si="8"/>
        <v>15236</v>
      </c>
      <c r="F286" s="6" t="s">
        <v>2218</v>
      </c>
      <c r="G286" t="str">
        <f t="shared" si="9"/>
        <v>Unpaid</v>
      </c>
    </row>
    <row r="287" spans="1:7" x14ac:dyDescent="0.3">
      <c r="A287" t="s">
        <v>2333</v>
      </c>
      <c r="B287" t="s">
        <v>1552</v>
      </c>
      <c r="C287">
        <v>11035</v>
      </c>
      <c r="D287">
        <v>787</v>
      </c>
      <c r="E287">
        <f t="shared" si="8"/>
        <v>10248</v>
      </c>
      <c r="F287" s="6" t="s">
        <v>2255</v>
      </c>
      <c r="G287" t="str">
        <f t="shared" si="9"/>
        <v>Pending</v>
      </c>
    </row>
    <row r="288" spans="1:7" x14ac:dyDescent="0.3">
      <c r="A288" t="s">
        <v>2334</v>
      </c>
      <c r="B288" t="s">
        <v>1554</v>
      </c>
      <c r="C288">
        <v>16928</v>
      </c>
      <c r="D288">
        <v>0</v>
      </c>
      <c r="E288">
        <f t="shared" si="8"/>
        <v>16928</v>
      </c>
      <c r="F288" s="6" t="s">
        <v>2023</v>
      </c>
      <c r="G288" t="str">
        <f t="shared" si="9"/>
        <v>Unpaid</v>
      </c>
    </row>
    <row r="289" spans="1:7" x14ac:dyDescent="0.3">
      <c r="A289" t="s">
        <v>2335</v>
      </c>
      <c r="B289" t="s">
        <v>1556</v>
      </c>
      <c r="C289">
        <v>2527</v>
      </c>
      <c r="D289">
        <v>641</v>
      </c>
      <c r="E289">
        <f t="shared" si="8"/>
        <v>1886</v>
      </c>
      <c r="F289" s="6" t="s">
        <v>2120</v>
      </c>
      <c r="G289" t="str">
        <f t="shared" si="9"/>
        <v>Pending</v>
      </c>
    </row>
    <row r="290" spans="1:7" x14ac:dyDescent="0.3">
      <c r="A290" t="s">
        <v>2336</v>
      </c>
      <c r="B290" t="s">
        <v>1558</v>
      </c>
      <c r="C290">
        <v>3891</v>
      </c>
      <c r="D290">
        <v>766</v>
      </c>
      <c r="E290">
        <f t="shared" si="8"/>
        <v>3125</v>
      </c>
      <c r="F290" s="6" t="s">
        <v>2212</v>
      </c>
      <c r="G290" t="str">
        <f t="shared" si="9"/>
        <v>Pending</v>
      </c>
    </row>
    <row r="291" spans="1:7" x14ac:dyDescent="0.3">
      <c r="A291" t="s">
        <v>2337</v>
      </c>
      <c r="B291" t="s">
        <v>1560</v>
      </c>
      <c r="C291">
        <v>3263</v>
      </c>
      <c r="D291">
        <v>0</v>
      </c>
      <c r="E291">
        <f t="shared" si="8"/>
        <v>3263</v>
      </c>
      <c r="F291" s="6" t="s">
        <v>2145</v>
      </c>
      <c r="G291" t="str">
        <f t="shared" si="9"/>
        <v>Unpaid</v>
      </c>
    </row>
    <row r="292" spans="1:7" x14ac:dyDescent="0.3">
      <c r="A292" t="s">
        <v>2338</v>
      </c>
      <c r="B292" t="s">
        <v>1562</v>
      </c>
      <c r="C292">
        <v>1782</v>
      </c>
      <c r="D292">
        <v>0</v>
      </c>
      <c r="E292">
        <f t="shared" si="8"/>
        <v>1782</v>
      </c>
      <c r="F292" s="6" t="s">
        <v>1995</v>
      </c>
      <c r="G292" t="str">
        <f t="shared" si="9"/>
        <v>Unpaid</v>
      </c>
    </row>
    <row r="293" spans="1:7" x14ac:dyDescent="0.3">
      <c r="A293" t="s">
        <v>2339</v>
      </c>
      <c r="B293" t="s">
        <v>1564</v>
      </c>
      <c r="C293">
        <v>14844</v>
      </c>
      <c r="D293">
        <v>747</v>
      </c>
      <c r="E293">
        <f t="shared" si="8"/>
        <v>14097</v>
      </c>
      <c r="F293" s="6" t="s">
        <v>2030</v>
      </c>
      <c r="G293" t="str">
        <f t="shared" si="9"/>
        <v>Pending</v>
      </c>
    </row>
    <row r="294" spans="1:7" x14ac:dyDescent="0.3">
      <c r="A294" t="s">
        <v>2340</v>
      </c>
      <c r="B294" t="s">
        <v>1566</v>
      </c>
      <c r="C294">
        <v>17672</v>
      </c>
      <c r="D294">
        <v>0</v>
      </c>
      <c r="E294">
        <f t="shared" si="8"/>
        <v>17672</v>
      </c>
      <c r="F294" s="6" t="s">
        <v>2058</v>
      </c>
      <c r="G294" t="str">
        <f t="shared" si="9"/>
        <v>Unpaid</v>
      </c>
    </row>
    <row r="295" spans="1:7" x14ac:dyDescent="0.3">
      <c r="A295" t="s">
        <v>2341</v>
      </c>
      <c r="B295" t="s">
        <v>1568</v>
      </c>
      <c r="C295">
        <v>12424</v>
      </c>
      <c r="D295">
        <v>772</v>
      </c>
      <c r="E295">
        <f t="shared" si="8"/>
        <v>11652</v>
      </c>
      <c r="F295" s="6" t="s">
        <v>2074</v>
      </c>
      <c r="G295" t="str">
        <f t="shared" si="9"/>
        <v>Pending</v>
      </c>
    </row>
    <row r="296" spans="1:7" x14ac:dyDescent="0.3">
      <c r="A296" t="s">
        <v>2342</v>
      </c>
      <c r="B296" t="s">
        <v>1570</v>
      </c>
      <c r="C296">
        <v>9769</v>
      </c>
      <c r="D296">
        <v>683</v>
      </c>
      <c r="E296">
        <f t="shared" si="8"/>
        <v>9086</v>
      </c>
      <c r="F296" s="6" t="s">
        <v>2150</v>
      </c>
      <c r="G296" t="str">
        <f t="shared" si="9"/>
        <v>Pending</v>
      </c>
    </row>
    <row r="297" spans="1:7" x14ac:dyDescent="0.3">
      <c r="A297" t="s">
        <v>2343</v>
      </c>
      <c r="B297" t="s">
        <v>1572</v>
      </c>
      <c r="C297">
        <v>13894</v>
      </c>
      <c r="D297">
        <v>792</v>
      </c>
      <c r="E297">
        <f t="shared" si="8"/>
        <v>13102</v>
      </c>
      <c r="F297" s="6" t="s">
        <v>2081</v>
      </c>
      <c r="G297" t="str">
        <f t="shared" si="9"/>
        <v>Pending</v>
      </c>
    </row>
    <row r="298" spans="1:7" x14ac:dyDescent="0.3">
      <c r="A298" t="s">
        <v>2344</v>
      </c>
      <c r="B298" t="s">
        <v>1574</v>
      </c>
      <c r="C298">
        <v>2215</v>
      </c>
      <c r="D298">
        <v>639</v>
      </c>
      <c r="E298">
        <f t="shared" si="8"/>
        <v>1576</v>
      </c>
      <c r="F298" s="6" t="s">
        <v>2150</v>
      </c>
      <c r="G298" t="str">
        <f t="shared" si="9"/>
        <v>Pending</v>
      </c>
    </row>
    <row r="299" spans="1:7" x14ac:dyDescent="0.3">
      <c r="A299" t="s">
        <v>2345</v>
      </c>
      <c r="B299" t="s">
        <v>1576</v>
      </c>
      <c r="C299">
        <v>2659</v>
      </c>
      <c r="D299">
        <v>652</v>
      </c>
      <c r="E299">
        <f t="shared" si="8"/>
        <v>2007</v>
      </c>
      <c r="F299" s="6" t="s">
        <v>2071</v>
      </c>
      <c r="G299" t="str">
        <f t="shared" si="9"/>
        <v>Pending</v>
      </c>
    </row>
    <row r="300" spans="1:7" x14ac:dyDescent="0.3">
      <c r="A300" t="s">
        <v>2346</v>
      </c>
      <c r="B300" t="s">
        <v>1578</v>
      </c>
      <c r="C300">
        <v>3596</v>
      </c>
      <c r="D300">
        <v>706</v>
      </c>
      <c r="E300">
        <f t="shared" si="8"/>
        <v>2890</v>
      </c>
      <c r="F300" s="6" t="s">
        <v>2049</v>
      </c>
      <c r="G300" t="str">
        <f t="shared" si="9"/>
        <v>Pending</v>
      </c>
    </row>
    <row r="301" spans="1:7" x14ac:dyDescent="0.3">
      <c r="A301" t="s">
        <v>2347</v>
      </c>
      <c r="B301" t="s">
        <v>1580</v>
      </c>
      <c r="C301">
        <v>9810</v>
      </c>
      <c r="D301">
        <v>878</v>
      </c>
      <c r="E301">
        <f t="shared" si="8"/>
        <v>8932</v>
      </c>
      <c r="F301" s="6" t="s">
        <v>2081</v>
      </c>
      <c r="G301" t="str">
        <f t="shared" si="9"/>
        <v>Pending</v>
      </c>
    </row>
    <row r="302" spans="1:7" x14ac:dyDescent="0.3">
      <c r="A302" t="s">
        <v>2348</v>
      </c>
      <c r="B302" t="s">
        <v>1582</v>
      </c>
      <c r="C302">
        <v>5427</v>
      </c>
      <c r="D302">
        <v>677</v>
      </c>
      <c r="E302">
        <f t="shared" si="8"/>
        <v>4750</v>
      </c>
      <c r="F302" s="6" t="s">
        <v>2136</v>
      </c>
      <c r="G302" t="str">
        <f t="shared" si="9"/>
        <v>Pending</v>
      </c>
    </row>
    <row r="303" spans="1:7" x14ac:dyDescent="0.3">
      <c r="A303" t="s">
        <v>2349</v>
      </c>
      <c r="B303" t="s">
        <v>1584</v>
      </c>
      <c r="C303">
        <v>3170</v>
      </c>
      <c r="D303">
        <v>0</v>
      </c>
      <c r="E303">
        <f t="shared" si="8"/>
        <v>3170</v>
      </c>
      <c r="F303" s="6" t="s">
        <v>2145</v>
      </c>
      <c r="G303" t="str">
        <f t="shared" si="9"/>
        <v>Unpaid</v>
      </c>
    </row>
    <row r="304" spans="1:7" x14ac:dyDescent="0.3">
      <c r="A304" t="s">
        <v>2350</v>
      </c>
      <c r="B304" t="s">
        <v>1586</v>
      </c>
      <c r="C304">
        <v>11962</v>
      </c>
      <c r="D304">
        <v>624</v>
      </c>
      <c r="E304">
        <f t="shared" si="8"/>
        <v>11338</v>
      </c>
      <c r="F304" s="6" t="s">
        <v>2094</v>
      </c>
      <c r="G304" t="str">
        <f t="shared" si="9"/>
        <v>Pending</v>
      </c>
    </row>
    <row r="305" spans="1:7" x14ac:dyDescent="0.3">
      <c r="A305" t="s">
        <v>2351</v>
      </c>
      <c r="B305" t="s">
        <v>1588</v>
      </c>
      <c r="C305">
        <v>13343</v>
      </c>
      <c r="D305">
        <v>0</v>
      </c>
      <c r="E305">
        <f t="shared" si="8"/>
        <v>13343</v>
      </c>
      <c r="F305" s="6" t="s">
        <v>2127</v>
      </c>
      <c r="G305" t="str">
        <f t="shared" si="9"/>
        <v>Unpaid</v>
      </c>
    </row>
    <row r="306" spans="1:7" x14ac:dyDescent="0.3">
      <c r="A306" t="s">
        <v>2352</v>
      </c>
      <c r="B306" t="s">
        <v>1590</v>
      </c>
      <c r="C306">
        <v>19998</v>
      </c>
      <c r="D306">
        <v>0</v>
      </c>
      <c r="E306">
        <f t="shared" si="8"/>
        <v>19998</v>
      </c>
      <c r="F306" s="6" t="s">
        <v>2220</v>
      </c>
      <c r="G306" t="str">
        <f t="shared" si="9"/>
        <v>Unpaid</v>
      </c>
    </row>
    <row r="307" spans="1:7" x14ac:dyDescent="0.3">
      <c r="A307" t="s">
        <v>2353</v>
      </c>
      <c r="B307" t="s">
        <v>1592</v>
      </c>
      <c r="C307">
        <v>10644</v>
      </c>
      <c r="D307">
        <v>810</v>
      </c>
      <c r="E307">
        <f t="shared" si="8"/>
        <v>9834</v>
      </c>
      <c r="F307" s="6" t="s">
        <v>2148</v>
      </c>
      <c r="G307" t="str">
        <f t="shared" si="9"/>
        <v>Pending</v>
      </c>
    </row>
    <row r="308" spans="1:7" x14ac:dyDescent="0.3">
      <c r="A308" t="s">
        <v>2354</v>
      </c>
      <c r="B308" t="s">
        <v>1594</v>
      </c>
      <c r="C308">
        <v>11263</v>
      </c>
      <c r="D308">
        <v>0</v>
      </c>
      <c r="E308">
        <f t="shared" si="8"/>
        <v>11263</v>
      </c>
      <c r="F308" s="6" t="s">
        <v>2015</v>
      </c>
      <c r="G308" t="str">
        <f t="shared" si="9"/>
        <v>Unpaid</v>
      </c>
    </row>
    <row r="309" spans="1:7" x14ac:dyDescent="0.3">
      <c r="A309" t="s">
        <v>2355</v>
      </c>
      <c r="B309" t="s">
        <v>1596</v>
      </c>
      <c r="C309">
        <v>17748</v>
      </c>
      <c r="D309">
        <v>0</v>
      </c>
      <c r="E309">
        <f t="shared" si="8"/>
        <v>17748</v>
      </c>
      <c r="F309" s="6" t="s">
        <v>2055</v>
      </c>
      <c r="G309" t="str">
        <f t="shared" si="9"/>
        <v>Unpaid</v>
      </c>
    </row>
    <row r="310" spans="1:7" x14ac:dyDescent="0.3">
      <c r="A310" t="s">
        <v>2356</v>
      </c>
      <c r="B310" t="s">
        <v>1598</v>
      </c>
      <c r="C310">
        <v>14374</v>
      </c>
      <c r="D310">
        <v>770</v>
      </c>
      <c r="E310">
        <f t="shared" si="8"/>
        <v>13604</v>
      </c>
      <c r="F310" s="6" t="s">
        <v>2136</v>
      </c>
      <c r="G310" t="str">
        <f t="shared" si="9"/>
        <v>Pending</v>
      </c>
    </row>
    <row r="311" spans="1:7" x14ac:dyDescent="0.3">
      <c r="A311" t="s">
        <v>2357</v>
      </c>
      <c r="B311" t="s">
        <v>1600</v>
      </c>
      <c r="C311">
        <v>1097</v>
      </c>
      <c r="D311">
        <v>729</v>
      </c>
      <c r="E311">
        <f t="shared" si="8"/>
        <v>368</v>
      </c>
      <c r="F311" s="6" t="s">
        <v>2013</v>
      </c>
      <c r="G311" t="str">
        <f t="shared" si="9"/>
        <v>Pending</v>
      </c>
    </row>
    <row r="312" spans="1:7" x14ac:dyDescent="0.3">
      <c r="A312" t="s">
        <v>2358</v>
      </c>
      <c r="B312" t="s">
        <v>1602</v>
      </c>
      <c r="C312">
        <v>10620</v>
      </c>
      <c r="D312">
        <v>0</v>
      </c>
      <c r="E312">
        <f t="shared" si="8"/>
        <v>10620</v>
      </c>
      <c r="F312" s="6" t="s">
        <v>2180</v>
      </c>
      <c r="G312" t="str">
        <f t="shared" si="9"/>
        <v>Unpaid</v>
      </c>
    </row>
    <row r="313" spans="1:7" x14ac:dyDescent="0.3">
      <c r="A313" t="s">
        <v>2359</v>
      </c>
      <c r="B313" t="s">
        <v>1604</v>
      </c>
      <c r="C313">
        <v>7518</v>
      </c>
      <c r="D313">
        <v>858</v>
      </c>
      <c r="E313">
        <f t="shared" si="8"/>
        <v>6660</v>
      </c>
      <c r="F313" s="6" t="s">
        <v>1999</v>
      </c>
      <c r="G313" t="str">
        <f t="shared" si="9"/>
        <v>Pending</v>
      </c>
    </row>
    <row r="314" spans="1:7" x14ac:dyDescent="0.3">
      <c r="A314" t="s">
        <v>2360</v>
      </c>
      <c r="B314" t="s">
        <v>1606</v>
      </c>
      <c r="C314">
        <v>16434</v>
      </c>
      <c r="D314">
        <v>0</v>
      </c>
      <c r="E314">
        <f t="shared" si="8"/>
        <v>16434</v>
      </c>
      <c r="F314" s="6" t="s">
        <v>2136</v>
      </c>
      <c r="G314" t="str">
        <f t="shared" si="9"/>
        <v>Unpaid</v>
      </c>
    </row>
    <row r="315" spans="1:7" x14ac:dyDescent="0.3">
      <c r="A315" t="s">
        <v>2361</v>
      </c>
      <c r="B315" t="s">
        <v>1608</v>
      </c>
      <c r="C315">
        <v>7923</v>
      </c>
      <c r="D315">
        <v>0</v>
      </c>
      <c r="E315">
        <f t="shared" si="8"/>
        <v>7923</v>
      </c>
      <c r="F315" s="6" t="s">
        <v>2087</v>
      </c>
      <c r="G315" t="str">
        <f t="shared" si="9"/>
        <v>Unpaid</v>
      </c>
    </row>
    <row r="316" spans="1:7" x14ac:dyDescent="0.3">
      <c r="A316" t="s">
        <v>2362</v>
      </c>
      <c r="B316" t="s">
        <v>1610</v>
      </c>
      <c r="C316">
        <v>5577</v>
      </c>
      <c r="D316">
        <v>0</v>
      </c>
      <c r="E316">
        <f t="shared" si="8"/>
        <v>5577</v>
      </c>
      <c r="F316" s="6" t="s">
        <v>2089</v>
      </c>
      <c r="G316" t="str">
        <f t="shared" si="9"/>
        <v>Unpaid</v>
      </c>
    </row>
    <row r="317" spans="1:7" x14ac:dyDescent="0.3">
      <c r="A317" t="s">
        <v>2363</v>
      </c>
      <c r="B317" t="s">
        <v>1612</v>
      </c>
      <c r="C317">
        <v>10192</v>
      </c>
      <c r="D317">
        <v>0</v>
      </c>
      <c r="E317">
        <f t="shared" si="8"/>
        <v>10192</v>
      </c>
      <c r="F317" s="6" t="s">
        <v>2063</v>
      </c>
      <c r="G317" t="str">
        <f t="shared" si="9"/>
        <v>Unpaid</v>
      </c>
    </row>
    <row r="318" spans="1:7" x14ac:dyDescent="0.3">
      <c r="A318" t="s">
        <v>2364</v>
      </c>
      <c r="B318" t="s">
        <v>1614</v>
      </c>
      <c r="C318">
        <v>17135</v>
      </c>
      <c r="D318">
        <v>0</v>
      </c>
      <c r="E318">
        <f t="shared" si="8"/>
        <v>17135</v>
      </c>
      <c r="F318" s="6" t="s">
        <v>2019</v>
      </c>
      <c r="G318" t="str">
        <f t="shared" si="9"/>
        <v>Unpaid</v>
      </c>
    </row>
    <row r="319" spans="1:7" x14ac:dyDescent="0.3">
      <c r="A319" t="s">
        <v>2365</v>
      </c>
      <c r="B319" t="s">
        <v>1616</v>
      </c>
      <c r="C319">
        <v>11535</v>
      </c>
      <c r="D319">
        <v>0</v>
      </c>
      <c r="E319">
        <f t="shared" si="8"/>
        <v>11535</v>
      </c>
      <c r="F319" s="6" t="s">
        <v>2133</v>
      </c>
      <c r="G319" t="str">
        <f t="shared" si="9"/>
        <v>Unpaid</v>
      </c>
    </row>
    <row r="320" spans="1:7" x14ac:dyDescent="0.3">
      <c r="A320" t="s">
        <v>2366</v>
      </c>
      <c r="B320" t="s">
        <v>1618</v>
      </c>
      <c r="C320">
        <v>12844</v>
      </c>
      <c r="D320">
        <v>0</v>
      </c>
      <c r="E320">
        <f t="shared" si="8"/>
        <v>12844</v>
      </c>
      <c r="F320" s="6" t="s">
        <v>2085</v>
      </c>
      <c r="G320" t="str">
        <f t="shared" si="9"/>
        <v>Unpaid</v>
      </c>
    </row>
    <row r="321" spans="1:7" x14ac:dyDescent="0.3">
      <c r="A321" t="s">
        <v>2367</v>
      </c>
      <c r="B321" t="s">
        <v>1620</v>
      </c>
      <c r="C321">
        <v>5816</v>
      </c>
      <c r="D321">
        <v>0</v>
      </c>
      <c r="E321">
        <f t="shared" si="8"/>
        <v>5816</v>
      </c>
      <c r="F321" s="6" t="s">
        <v>2005</v>
      </c>
      <c r="G321" t="str">
        <f t="shared" si="9"/>
        <v>Unpaid</v>
      </c>
    </row>
    <row r="322" spans="1:7" x14ac:dyDescent="0.3">
      <c r="A322" t="s">
        <v>2368</v>
      </c>
      <c r="B322" t="s">
        <v>1622</v>
      </c>
      <c r="C322">
        <v>5924</v>
      </c>
      <c r="D322">
        <v>636</v>
      </c>
      <c r="E322">
        <f t="shared" si="8"/>
        <v>5288</v>
      </c>
      <c r="F322" s="6" t="s">
        <v>2218</v>
      </c>
      <c r="G322" t="str">
        <f t="shared" si="9"/>
        <v>Pending</v>
      </c>
    </row>
    <row r="323" spans="1:7" x14ac:dyDescent="0.3">
      <c r="A323" t="s">
        <v>2369</v>
      </c>
      <c r="B323" t="s">
        <v>1624</v>
      </c>
      <c r="C323">
        <v>1931</v>
      </c>
      <c r="D323">
        <v>630</v>
      </c>
      <c r="E323">
        <f t="shared" ref="E323:E386" si="10">C323-D323</f>
        <v>1301</v>
      </c>
      <c r="F323" s="6" t="s">
        <v>2162</v>
      </c>
      <c r="G323" t="str">
        <f t="shared" ref="G323:G386" si="11">IF(E323=0, "Paid", IF(E323=C323, "Unpaid", "Pending"))</f>
        <v>Pending</v>
      </c>
    </row>
    <row r="324" spans="1:7" x14ac:dyDescent="0.3">
      <c r="A324" t="s">
        <v>2370</v>
      </c>
      <c r="B324" t="s">
        <v>1626</v>
      </c>
      <c r="C324">
        <v>12437</v>
      </c>
      <c r="D324">
        <v>0</v>
      </c>
      <c r="E324">
        <f t="shared" si="10"/>
        <v>12437</v>
      </c>
      <c r="F324" s="6" t="s">
        <v>2032</v>
      </c>
      <c r="G324" t="str">
        <f t="shared" si="11"/>
        <v>Unpaid</v>
      </c>
    </row>
    <row r="325" spans="1:7" x14ac:dyDescent="0.3">
      <c r="A325" t="s">
        <v>2371</v>
      </c>
      <c r="B325" t="s">
        <v>1628</v>
      </c>
      <c r="C325">
        <v>15055</v>
      </c>
      <c r="D325">
        <v>840</v>
      </c>
      <c r="E325">
        <f t="shared" si="10"/>
        <v>14215</v>
      </c>
      <c r="F325" s="6" t="s">
        <v>2019</v>
      </c>
      <c r="G325" t="str">
        <f t="shared" si="11"/>
        <v>Pending</v>
      </c>
    </row>
    <row r="326" spans="1:7" x14ac:dyDescent="0.3">
      <c r="A326" t="s">
        <v>2372</v>
      </c>
      <c r="B326" t="s">
        <v>1630</v>
      </c>
      <c r="C326">
        <v>15210</v>
      </c>
      <c r="D326">
        <v>0</v>
      </c>
      <c r="E326">
        <f t="shared" si="10"/>
        <v>15210</v>
      </c>
      <c r="F326" s="6" t="s">
        <v>2162</v>
      </c>
      <c r="G326" t="str">
        <f t="shared" si="11"/>
        <v>Unpaid</v>
      </c>
    </row>
    <row r="327" spans="1:7" x14ac:dyDescent="0.3">
      <c r="A327" t="s">
        <v>2373</v>
      </c>
      <c r="B327" t="s">
        <v>1632</v>
      </c>
      <c r="C327">
        <v>17998</v>
      </c>
      <c r="D327">
        <v>0</v>
      </c>
      <c r="E327">
        <f t="shared" si="10"/>
        <v>17998</v>
      </c>
      <c r="F327" s="6" t="s">
        <v>2094</v>
      </c>
      <c r="G327" t="str">
        <f t="shared" si="11"/>
        <v>Unpaid</v>
      </c>
    </row>
    <row r="328" spans="1:7" x14ac:dyDescent="0.3">
      <c r="A328" t="s">
        <v>2374</v>
      </c>
      <c r="B328" t="s">
        <v>1634</v>
      </c>
      <c r="C328">
        <v>10640</v>
      </c>
      <c r="D328">
        <v>818</v>
      </c>
      <c r="E328">
        <f t="shared" si="10"/>
        <v>9822</v>
      </c>
      <c r="F328" s="6" t="s">
        <v>2218</v>
      </c>
      <c r="G328" t="str">
        <f t="shared" si="11"/>
        <v>Pending</v>
      </c>
    </row>
    <row r="329" spans="1:7" x14ac:dyDescent="0.3">
      <c r="A329" t="s">
        <v>2375</v>
      </c>
      <c r="B329" t="s">
        <v>1636</v>
      </c>
      <c r="C329">
        <v>6857</v>
      </c>
      <c r="D329">
        <v>740</v>
      </c>
      <c r="E329">
        <f t="shared" si="10"/>
        <v>6117</v>
      </c>
      <c r="F329" s="6" t="s">
        <v>2045</v>
      </c>
      <c r="G329" t="str">
        <f t="shared" si="11"/>
        <v>Pending</v>
      </c>
    </row>
    <row r="330" spans="1:7" x14ac:dyDescent="0.3">
      <c r="A330" t="s">
        <v>2376</v>
      </c>
      <c r="B330" t="s">
        <v>1638</v>
      </c>
      <c r="C330">
        <v>19191</v>
      </c>
      <c r="D330">
        <v>615</v>
      </c>
      <c r="E330">
        <f t="shared" si="10"/>
        <v>18576</v>
      </c>
      <c r="F330" s="6" t="s">
        <v>1995</v>
      </c>
      <c r="G330" t="str">
        <f t="shared" si="11"/>
        <v>Pending</v>
      </c>
    </row>
    <row r="331" spans="1:7" x14ac:dyDescent="0.3">
      <c r="A331" t="s">
        <v>2377</v>
      </c>
      <c r="B331" t="s">
        <v>1640</v>
      </c>
      <c r="C331">
        <v>15628</v>
      </c>
      <c r="D331">
        <v>825</v>
      </c>
      <c r="E331">
        <f t="shared" si="10"/>
        <v>14803</v>
      </c>
      <c r="F331" s="6" t="s">
        <v>2083</v>
      </c>
      <c r="G331" t="str">
        <f t="shared" si="11"/>
        <v>Pending</v>
      </c>
    </row>
    <row r="332" spans="1:7" x14ac:dyDescent="0.3">
      <c r="A332" t="s">
        <v>2378</v>
      </c>
      <c r="B332" t="s">
        <v>1642</v>
      </c>
      <c r="C332">
        <v>13013</v>
      </c>
      <c r="D332">
        <v>673</v>
      </c>
      <c r="E332">
        <f t="shared" si="10"/>
        <v>12340</v>
      </c>
      <c r="F332" s="6" t="s">
        <v>1993</v>
      </c>
      <c r="G332" t="str">
        <f t="shared" si="11"/>
        <v>Pending</v>
      </c>
    </row>
    <row r="333" spans="1:7" x14ac:dyDescent="0.3">
      <c r="A333" t="s">
        <v>2379</v>
      </c>
      <c r="B333" t="s">
        <v>1644</v>
      </c>
      <c r="C333">
        <v>5810</v>
      </c>
      <c r="D333">
        <v>0</v>
      </c>
      <c r="E333">
        <f t="shared" si="10"/>
        <v>5810</v>
      </c>
      <c r="F333" s="6" t="s">
        <v>2148</v>
      </c>
      <c r="G333" t="str">
        <f t="shared" si="11"/>
        <v>Unpaid</v>
      </c>
    </row>
    <row r="334" spans="1:7" x14ac:dyDescent="0.3">
      <c r="A334" t="s">
        <v>2380</v>
      </c>
      <c r="B334" t="s">
        <v>1646</v>
      </c>
      <c r="C334">
        <v>5035</v>
      </c>
      <c r="D334">
        <v>795</v>
      </c>
      <c r="E334">
        <f t="shared" si="10"/>
        <v>4240</v>
      </c>
      <c r="F334" s="6" t="s">
        <v>2330</v>
      </c>
      <c r="G334" t="str">
        <f t="shared" si="11"/>
        <v>Pending</v>
      </c>
    </row>
    <row r="335" spans="1:7" x14ac:dyDescent="0.3">
      <c r="A335" t="s">
        <v>2381</v>
      </c>
      <c r="B335" t="s">
        <v>1648</v>
      </c>
      <c r="C335">
        <v>2209</v>
      </c>
      <c r="D335">
        <v>773</v>
      </c>
      <c r="E335">
        <f t="shared" si="10"/>
        <v>1436</v>
      </c>
      <c r="F335" s="6" t="s">
        <v>2030</v>
      </c>
      <c r="G335" t="str">
        <f t="shared" si="11"/>
        <v>Pending</v>
      </c>
    </row>
    <row r="336" spans="1:7" x14ac:dyDescent="0.3">
      <c r="A336" t="s">
        <v>2382</v>
      </c>
      <c r="B336" t="s">
        <v>1650</v>
      </c>
      <c r="C336">
        <v>12663</v>
      </c>
      <c r="D336">
        <v>0</v>
      </c>
      <c r="E336">
        <f t="shared" si="10"/>
        <v>12663</v>
      </c>
      <c r="F336" s="6" t="s">
        <v>2383</v>
      </c>
      <c r="G336" t="str">
        <f t="shared" si="11"/>
        <v>Unpaid</v>
      </c>
    </row>
    <row r="337" spans="1:7" x14ac:dyDescent="0.3">
      <c r="A337" t="s">
        <v>2384</v>
      </c>
      <c r="B337" t="s">
        <v>1652</v>
      </c>
      <c r="C337">
        <v>17405</v>
      </c>
      <c r="D337">
        <v>0</v>
      </c>
      <c r="E337">
        <f t="shared" si="10"/>
        <v>17405</v>
      </c>
      <c r="F337" s="6" t="s">
        <v>2038</v>
      </c>
      <c r="G337" t="str">
        <f t="shared" si="11"/>
        <v>Unpaid</v>
      </c>
    </row>
    <row r="338" spans="1:7" x14ac:dyDescent="0.3">
      <c r="A338" t="s">
        <v>2385</v>
      </c>
      <c r="B338" t="s">
        <v>1654</v>
      </c>
      <c r="C338">
        <v>9840</v>
      </c>
      <c r="D338">
        <v>0</v>
      </c>
      <c r="E338">
        <f t="shared" si="10"/>
        <v>9840</v>
      </c>
      <c r="F338" s="6" t="s">
        <v>2150</v>
      </c>
      <c r="G338" t="str">
        <f t="shared" si="11"/>
        <v>Unpaid</v>
      </c>
    </row>
    <row r="339" spans="1:7" x14ac:dyDescent="0.3">
      <c r="A339" t="s">
        <v>2386</v>
      </c>
      <c r="B339" t="s">
        <v>1656</v>
      </c>
      <c r="C339">
        <v>5753</v>
      </c>
      <c r="D339">
        <v>674</v>
      </c>
      <c r="E339">
        <f t="shared" si="10"/>
        <v>5079</v>
      </c>
      <c r="F339" s="6" t="s">
        <v>2040</v>
      </c>
      <c r="G339" t="str">
        <f t="shared" si="11"/>
        <v>Pending</v>
      </c>
    </row>
    <row r="340" spans="1:7" x14ac:dyDescent="0.3">
      <c r="A340" t="s">
        <v>2387</v>
      </c>
      <c r="B340" t="s">
        <v>1658</v>
      </c>
      <c r="C340">
        <v>15223</v>
      </c>
      <c r="D340">
        <v>0</v>
      </c>
      <c r="E340">
        <f t="shared" si="10"/>
        <v>15223</v>
      </c>
      <c r="F340" s="6" t="s">
        <v>1991</v>
      </c>
      <c r="G340" t="str">
        <f t="shared" si="11"/>
        <v>Unpaid</v>
      </c>
    </row>
    <row r="341" spans="1:7" x14ac:dyDescent="0.3">
      <c r="A341" t="s">
        <v>2388</v>
      </c>
      <c r="B341" t="s">
        <v>1660</v>
      </c>
      <c r="C341">
        <v>14835</v>
      </c>
      <c r="D341">
        <v>0</v>
      </c>
      <c r="E341">
        <f t="shared" si="10"/>
        <v>14835</v>
      </c>
      <c r="F341" s="6" t="s">
        <v>1991</v>
      </c>
      <c r="G341" t="str">
        <f t="shared" si="11"/>
        <v>Unpaid</v>
      </c>
    </row>
    <row r="342" spans="1:7" x14ac:dyDescent="0.3">
      <c r="A342" t="s">
        <v>2389</v>
      </c>
      <c r="B342" t="s">
        <v>1662</v>
      </c>
      <c r="C342">
        <v>7775</v>
      </c>
      <c r="D342">
        <v>606</v>
      </c>
      <c r="E342">
        <f t="shared" si="10"/>
        <v>7169</v>
      </c>
      <c r="F342" s="6" t="s">
        <v>2083</v>
      </c>
      <c r="G342" t="str">
        <f t="shared" si="11"/>
        <v>Pending</v>
      </c>
    </row>
    <row r="343" spans="1:7" x14ac:dyDescent="0.3">
      <c r="A343" t="s">
        <v>2390</v>
      </c>
      <c r="B343" t="s">
        <v>1664</v>
      </c>
      <c r="C343">
        <v>11955</v>
      </c>
      <c r="D343">
        <v>0</v>
      </c>
      <c r="E343">
        <f t="shared" si="10"/>
        <v>11955</v>
      </c>
      <c r="F343" s="6" t="s">
        <v>2007</v>
      </c>
      <c r="G343" t="str">
        <f t="shared" si="11"/>
        <v>Unpaid</v>
      </c>
    </row>
    <row r="344" spans="1:7" x14ac:dyDescent="0.3">
      <c r="A344" t="s">
        <v>2391</v>
      </c>
      <c r="B344" t="s">
        <v>1666</v>
      </c>
      <c r="C344">
        <v>14095</v>
      </c>
      <c r="D344">
        <v>0</v>
      </c>
      <c r="E344">
        <f t="shared" si="10"/>
        <v>14095</v>
      </c>
      <c r="F344" s="6" t="s">
        <v>2330</v>
      </c>
      <c r="G344" t="str">
        <f t="shared" si="11"/>
        <v>Unpaid</v>
      </c>
    </row>
    <row r="345" spans="1:7" x14ac:dyDescent="0.3">
      <c r="A345" t="s">
        <v>2392</v>
      </c>
      <c r="B345" t="s">
        <v>1668</v>
      </c>
      <c r="C345">
        <v>13491</v>
      </c>
      <c r="D345">
        <v>676</v>
      </c>
      <c r="E345">
        <f t="shared" si="10"/>
        <v>12815</v>
      </c>
      <c r="F345" s="6" t="s">
        <v>2106</v>
      </c>
      <c r="G345" t="str">
        <f t="shared" si="11"/>
        <v>Pending</v>
      </c>
    </row>
    <row r="346" spans="1:7" x14ac:dyDescent="0.3">
      <c r="A346" t="s">
        <v>2393</v>
      </c>
      <c r="B346" t="s">
        <v>1670</v>
      </c>
      <c r="C346">
        <v>8225</v>
      </c>
      <c r="D346">
        <v>801</v>
      </c>
      <c r="E346">
        <f t="shared" si="10"/>
        <v>7424</v>
      </c>
      <c r="F346" s="6" t="s">
        <v>2010</v>
      </c>
      <c r="G346" t="str">
        <f t="shared" si="11"/>
        <v>Pending</v>
      </c>
    </row>
    <row r="347" spans="1:7" x14ac:dyDescent="0.3">
      <c r="A347" t="s">
        <v>2394</v>
      </c>
      <c r="B347" t="s">
        <v>1672</v>
      </c>
      <c r="C347">
        <v>3174</v>
      </c>
      <c r="D347">
        <v>767</v>
      </c>
      <c r="E347">
        <f t="shared" si="10"/>
        <v>2407</v>
      </c>
      <c r="F347" s="6" t="s">
        <v>2015</v>
      </c>
      <c r="G347" t="str">
        <f t="shared" si="11"/>
        <v>Pending</v>
      </c>
    </row>
    <row r="348" spans="1:7" x14ac:dyDescent="0.3">
      <c r="A348" t="s">
        <v>2395</v>
      </c>
      <c r="B348" t="s">
        <v>1674</v>
      </c>
      <c r="C348">
        <v>7857</v>
      </c>
      <c r="D348">
        <v>0</v>
      </c>
      <c r="E348">
        <f t="shared" si="10"/>
        <v>7857</v>
      </c>
      <c r="F348" s="6" t="s">
        <v>2148</v>
      </c>
      <c r="G348" t="str">
        <f t="shared" si="11"/>
        <v>Unpaid</v>
      </c>
    </row>
    <row r="349" spans="1:7" x14ac:dyDescent="0.3">
      <c r="A349" t="s">
        <v>2396</v>
      </c>
      <c r="B349" t="s">
        <v>1676</v>
      </c>
      <c r="C349">
        <v>10942</v>
      </c>
      <c r="D349">
        <v>0</v>
      </c>
      <c r="E349">
        <f t="shared" si="10"/>
        <v>10942</v>
      </c>
      <c r="F349" s="6" t="s">
        <v>2066</v>
      </c>
      <c r="G349" t="str">
        <f t="shared" si="11"/>
        <v>Unpaid</v>
      </c>
    </row>
    <row r="350" spans="1:7" x14ac:dyDescent="0.3">
      <c r="A350" t="s">
        <v>2397</v>
      </c>
      <c r="B350" t="s">
        <v>1678</v>
      </c>
      <c r="C350">
        <v>11486</v>
      </c>
      <c r="D350">
        <v>0</v>
      </c>
      <c r="E350">
        <f t="shared" si="10"/>
        <v>11486</v>
      </c>
      <c r="F350" s="6" t="s">
        <v>1999</v>
      </c>
      <c r="G350" t="str">
        <f t="shared" si="11"/>
        <v>Unpaid</v>
      </c>
    </row>
    <row r="351" spans="1:7" x14ac:dyDescent="0.3">
      <c r="A351" t="s">
        <v>2398</v>
      </c>
      <c r="B351" t="s">
        <v>1680</v>
      </c>
      <c r="C351">
        <v>5008</v>
      </c>
      <c r="D351">
        <v>0</v>
      </c>
      <c r="E351">
        <f t="shared" si="10"/>
        <v>5008</v>
      </c>
      <c r="F351" s="6" t="s">
        <v>2150</v>
      </c>
      <c r="G351" t="str">
        <f t="shared" si="11"/>
        <v>Unpaid</v>
      </c>
    </row>
    <row r="352" spans="1:7" x14ac:dyDescent="0.3">
      <c r="A352" t="s">
        <v>2399</v>
      </c>
      <c r="B352" t="s">
        <v>1682</v>
      </c>
      <c r="C352">
        <v>9900</v>
      </c>
      <c r="D352">
        <v>728</v>
      </c>
      <c r="E352">
        <f t="shared" si="10"/>
        <v>9172</v>
      </c>
      <c r="F352" s="6" t="s">
        <v>2148</v>
      </c>
      <c r="G352" t="str">
        <f t="shared" si="11"/>
        <v>Pending</v>
      </c>
    </row>
    <row r="353" spans="1:7" x14ac:dyDescent="0.3">
      <c r="A353" t="s">
        <v>2400</v>
      </c>
      <c r="B353" t="s">
        <v>1684</v>
      </c>
      <c r="C353">
        <v>5047</v>
      </c>
      <c r="D353">
        <v>650</v>
      </c>
      <c r="E353">
        <f t="shared" si="10"/>
        <v>4397</v>
      </c>
      <c r="F353" s="6" t="s">
        <v>2083</v>
      </c>
      <c r="G353" t="str">
        <f t="shared" si="11"/>
        <v>Pending</v>
      </c>
    </row>
    <row r="354" spans="1:7" x14ac:dyDescent="0.3">
      <c r="A354" t="s">
        <v>2401</v>
      </c>
      <c r="B354" t="s">
        <v>1686</v>
      </c>
      <c r="C354">
        <v>15199</v>
      </c>
      <c r="D354">
        <v>0</v>
      </c>
      <c r="E354">
        <f t="shared" si="10"/>
        <v>15199</v>
      </c>
      <c r="F354" s="6" t="s">
        <v>2043</v>
      </c>
      <c r="G354" t="str">
        <f t="shared" si="11"/>
        <v>Unpaid</v>
      </c>
    </row>
    <row r="355" spans="1:7" x14ac:dyDescent="0.3">
      <c r="A355" t="s">
        <v>2402</v>
      </c>
      <c r="B355" t="s">
        <v>1688</v>
      </c>
      <c r="C355">
        <v>3096</v>
      </c>
      <c r="D355">
        <v>0</v>
      </c>
      <c r="E355">
        <f t="shared" si="10"/>
        <v>3096</v>
      </c>
      <c r="F355" s="6" t="s">
        <v>2220</v>
      </c>
      <c r="G355" t="str">
        <f t="shared" si="11"/>
        <v>Unpaid</v>
      </c>
    </row>
    <row r="356" spans="1:7" x14ac:dyDescent="0.3">
      <c r="A356" t="s">
        <v>2403</v>
      </c>
      <c r="B356" t="s">
        <v>1690</v>
      </c>
      <c r="C356">
        <v>8886</v>
      </c>
      <c r="D356">
        <v>0</v>
      </c>
      <c r="E356">
        <f t="shared" si="10"/>
        <v>8886</v>
      </c>
      <c r="F356" s="6" t="s">
        <v>2074</v>
      </c>
      <c r="G356" t="str">
        <f t="shared" si="11"/>
        <v>Unpaid</v>
      </c>
    </row>
    <row r="357" spans="1:7" x14ac:dyDescent="0.3">
      <c r="A357" t="s">
        <v>2404</v>
      </c>
      <c r="B357" t="s">
        <v>1692</v>
      </c>
      <c r="C357">
        <v>5399</v>
      </c>
      <c r="D357">
        <v>769</v>
      </c>
      <c r="E357">
        <f t="shared" si="10"/>
        <v>4630</v>
      </c>
      <c r="F357" s="6" t="s">
        <v>2074</v>
      </c>
      <c r="G357" t="str">
        <f t="shared" si="11"/>
        <v>Pending</v>
      </c>
    </row>
    <row r="358" spans="1:7" x14ac:dyDescent="0.3">
      <c r="A358" t="s">
        <v>2405</v>
      </c>
      <c r="B358" t="s">
        <v>1694</v>
      </c>
      <c r="C358">
        <v>4143</v>
      </c>
      <c r="D358">
        <v>742</v>
      </c>
      <c r="E358">
        <f t="shared" si="10"/>
        <v>3401</v>
      </c>
      <c r="F358" s="6" t="s">
        <v>2066</v>
      </c>
      <c r="G358" t="str">
        <f t="shared" si="11"/>
        <v>Pending</v>
      </c>
    </row>
    <row r="359" spans="1:7" x14ac:dyDescent="0.3">
      <c r="A359" t="s">
        <v>2406</v>
      </c>
      <c r="B359" t="s">
        <v>1696</v>
      </c>
      <c r="C359">
        <v>8286</v>
      </c>
      <c r="D359">
        <v>819</v>
      </c>
      <c r="E359">
        <f t="shared" si="10"/>
        <v>7467</v>
      </c>
      <c r="F359" s="6" t="s">
        <v>2047</v>
      </c>
      <c r="G359" t="str">
        <f t="shared" si="11"/>
        <v>Pending</v>
      </c>
    </row>
    <row r="360" spans="1:7" x14ac:dyDescent="0.3">
      <c r="A360" t="s">
        <v>2407</v>
      </c>
      <c r="B360" t="s">
        <v>1698</v>
      </c>
      <c r="C360">
        <v>4492</v>
      </c>
      <c r="D360">
        <v>0</v>
      </c>
      <c r="E360">
        <f t="shared" si="10"/>
        <v>4492</v>
      </c>
      <c r="F360" s="6" t="s">
        <v>2003</v>
      </c>
      <c r="G360" t="str">
        <f t="shared" si="11"/>
        <v>Unpaid</v>
      </c>
    </row>
    <row r="361" spans="1:7" x14ac:dyDescent="0.3">
      <c r="A361" t="s">
        <v>2408</v>
      </c>
      <c r="B361" t="s">
        <v>1700</v>
      </c>
      <c r="C361">
        <v>8313</v>
      </c>
      <c r="D361">
        <v>833</v>
      </c>
      <c r="E361">
        <f t="shared" si="10"/>
        <v>7480</v>
      </c>
      <c r="F361" s="6" t="s">
        <v>2061</v>
      </c>
      <c r="G361" t="str">
        <f t="shared" si="11"/>
        <v>Pending</v>
      </c>
    </row>
    <row r="362" spans="1:7" x14ac:dyDescent="0.3">
      <c r="A362" t="s">
        <v>2409</v>
      </c>
      <c r="B362" t="s">
        <v>1702</v>
      </c>
      <c r="C362">
        <v>15478</v>
      </c>
      <c r="D362">
        <v>0</v>
      </c>
      <c r="E362">
        <f t="shared" si="10"/>
        <v>15478</v>
      </c>
      <c r="F362" s="6" t="s">
        <v>1997</v>
      </c>
      <c r="G362" t="str">
        <f t="shared" si="11"/>
        <v>Unpaid</v>
      </c>
    </row>
    <row r="363" spans="1:7" x14ac:dyDescent="0.3">
      <c r="A363" t="s">
        <v>2410</v>
      </c>
      <c r="B363" t="s">
        <v>1704</v>
      </c>
      <c r="C363">
        <v>4132</v>
      </c>
      <c r="D363">
        <v>737</v>
      </c>
      <c r="E363">
        <f t="shared" si="10"/>
        <v>3395</v>
      </c>
      <c r="F363" s="6" t="s">
        <v>2136</v>
      </c>
      <c r="G363" t="str">
        <f t="shared" si="11"/>
        <v>Pending</v>
      </c>
    </row>
    <row r="364" spans="1:7" x14ac:dyDescent="0.3">
      <c r="A364" t="s">
        <v>2411</v>
      </c>
      <c r="B364" t="s">
        <v>1706</v>
      </c>
      <c r="C364">
        <v>18065</v>
      </c>
      <c r="D364">
        <v>0</v>
      </c>
      <c r="E364">
        <f t="shared" si="10"/>
        <v>18065</v>
      </c>
      <c r="F364" s="6" t="s">
        <v>2003</v>
      </c>
      <c r="G364" t="str">
        <f t="shared" si="11"/>
        <v>Unpaid</v>
      </c>
    </row>
    <row r="365" spans="1:7" x14ac:dyDescent="0.3">
      <c r="A365" t="s">
        <v>2412</v>
      </c>
      <c r="B365" t="s">
        <v>1708</v>
      </c>
      <c r="C365">
        <v>17387</v>
      </c>
      <c r="D365">
        <v>0</v>
      </c>
      <c r="E365">
        <f t="shared" si="10"/>
        <v>17387</v>
      </c>
      <c r="F365" s="6" t="s">
        <v>2190</v>
      </c>
      <c r="G365" t="str">
        <f t="shared" si="11"/>
        <v>Unpaid</v>
      </c>
    </row>
    <row r="366" spans="1:7" x14ac:dyDescent="0.3">
      <c r="A366" t="s">
        <v>2413</v>
      </c>
      <c r="B366" t="s">
        <v>1710</v>
      </c>
      <c r="C366">
        <v>5204</v>
      </c>
      <c r="D366">
        <v>812</v>
      </c>
      <c r="E366">
        <f t="shared" si="10"/>
        <v>4392</v>
      </c>
      <c r="F366" s="6" t="s">
        <v>2218</v>
      </c>
      <c r="G366" t="str">
        <f t="shared" si="11"/>
        <v>Pending</v>
      </c>
    </row>
    <row r="367" spans="1:7" x14ac:dyDescent="0.3">
      <c r="A367" t="s">
        <v>2414</v>
      </c>
      <c r="B367" t="s">
        <v>1712</v>
      </c>
      <c r="C367">
        <v>14565</v>
      </c>
      <c r="D367">
        <v>0</v>
      </c>
      <c r="E367">
        <f t="shared" si="10"/>
        <v>14565</v>
      </c>
      <c r="F367" s="6" t="s">
        <v>2013</v>
      </c>
      <c r="G367" t="str">
        <f t="shared" si="11"/>
        <v>Unpaid</v>
      </c>
    </row>
    <row r="368" spans="1:7" x14ac:dyDescent="0.3">
      <c r="A368" t="s">
        <v>2415</v>
      </c>
      <c r="B368" t="s">
        <v>1714</v>
      </c>
      <c r="C368">
        <v>12061</v>
      </c>
      <c r="D368">
        <v>0</v>
      </c>
      <c r="E368">
        <f t="shared" si="10"/>
        <v>12061</v>
      </c>
      <c r="F368" s="6" t="s">
        <v>2007</v>
      </c>
      <c r="G368" t="str">
        <f t="shared" si="11"/>
        <v>Unpaid</v>
      </c>
    </row>
    <row r="369" spans="1:7" x14ac:dyDescent="0.3">
      <c r="A369" t="s">
        <v>2416</v>
      </c>
      <c r="B369" t="s">
        <v>1716</v>
      </c>
      <c r="C369">
        <v>19199</v>
      </c>
      <c r="D369">
        <v>728</v>
      </c>
      <c r="E369">
        <f t="shared" si="10"/>
        <v>18471</v>
      </c>
      <c r="F369" s="6" t="s">
        <v>1993</v>
      </c>
      <c r="G369" t="str">
        <f t="shared" si="11"/>
        <v>Pending</v>
      </c>
    </row>
    <row r="370" spans="1:7" x14ac:dyDescent="0.3">
      <c r="A370" t="s">
        <v>2417</v>
      </c>
      <c r="B370" t="s">
        <v>1718</v>
      </c>
      <c r="C370">
        <v>6637</v>
      </c>
      <c r="D370">
        <v>6637</v>
      </c>
      <c r="E370">
        <f t="shared" si="10"/>
        <v>0</v>
      </c>
      <c r="F370" s="6" t="s">
        <v>2180</v>
      </c>
      <c r="G370" t="str">
        <f t="shared" si="11"/>
        <v>Paid</v>
      </c>
    </row>
    <row r="371" spans="1:7" x14ac:dyDescent="0.3">
      <c r="A371" t="s">
        <v>2418</v>
      </c>
      <c r="B371" t="s">
        <v>1720</v>
      </c>
      <c r="C371">
        <v>17653</v>
      </c>
      <c r="D371">
        <v>871</v>
      </c>
      <c r="E371">
        <f t="shared" si="10"/>
        <v>16782</v>
      </c>
      <c r="F371" s="6" t="s">
        <v>2010</v>
      </c>
      <c r="G371" t="str">
        <f t="shared" si="11"/>
        <v>Pending</v>
      </c>
    </row>
    <row r="372" spans="1:7" x14ac:dyDescent="0.3">
      <c r="A372" t="s">
        <v>2419</v>
      </c>
      <c r="B372" t="s">
        <v>1722</v>
      </c>
      <c r="C372">
        <v>2717</v>
      </c>
      <c r="D372">
        <v>2717</v>
      </c>
      <c r="E372">
        <f t="shared" si="10"/>
        <v>0</v>
      </c>
      <c r="F372" s="6" t="s">
        <v>2027</v>
      </c>
      <c r="G372" t="str">
        <f t="shared" si="11"/>
        <v>Paid</v>
      </c>
    </row>
    <row r="373" spans="1:7" x14ac:dyDescent="0.3">
      <c r="A373" t="s">
        <v>2420</v>
      </c>
      <c r="B373" t="s">
        <v>1724</v>
      </c>
      <c r="C373">
        <v>13294</v>
      </c>
      <c r="D373">
        <v>615</v>
      </c>
      <c r="E373">
        <f t="shared" si="10"/>
        <v>12679</v>
      </c>
      <c r="F373" s="6" t="s">
        <v>2017</v>
      </c>
      <c r="G373" t="str">
        <f t="shared" si="11"/>
        <v>Pending</v>
      </c>
    </row>
    <row r="374" spans="1:7" x14ac:dyDescent="0.3">
      <c r="A374" t="s">
        <v>2421</v>
      </c>
      <c r="B374" t="s">
        <v>1726</v>
      </c>
      <c r="C374">
        <v>1926</v>
      </c>
      <c r="D374">
        <v>600</v>
      </c>
      <c r="E374">
        <f t="shared" si="10"/>
        <v>1326</v>
      </c>
      <c r="F374" s="6" t="s">
        <v>2074</v>
      </c>
      <c r="G374" t="str">
        <f t="shared" si="11"/>
        <v>Pending</v>
      </c>
    </row>
    <row r="375" spans="1:7" x14ac:dyDescent="0.3">
      <c r="A375" t="s">
        <v>2422</v>
      </c>
      <c r="B375" t="s">
        <v>1728</v>
      </c>
      <c r="C375">
        <v>12732</v>
      </c>
      <c r="D375">
        <v>732</v>
      </c>
      <c r="E375">
        <f t="shared" si="10"/>
        <v>12000</v>
      </c>
      <c r="F375" s="6" t="s">
        <v>2066</v>
      </c>
      <c r="G375" t="str">
        <f t="shared" si="11"/>
        <v>Pending</v>
      </c>
    </row>
    <row r="376" spans="1:7" x14ac:dyDescent="0.3">
      <c r="A376" t="s">
        <v>2423</v>
      </c>
      <c r="B376" t="s">
        <v>1730</v>
      </c>
      <c r="C376">
        <v>1032</v>
      </c>
      <c r="D376">
        <v>743</v>
      </c>
      <c r="E376">
        <f t="shared" si="10"/>
        <v>289</v>
      </c>
      <c r="F376" s="6" t="s">
        <v>1999</v>
      </c>
      <c r="G376" t="str">
        <f t="shared" si="11"/>
        <v>Pending</v>
      </c>
    </row>
    <row r="377" spans="1:7" x14ac:dyDescent="0.3">
      <c r="A377" t="s">
        <v>2424</v>
      </c>
      <c r="B377" t="s">
        <v>1732</v>
      </c>
      <c r="C377">
        <v>2713</v>
      </c>
      <c r="D377">
        <v>853</v>
      </c>
      <c r="E377">
        <f t="shared" si="10"/>
        <v>1860</v>
      </c>
      <c r="F377" s="6" t="s">
        <v>1991</v>
      </c>
      <c r="G377" t="str">
        <f t="shared" si="11"/>
        <v>Pending</v>
      </c>
    </row>
    <row r="378" spans="1:7" x14ac:dyDescent="0.3">
      <c r="A378" t="s">
        <v>2425</v>
      </c>
      <c r="B378" t="s">
        <v>1734</v>
      </c>
      <c r="C378">
        <v>8401</v>
      </c>
      <c r="D378">
        <v>8401</v>
      </c>
      <c r="E378">
        <f t="shared" si="10"/>
        <v>0</v>
      </c>
      <c r="F378" s="6" t="s">
        <v>2038</v>
      </c>
      <c r="G378" t="str">
        <f t="shared" si="11"/>
        <v>Paid</v>
      </c>
    </row>
    <row r="379" spans="1:7" x14ac:dyDescent="0.3">
      <c r="A379" t="s">
        <v>2426</v>
      </c>
      <c r="B379" t="s">
        <v>1736</v>
      </c>
      <c r="C379">
        <v>19567</v>
      </c>
      <c r="D379">
        <v>664</v>
      </c>
      <c r="E379">
        <f t="shared" si="10"/>
        <v>18903</v>
      </c>
      <c r="F379" s="6" t="s">
        <v>2055</v>
      </c>
      <c r="G379" t="str">
        <f t="shared" si="11"/>
        <v>Pending</v>
      </c>
    </row>
    <row r="380" spans="1:7" x14ac:dyDescent="0.3">
      <c r="A380" t="s">
        <v>2427</v>
      </c>
      <c r="B380" t="s">
        <v>1738</v>
      </c>
      <c r="C380">
        <v>4871</v>
      </c>
      <c r="D380">
        <v>4871</v>
      </c>
      <c r="E380">
        <f t="shared" si="10"/>
        <v>0</v>
      </c>
      <c r="F380" s="6" t="s">
        <v>2089</v>
      </c>
      <c r="G380" t="str">
        <f t="shared" si="11"/>
        <v>Paid</v>
      </c>
    </row>
    <row r="381" spans="1:7" x14ac:dyDescent="0.3">
      <c r="A381" t="s">
        <v>2428</v>
      </c>
      <c r="B381" t="s">
        <v>1740</v>
      </c>
      <c r="C381">
        <v>12044</v>
      </c>
      <c r="D381">
        <v>764</v>
      </c>
      <c r="E381">
        <f t="shared" si="10"/>
        <v>11280</v>
      </c>
      <c r="F381" s="6" t="s">
        <v>2043</v>
      </c>
      <c r="G381" t="str">
        <f t="shared" si="11"/>
        <v>Pending</v>
      </c>
    </row>
    <row r="382" spans="1:7" x14ac:dyDescent="0.3">
      <c r="A382" t="s">
        <v>2429</v>
      </c>
      <c r="B382" t="s">
        <v>1742</v>
      </c>
      <c r="C382">
        <v>6237</v>
      </c>
      <c r="D382">
        <v>739</v>
      </c>
      <c r="E382">
        <f t="shared" si="10"/>
        <v>5498</v>
      </c>
      <c r="F382" s="6" t="s">
        <v>2040</v>
      </c>
      <c r="G382" t="str">
        <f t="shared" si="11"/>
        <v>Pending</v>
      </c>
    </row>
    <row r="383" spans="1:7" x14ac:dyDescent="0.3">
      <c r="A383" t="s">
        <v>2430</v>
      </c>
      <c r="B383" t="s">
        <v>1744</v>
      </c>
      <c r="C383">
        <v>16180</v>
      </c>
      <c r="D383">
        <v>0</v>
      </c>
      <c r="E383">
        <f t="shared" si="10"/>
        <v>16180</v>
      </c>
      <c r="F383" s="6" t="s">
        <v>2034</v>
      </c>
      <c r="G383" t="str">
        <f t="shared" si="11"/>
        <v>Unpaid</v>
      </c>
    </row>
    <row r="384" spans="1:7" x14ac:dyDescent="0.3">
      <c r="A384" t="s">
        <v>2431</v>
      </c>
      <c r="B384" t="s">
        <v>1746</v>
      </c>
      <c r="C384">
        <v>4918</v>
      </c>
      <c r="D384">
        <v>0</v>
      </c>
      <c r="E384">
        <f t="shared" si="10"/>
        <v>4918</v>
      </c>
      <c r="F384" s="6" t="s">
        <v>2038</v>
      </c>
      <c r="G384" t="str">
        <f t="shared" si="11"/>
        <v>Unpaid</v>
      </c>
    </row>
    <row r="385" spans="1:7" x14ac:dyDescent="0.3">
      <c r="A385" t="s">
        <v>2432</v>
      </c>
      <c r="B385" t="s">
        <v>1748</v>
      </c>
      <c r="C385">
        <v>15497</v>
      </c>
      <c r="D385">
        <v>0</v>
      </c>
      <c r="E385">
        <f t="shared" si="10"/>
        <v>15497</v>
      </c>
      <c r="F385" s="6" t="s">
        <v>2330</v>
      </c>
      <c r="G385" t="str">
        <f t="shared" si="11"/>
        <v>Unpaid</v>
      </c>
    </row>
    <row r="386" spans="1:7" x14ac:dyDescent="0.3">
      <c r="A386" t="s">
        <v>2433</v>
      </c>
      <c r="B386" t="s">
        <v>1750</v>
      </c>
      <c r="C386">
        <v>10115</v>
      </c>
      <c r="D386">
        <v>0</v>
      </c>
      <c r="E386">
        <f t="shared" si="10"/>
        <v>10115</v>
      </c>
      <c r="F386" s="6" t="s">
        <v>1995</v>
      </c>
      <c r="G386" t="str">
        <f t="shared" si="11"/>
        <v>Unpaid</v>
      </c>
    </row>
    <row r="387" spans="1:7" x14ac:dyDescent="0.3">
      <c r="A387" t="s">
        <v>2434</v>
      </c>
      <c r="B387" t="s">
        <v>1752</v>
      </c>
      <c r="C387">
        <v>1935</v>
      </c>
      <c r="D387">
        <v>0</v>
      </c>
      <c r="E387">
        <f t="shared" ref="E387:E450" si="12">C387-D387</f>
        <v>1935</v>
      </c>
      <c r="F387" s="6" t="s">
        <v>2081</v>
      </c>
      <c r="G387" t="str">
        <f t="shared" ref="G387:G450" si="13">IF(E387=0, "Paid", IF(E387=C387, "Unpaid", "Pending"))</f>
        <v>Unpaid</v>
      </c>
    </row>
    <row r="388" spans="1:7" x14ac:dyDescent="0.3">
      <c r="A388" t="s">
        <v>2435</v>
      </c>
      <c r="B388" t="s">
        <v>1754</v>
      </c>
      <c r="C388">
        <v>1873</v>
      </c>
      <c r="D388">
        <v>747</v>
      </c>
      <c r="E388">
        <f t="shared" si="12"/>
        <v>1126</v>
      </c>
      <c r="F388" s="6" t="s">
        <v>2061</v>
      </c>
      <c r="G388" t="str">
        <f t="shared" si="13"/>
        <v>Pending</v>
      </c>
    </row>
    <row r="389" spans="1:7" x14ac:dyDescent="0.3">
      <c r="A389" t="s">
        <v>2436</v>
      </c>
      <c r="B389" t="s">
        <v>1756</v>
      </c>
      <c r="C389">
        <v>10660</v>
      </c>
      <c r="D389">
        <v>823</v>
      </c>
      <c r="E389">
        <f t="shared" si="12"/>
        <v>9837</v>
      </c>
      <c r="F389" s="6" t="s">
        <v>2049</v>
      </c>
      <c r="G389" t="str">
        <f t="shared" si="13"/>
        <v>Pending</v>
      </c>
    </row>
    <row r="390" spans="1:7" x14ac:dyDescent="0.3">
      <c r="A390" t="s">
        <v>2437</v>
      </c>
      <c r="B390" t="s">
        <v>1758</v>
      </c>
      <c r="C390">
        <v>18294</v>
      </c>
      <c r="D390">
        <v>764</v>
      </c>
      <c r="E390">
        <f t="shared" si="12"/>
        <v>17530</v>
      </c>
      <c r="F390" s="6" t="s">
        <v>2043</v>
      </c>
      <c r="G390" t="str">
        <f t="shared" si="13"/>
        <v>Pending</v>
      </c>
    </row>
    <row r="391" spans="1:7" x14ac:dyDescent="0.3">
      <c r="A391" t="s">
        <v>2438</v>
      </c>
      <c r="B391" t="s">
        <v>1760</v>
      </c>
      <c r="C391">
        <v>8800</v>
      </c>
      <c r="D391">
        <v>0</v>
      </c>
      <c r="E391">
        <f t="shared" si="12"/>
        <v>8800</v>
      </c>
      <c r="F391" s="6" t="s">
        <v>2019</v>
      </c>
      <c r="G391" t="str">
        <f t="shared" si="13"/>
        <v>Unpaid</v>
      </c>
    </row>
    <row r="392" spans="1:7" x14ac:dyDescent="0.3">
      <c r="A392" t="s">
        <v>2439</v>
      </c>
      <c r="B392" t="s">
        <v>1762</v>
      </c>
      <c r="C392">
        <v>6762</v>
      </c>
      <c r="D392">
        <v>708</v>
      </c>
      <c r="E392">
        <f t="shared" si="12"/>
        <v>6054</v>
      </c>
      <c r="F392" s="6" t="s">
        <v>2106</v>
      </c>
      <c r="G392" t="str">
        <f t="shared" si="13"/>
        <v>Pending</v>
      </c>
    </row>
    <row r="393" spans="1:7" x14ac:dyDescent="0.3">
      <c r="A393" t="s">
        <v>2440</v>
      </c>
      <c r="B393" t="s">
        <v>1764</v>
      </c>
      <c r="C393">
        <v>12197</v>
      </c>
      <c r="D393">
        <v>0</v>
      </c>
      <c r="E393">
        <f t="shared" si="12"/>
        <v>12197</v>
      </c>
      <c r="F393" s="6" t="s">
        <v>2049</v>
      </c>
      <c r="G393" t="str">
        <f t="shared" si="13"/>
        <v>Unpaid</v>
      </c>
    </row>
    <row r="394" spans="1:7" x14ac:dyDescent="0.3">
      <c r="A394" t="s">
        <v>2441</v>
      </c>
      <c r="B394" t="s">
        <v>1766</v>
      </c>
      <c r="C394">
        <v>11376</v>
      </c>
      <c r="D394">
        <v>709</v>
      </c>
      <c r="E394">
        <f t="shared" si="12"/>
        <v>10667</v>
      </c>
      <c r="F394" s="6" t="s">
        <v>2133</v>
      </c>
      <c r="G394" t="str">
        <f t="shared" si="13"/>
        <v>Pending</v>
      </c>
    </row>
    <row r="395" spans="1:7" x14ac:dyDescent="0.3">
      <c r="A395" t="s">
        <v>2442</v>
      </c>
      <c r="B395" t="s">
        <v>1768</v>
      </c>
      <c r="C395">
        <v>4578</v>
      </c>
      <c r="D395">
        <v>766</v>
      </c>
      <c r="E395">
        <f t="shared" si="12"/>
        <v>3812</v>
      </c>
      <c r="F395" s="6" t="s">
        <v>2001</v>
      </c>
      <c r="G395" t="str">
        <f t="shared" si="13"/>
        <v>Pending</v>
      </c>
    </row>
    <row r="396" spans="1:7" x14ac:dyDescent="0.3">
      <c r="A396" t="s">
        <v>2443</v>
      </c>
      <c r="B396" t="s">
        <v>1770</v>
      </c>
      <c r="C396">
        <v>14818</v>
      </c>
      <c r="D396">
        <v>654</v>
      </c>
      <c r="E396">
        <f t="shared" si="12"/>
        <v>14164</v>
      </c>
      <c r="F396" s="6" t="s">
        <v>2071</v>
      </c>
      <c r="G396" t="str">
        <f t="shared" si="13"/>
        <v>Pending</v>
      </c>
    </row>
    <row r="397" spans="1:7" x14ac:dyDescent="0.3">
      <c r="A397" t="s">
        <v>2444</v>
      </c>
      <c r="B397" t="s">
        <v>1772</v>
      </c>
      <c r="C397">
        <v>14909</v>
      </c>
      <c r="D397">
        <v>758</v>
      </c>
      <c r="E397">
        <f t="shared" si="12"/>
        <v>14151</v>
      </c>
      <c r="F397" s="6" t="s">
        <v>2053</v>
      </c>
      <c r="G397" t="str">
        <f t="shared" si="13"/>
        <v>Pending</v>
      </c>
    </row>
    <row r="398" spans="1:7" x14ac:dyDescent="0.3">
      <c r="A398" t="s">
        <v>2445</v>
      </c>
      <c r="B398" t="s">
        <v>1774</v>
      </c>
      <c r="C398">
        <v>11609</v>
      </c>
      <c r="D398">
        <v>0</v>
      </c>
      <c r="E398">
        <f t="shared" si="12"/>
        <v>11609</v>
      </c>
      <c r="F398" s="6" t="s">
        <v>2030</v>
      </c>
      <c r="G398" t="str">
        <f t="shared" si="13"/>
        <v>Unpaid</v>
      </c>
    </row>
    <row r="399" spans="1:7" x14ac:dyDescent="0.3">
      <c r="A399" t="s">
        <v>2446</v>
      </c>
      <c r="B399" t="s">
        <v>1776</v>
      </c>
      <c r="C399">
        <v>16759</v>
      </c>
      <c r="D399">
        <v>848</v>
      </c>
      <c r="E399">
        <f t="shared" si="12"/>
        <v>15911</v>
      </c>
      <c r="F399" s="6" t="s">
        <v>2255</v>
      </c>
      <c r="G399" t="str">
        <f t="shared" si="13"/>
        <v>Pending</v>
      </c>
    </row>
    <row r="400" spans="1:7" x14ac:dyDescent="0.3">
      <c r="A400" t="s">
        <v>2447</v>
      </c>
      <c r="B400" t="s">
        <v>1778</v>
      </c>
      <c r="C400">
        <v>12537</v>
      </c>
      <c r="D400">
        <v>694</v>
      </c>
      <c r="E400">
        <f t="shared" si="12"/>
        <v>11843</v>
      </c>
      <c r="F400" s="6" t="s">
        <v>2148</v>
      </c>
      <c r="G400" t="str">
        <f t="shared" si="13"/>
        <v>Pending</v>
      </c>
    </row>
    <row r="401" spans="1:7" x14ac:dyDescent="0.3">
      <c r="A401" t="s">
        <v>2448</v>
      </c>
      <c r="B401" t="s">
        <v>1780</v>
      </c>
      <c r="C401">
        <v>3207</v>
      </c>
      <c r="D401">
        <v>716</v>
      </c>
      <c r="E401">
        <f t="shared" si="12"/>
        <v>2491</v>
      </c>
      <c r="F401" s="6" t="s">
        <v>2049</v>
      </c>
      <c r="G401" t="str">
        <f t="shared" si="13"/>
        <v>Pending</v>
      </c>
    </row>
    <row r="402" spans="1:7" x14ac:dyDescent="0.3">
      <c r="A402" t="s">
        <v>2449</v>
      </c>
      <c r="B402" t="s">
        <v>1782</v>
      </c>
      <c r="C402">
        <v>3086</v>
      </c>
      <c r="D402">
        <v>795</v>
      </c>
      <c r="E402">
        <f t="shared" si="12"/>
        <v>2291</v>
      </c>
      <c r="F402" s="6" t="s">
        <v>2180</v>
      </c>
      <c r="G402" t="str">
        <f t="shared" si="13"/>
        <v>Pending</v>
      </c>
    </row>
    <row r="403" spans="1:7" x14ac:dyDescent="0.3">
      <c r="A403" t="s">
        <v>2450</v>
      </c>
      <c r="B403" t="s">
        <v>1784</v>
      </c>
      <c r="C403">
        <v>6413</v>
      </c>
      <c r="D403">
        <v>699</v>
      </c>
      <c r="E403">
        <f t="shared" si="12"/>
        <v>5714</v>
      </c>
      <c r="F403" s="6" t="s">
        <v>2071</v>
      </c>
      <c r="G403" t="str">
        <f t="shared" si="13"/>
        <v>Pending</v>
      </c>
    </row>
    <row r="404" spans="1:7" x14ac:dyDescent="0.3">
      <c r="A404" t="s">
        <v>2451</v>
      </c>
      <c r="B404" t="s">
        <v>1786</v>
      </c>
      <c r="C404">
        <v>11025</v>
      </c>
      <c r="D404">
        <v>0</v>
      </c>
      <c r="E404">
        <f t="shared" si="12"/>
        <v>11025</v>
      </c>
      <c r="F404" s="6" t="s">
        <v>2162</v>
      </c>
      <c r="G404" t="str">
        <f t="shared" si="13"/>
        <v>Unpaid</v>
      </c>
    </row>
    <row r="405" spans="1:7" x14ac:dyDescent="0.3">
      <c r="A405" t="s">
        <v>2452</v>
      </c>
      <c r="B405" t="s">
        <v>1788</v>
      </c>
      <c r="C405">
        <v>3123</v>
      </c>
      <c r="D405">
        <v>706</v>
      </c>
      <c r="E405">
        <f t="shared" si="12"/>
        <v>2417</v>
      </c>
      <c r="F405" s="6" t="s">
        <v>2010</v>
      </c>
      <c r="G405" t="str">
        <f t="shared" si="13"/>
        <v>Pending</v>
      </c>
    </row>
    <row r="406" spans="1:7" x14ac:dyDescent="0.3">
      <c r="A406" t="s">
        <v>2453</v>
      </c>
      <c r="B406" t="s">
        <v>1790</v>
      </c>
      <c r="C406">
        <v>10187</v>
      </c>
      <c r="D406">
        <v>757</v>
      </c>
      <c r="E406">
        <f t="shared" si="12"/>
        <v>9430</v>
      </c>
      <c r="F406" s="6" t="s">
        <v>2087</v>
      </c>
      <c r="G406" t="str">
        <f t="shared" si="13"/>
        <v>Pending</v>
      </c>
    </row>
    <row r="407" spans="1:7" x14ac:dyDescent="0.3">
      <c r="A407" t="s">
        <v>2454</v>
      </c>
      <c r="B407" t="s">
        <v>1792</v>
      </c>
      <c r="C407">
        <v>15111</v>
      </c>
      <c r="D407">
        <v>856</v>
      </c>
      <c r="E407">
        <f t="shared" si="12"/>
        <v>14255</v>
      </c>
      <c r="F407" s="6" t="s">
        <v>2045</v>
      </c>
      <c r="G407" t="str">
        <f t="shared" si="13"/>
        <v>Pending</v>
      </c>
    </row>
    <row r="408" spans="1:7" x14ac:dyDescent="0.3">
      <c r="A408" t="s">
        <v>2455</v>
      </c>
      <c r="B408" t="s">
        <v>1794</v>
      </c>
      <c r="C408">
        <v>5960</v>
      </c>
      <c r="D408">
        <v>839</v>
      </c>
      <c r="E408">
        <f t="shared" si="12"/>
        <v>5121</v>
      </c>
      <c r="F408" s="6" t="s">
        <v>2291</v>
      </c>
      <c r="G408" t="str">
        <f t="shared" si="13"/>
        <v>Pending</v>
      </c>
    </row>
    <row r="409" spans="1:7" x14ac:dyDescent="0.3">
      <c r="A409" t="s">
        <v>2456</v>
      </c>
      <c r="B409" t="s">
        <v>1796</v>
      </c>
      <c r="C409">
        <v>12019</v>
      </c>
      <c r="D409">
        <v>852</v>
      </c>
      <c r="E409">
        <f t="shared" si="12"/>
        <v>11167</v>
      </c>
      <c r="F409" s="6" t="s">
        <v>2010</v>
      </c>
      <c r="G409" t="str">
        <f t="shared" si="13"/>
        <v>Pending</v>
      </c>
    </row>
    <row r="410" spans="1:7" x14ac:dyDescent="0.3">
      <c r="A410" t="s">
        <v>2457</v>
      </c>
      <c r="B410" t="s">
        <v>1798</v>
      </c>
      <c r="C410">
        <v>1887</v>
      </c>
      <c r="D410">
        <v>867</v>
      </c>
      <c r="E410">
        <f t="shared" si="12"/>
        <v>1020</v>
      </c>
      <c r="F410" s="6" t="s">
        <v>2148</v>
      </c>
      <c r="G410" t="str">
        <f t="shared" si="13"/>
        <v>Pending</v>
      </c>
    </row>
    <row r="411" spans="1:7" x14ac:dyDescent="0.3">
      <c r="A411" t="s">
        <v>2458</v>
      </c>
      <c r="B411" t="s">
        <v>1800</v>
      </c>
      <c r="C411">
        <v>14752</v>
      </c>
      <c r="D411">
        <v>847</v>
      </c>
      <c r="E411">
        <f t="shared" si="12"/>
        <v>13905</v>
      </c>
      <c r="F411" s="6" t="s">
        <v>2190</v>
      </c>
      <c r="G411" t="str">
        <f t="shared" si="13"/>
        <v>Pending</v>
      </c>
    </row>
    <row r="412" spans="1:7" x14ac:dyDescent="0.3">
      <c r="A412" t="s">
        <v>2459</v>
      </c>
      <c r="B412" t="s">
        <v>1802</v>
      </c>
      <c r="C412">
        <v>2379</v>
      </c>
      <c r="D412">
        <v>0</v>
      </c>
      <c r="E412">
        <f t="shared" si="12"/>
        <v>2379</v>
      </c>
      <c r="F412" s="6" t="s">
        <v>2053</v>
      </c>
      <c r="G412" t="str">
        <f t="shared" si="13"/>
        <v>Unpaid</v>
      </c>
    </row>
    <row r="413" spans="1:7" x14ac:dyDescent="0.3">
      <c r="A413" t="s">
        <v>2460</v>
      </c>
      <c r="B413" t="s">
        <v>1804</v>
      </c>
      <c r="C413">
        <v>13810</v>
      </c>
      <c r="D413">
        <v>751</v>
      </c>
      <c r="E413">
        <f t="shared" si="12"/>
        <v>13059</v>
      </c>
      <c r="F413" s="6" t="s">
        <v>2218</v>
      </c>
      <c r="G413" t="str">
        <f t="shared" si="13"/>
        <v>Pending</v>
      </c>
    </row>
    <row r="414" spans="1:7" x14ac:dyDescent="0.3">
      <c r="A414" t="s">
        <v>2461</v>
      </c>
      <c r="B414" t="s">
        <v>1806</v>
      </c>
      <c r="C414">
        <v>17312</v>
      </c>
      <c r="D414">
        <v>0</v>
      </c>
      <c r="E414">
        <f t="shared" si="12"/>
        <v>17312</v>
      </c>
      <c r="F414" s="6" t="s">
        <v>2094</v>
      </c>
      <c r="G414" t="str">
        <f t="shared" si="13"/>
        <v>Unpaid</v>
      </c>
    </row>
    <row r="415" spans="1:7" x14ac:dyDescent="0.3">
      <c r="A415" t="s">
        <v>2462</v>
      </c>
      <c r="B415" t="s">
        <v>1808</v>
      </c>
      <c r="C415">
        <v>1520</v>
      </c>
      <c r="D415">
        <v>0</v>
      </c>
      <c r="E415">
        <f t="shared" si="12"/>
        <v>1520</v>
      </c>
      <c r="F415" s="6" t="s">
        <v>2136</v>
      </c>
      <c r="G415" t="str">
        <f t="shared" si="13"/>
        <v>Unpaid</v>
      </c>
    </row>
    <row r="416" spans="1:7" x14ac:dyDescent="0.3">
      <c r="A416" t="s">
        <v>2463</v>
      </c>
      <c r="B416" t="s">
        <v>1810</v>
      </c>
      <c r="C416">
        <v>14858</v>
      </c>
      <c r="D416">
        <v>0</v>
      </c>
      <c r="E416">
        <f t="shared" si="12"/>
        <v>14858</v>
      </c>
      <c r="F416" s="6" t="s">
        <v>2081</v>
      </c>
      <c r="G416" t="str">
        <f t="shared" si="13"/>
        <v>Unpaid</v>
      </c>
    </row>
    <row r="417" spans="1:7" x14ac:dyDescent="0.3">
      <c r="A417" t="s">
        <v>2464</v>
      </c>
      <c r="B417" t="s">
        <v>1812</v>
      </c>
      <c r="C417">
        <v>4636</v>
      </c>
      <c r="D417">
        <v>0</v>
      </c>
      <c r="E417">
        <f t="shared" si="12"/>
        <v>4636</v>
      </c>
      <c r="F417" s="6" t="s">
        <v>2162</v>
      </c>
      <c r="G417" t="str">
        <f t="shared" si="13"/>
        <v>Unpaid</v>
      </c>
    </row>
    <row r="418" spans="1:7" x14ac:dyDescent="0.3">
      <c r="A418" t="s">
        <v>2465</v>
      </c>
      <c r="B418" t="s">
        <v>1814</v>
      </c>
      <c r="C418">
        <v>8233</v>
      </c>
      <c r="D418">
        <v>813</v>
      </c>
      <c r="E418">
        <f t="shared" si="12"/>
        <v>7420</v>
      </c>
      <c r="F418" s="6" t="s">
        <v>2133</v>
      </c>
      <c r="G418" t="str">
        <f t="shared" si="13"/>
        <v>Pending</v>
      </c>
    </row>
    <row r="419" spans="1:7" x14ac:dyDescent="0.3">
      <c r="A419" t="s">
        <v>2466</v>
      </c>
      <c r="B419" t="s">
        <v>1816</v>
      </c>
      <c r="C419">
        <v>12366</v>
      </c>
      <c r="D419">
        <v>873</v>
      </c>
      <c r="E419">
        <f t="shared" si="12"/>
        <v>11493</v>
      </c>
      <c r="F419" s="6" t="s">
        <v>2081</v>
      </c>
      <c r="G419" t="str">
        <f t="shared" si="13"/>
        <v>Pending</v>
      </c>
    </row>
    <row r="420" spans="1:7" x14ac:dyDescent="0.3">
      <c r="A420" t="s">
        <v>2467</v>
      </c>
      <c r="B420" t="s">
        <v>1818</v>
      </c>
      <c r="C420">
        <v>19087</v>
      </c>
      <c r="D420">
        <v>0</v>
      </c>
      <c r="E420">
        <f t="shared" si="12"/>
        <v>19087</v>
      </c>
      <c r="F420" s="6" t="s">
        <v>2032</v>
      </c>
      <c r="G420" t="str">
        <f t="shared" si="13"/>
        <v>Unpaid</v>
      </c>
    </row>
    <row r="421" spans="1:7" x14ac:dyDescent="0.3">
      <c r="A421" t="s">
        <v>2468</v>
      </c>
      <c r="B421" t="s">
        <v>1820</v>
      </c>
      <c r="C421">
        <v>5527</v>
      </c>
      <c r="D421">
        <v>720</v>
      </c>
      <c r="E421">
        <f t="shared" si="12"/>
        <v>4807</v>
      </c>
      <c r="F421" s="6" t="s">
        <v>2120</v>
      </c>
      <c r="G421" t="str">
        <f t="shared" si="13"/>
        <v>Pending</v>
      </c>
    </row>
    <row r="422" spans="1:7" x14ac:dyDescent="0.3">
      <c r="A422" t="s">
        <v>2469</v>
      </c>
      <c r="B422" t="s">
        <v>1822</v>
      </c>
      <c r="C422">
        <v>12655</v>
      </c>
      <c r="D422">
        <v>813</v>
      </c>
      <c r="E422">
        <f t="shared" si="12"/>
        <v>11842</v>
      </c>
      <c r="F422" s="6" t="s">
        <v>2005</v>
      </c>
      <c r="G422" t="str">
        <f t="shared" si="13"/>
        <v>Pending</v>
      </c>
    </row>
    <row r="423" spans="1:7" x14ac:dyDescent="0.3">
      <c r="A423" t="s">
        <v>2470</v>
      </c>
      <c r="B423" t="s">
        <v>1824</v>
      </c>
      <c r="C423">
        <v>15047</v>
      </c>
      <c r="D423">
        <v>0</v>
      </c>
      <c r="E423">
        <f t="shared" si="12"/>
        <v>15047</v>
      </c>
      <c r="F423" s="6" t="s">
        <v>2038</v>
      </c>
      <c r="G423" t="str">
        <f t="shared" si="13"/>
        <v>Unpaid</v>
      </c>
    </row>
    <row r="424" spans="1:7" x14ac:dyDescent="0.3">
      <c r="A424" t="s">
        <v>2471</v>
      </c>
      <c r="B424" t="s">
        <v>1826</v>
      </c>
      <c r="C424">
        <v>19306</v>
      </c>
      <c r="D424">
        <v>0</v>
      </c>
      <c r="E424">
        <f t="shared" si="12"/>
        <v>19306</v>
      </c>
      <c r="F424" s="6" t="s">
        <v>2045</v>
      </c>
      <c r="G424" t="str">
        <f t="shared" si="13"/>
        <v>Unpaid</v>
      </c>
    </row>
    <row r="425" spans="1:7" x14ac:dyDescent="0.3">
      <c r="A425" t="s">
        <v>2472</v>
      </c>
      <c r="B425" t="s">
        <v>1828</v>
      </c>
      <c r="C425">
        <v>17849</v>
      </c>
      <c r="D425">
        <v>656</v>
      </c>
      <c r="E425">
        <f t="shared" si="12"/>
        <v>17193</v>
      </c>
      <c r="F425" s="6" t="s">
        <v>2180</v>
      </c>
      <c r="G425" t="str">
        <f t="shared" si="13"/>
        <v>Pending</v>
      </c>
    </row>
    <row r="426" spans="1:7" x14ac:dyDescent="0.3">
      <c r="A426" t="s">
        <v>2473</v>
      </c>
      <c r="B426" t="s">
        <v>1830</v>
      </c>
      <c r="C426">
        <v>13542</v>
      </c>
      <c r="D426">
        <v>829</v>
      </c>
      <c r="E426">
        <f t="shared" si="12"/>
        <v>12713</v>
      </c>
      <c r="F426" s="6" t="s">
        <v>2071</v>
      </c>
      <c r="G426" t="str">
        <f t="shared" si="13"/>
        <v>Pending</v>
      </c>
    </row>
    <row r="427" spans="1:7" x14ac:dyDescent="0.3">
      <c r="A427" t="s">
        <v>2474</v>
      </c>
      <c r="B427" t="s">
        <v>1832</v>
      </c>
      <c r="C427">
        <v>9632</v>
      </c>
      <c r="D427">
        <v>0</v>
      </c>
      <c r="E427">
        <f t="shared" si="12"/>
        <v>9632</v>
      </c>
      <c r="F427" s="6" t="s">
        <v>2058</v>
      </c>
      <c r="G427" t="str">
        <f t="shared" si="13"/>
        <v>Unpaid</v>
      </c>
    </row>
    <row r="428" spans="1:7" x14ac:dyDescent="0.3">
      <c r="A428" t="s">
        <v>2475</v>
      </c>
      <c r="B428" t="s">
        <v>1834</v>
      </c>
      <c r="C428">
        <v>4217</v>
      </c>
      <c r="D428">
        <v>0</v>
      </c>
      <c r="E428">
        <f t="shared" si="12"/>
        <v>4217</v>
      </c>
      <c r="F428" s="6" t="s">
        <v>2023</v>
      </c>
      <c r="G428" t="str">
        <f t="shared" si="13"/>
        <v>Unpaid</v>
      </c>
    </row>
    <row r="429" spans="1:7" x14ac:dyDescent="0.3">
      <c r="A429" t="s">
        <v>2476</v>
      </c>
      <c r="B429" t="s">
        <v>1836</v>
      </c>
      <c r="C429">
        <v>6596</v>
      </c>
      <c r="D429">
        <v>644</v>
      </c>
      <c r="E429">
        <f t="shared" si="12"/>
        <v>5952</v>
      </c>
      <c r="F429" s="6" t="s">
        <v>2001</v>
      </c>
      <c r="G429" t="str">
        <f t="shared" si="13"/>
        <v>Pending</v>
      </c>
    </row>
    <row r="430" spans="1:7" x14ac:dyDescent="0.3">
      <c r="A430" t="s">
        <v>2477</v>
      </c>
      <c r="B430" t="s">
        <v>1838</v>
      </c>
      <c r="C430">
        <v>17465</v>
      </c>
      <c r="D430">
        <v>890</v>
      </c>
      <c r="E430">
        <f t="shared" si="12"/>
        <v>16575</v>
      </c>
      <c r="F430" s="6" t="s">
        <v>2159</v>
      </c>
      <c r="G430" t="str">
        <f t="shared" si="13"/>
        <v>Pending</v>
      </c>
    </row>
    <row r="431" spans="1:7" x14ac:dyDescent="0.3">
      <c r="A431" t="s">
        <v>2478</v>
      </c>
      <c r="B431" t="s">
        <v>1840</v>
      </c>
      <c r="C431">
        <v>18904</v>
      </c>
      <c r="D431">
        <v>0</v>
      </c>
      <c r="E431">
        <f t="shared" si="12"/>
        <v>18904</v>
      </c>
      <c r="F431" s="6" t="s">
        <v>2087</v>
      </c>
      <c r="G431" t="str">
        <f t="shared" si="13"/>
        <v>Unpaid</v>
      </c>
    </row>
    <row r="432" spans="1:7" x14ac:dyDescent="0.3">
      <c r="A432" t="s">
        <v>2479</v>
      </c>
      <c r="B432" t="s">
        <v>1842</v>
      </c>
      <c r="C432">
        <v>9077</v>
      </c>
      <c r="D432">
        <v>835</v>
      </c>
      <c r="E432">
        <f t="shared" si="12"/>
        <v>8242</v>
      </c>
      <c r="F432" s="6" t="s">
        <v>2010</v>
      </c>
      <c r="G432" t="str">
        <f t="shared" si="13"/>
        <v>Pending</v>
      </c>
    </row>
    <row r="433" spans="1:7" x14ac:dyDescent="0.3">
      <c r="A433" t="s">
        <v>2480</v>
      </c>
      <c r="B433" t="s">
        <v>1844</v>
      </c>
      <c r="C433">
        <v>15123</v>
      </c>
      <c r="D433">
        <v>0</v>
      </c>
      <c r="E433">
        <f t="shared" si="12"/>
        <v>15123</v>
      </c>
      <c r="F433" s="6" t="s">
        <v>2127</v>
      </c>
      <c r="G433" t="str">
        <f t="shared" si="13"/>
        <v>Unpaid</v>
      </c>
    </row>
    <row r="434" spans="1:7" x14ac:dyDescent="0.3">
      <c r="A434" t="s">
        <v>2481</v>
      </c>
      <c r="B434" t="s">
        <v>1846</v>
      </c>
      <c r="C434">
        <v>9857</v>
      </c>
      <c r="D434">
        <v>728</v>
      </c>
      <c r="E434">
        <f t="shared" si="12"/>
        <v>9129</v>
      </c>
      <c r="F434" s="6" t="s">
        <v>2081</v>
      </c>
      <c r="G434" t="str">
        <f t="shared" si="13"/>
        <v>Pending</v>
      </c>
    </row>
    <row r="435" spans="1:7" x14ac:dyDescent="0.3">
      <c r="A435" t="s">
        <v>2482</v>
      </c>
      <c r="B435" t="s">
        <v>1848</v>
      </c>
      <c r="C435">
        <v>7059</v>
      </c>
      <c r="D435">
        <v>0</v>
      </c>
      <c r="E435">
        <f t="shared" si="12"/>
        <v>7059</v>
      </c>
      <c r="F435" s="6" t="s">
        <v>2058</v>
      </c>
      <c r="G435" t="str">
        <f t="shared" si="13"/>
        <v>Unpaid</v>
      </c>
    </row>
    <row r="436" spans="1:7" x14ac:dyDescent="0.3">
      <c r="A436" t="s">
        <v>2483</v>
      </c>
      <c r="B436" t="s">
        <v>1850</v>
      </c>
      <c r="C436">
        <v>4947</v>
      </c>
      <c r="D436">
        <v>0</v>
      </c>
      <c r="E436">
        <f t="shared" si="12"/>
        <v>4947</v>
      </c>
      <c r="F436" s="6" t="s">
        <v>2010</v>
      </c>
      <c r="G436" t="str">
        <f t="shared" si="13"/>
        <v>Unpaid</v>
      </c>
    </row>
    <row r="437" spans="1:7" x14ac:dyDescent="0.3">
      <c r="A437" t="s">
        <v>2484</v>
      </c>
      <c r="B437" t="s">
        <v>1852</v>
      </c>
      <c r="C437">
        <v>15312</v>
      </c>
      <c r="D437">
        <v>0</v>
      </c>
      <c r="E437">
        <f t="shared" si="12"/>
        <v>15312</v>
      </c>
      <c r="F437" s="6" t="s">
        <v>2255</v>
      </c>
      <c r="G437" t="str">
        <f t="shared" si="13"/>
        <v>Unpaid</v>
      </c>
    </row>
    <row r="438" spans="1:7" x14ac:dyDescent="0.3">
      <c r="A438" t="s">
        <v>2485</v>
      </c>
      <c r="B438" t="s">
        <v>1854</v>
      </c>
      <c r="C438">
        <v>15085</v>
      </c>
      <c r="D438">
        <v>0</v>
      </c>
      <c r="E438">
        <f t="shared" si="12"/>
        <v>15085</v>
      </c>
      <c r="F438" s="6" t="s">
        <v>2081</v>
      </c>
      <c r="G438" t="str">
        <f t="shared" si="13"/>
        <v>Unpaid</v>
      </c>
    </row>
    <row r="439" spans="1:7" x14ac:dyDescent="0.3">
      <c r="A439" t="s">
        <v>2486</v>
      </c>
      <c r="B439" t="s">
        <v>1856</v>
      </c>
      <c r="C439">
        <v>10972</v>
      </c>
      <c r="D439">
        <v>693</v>
      </c>
      <c r="E439">
        <f t="shared" si="12"/>
        <v>10279</v>
      </c>
      <c r="F439" s="6" t="s">
        <v>2291</v>
      </c>
      <c r="G439" t="str">
        <f t="shared" si="13"/>
        <v>Pending</v>
      </c>
    </row>
    <row r="440" spans="1:7" x14ac:dyDescent="0.3">
      <c r="A440" t="s">
        <v>2487</v>
      </c>
      <c r="B440" t="s">
        <v>1858</v>
      </c>
      <c r="C440">
        <v>2627</v>
      </c>
      <c r="D440">
        <v>621</v>
      </c>
      <c r="E440">
        <f t="shared" si="12"/>
        <v>2006</v>
      </c>
      <c r="F440" s="6" t="s">
        <v>2330</v>
      </c>
      <c r="G440" t="str">
        <f t="shared" si="13"/>
        <v>Pending</v>
      </c>
    </row>
    <row r="441" spans="1:7" x14ac:dyDescent="0.3">
      <c r="A441" t="s">
        <v>2488</v>
      </c>
      <c r="B441" t="s">
        <v>1860</v>
      </c>
      <c r="C441">
        <v>10328</v>
      </c>
      <c r="D441">
        <v>0</v>
      </c>
      <c r="E441">
        <f t="shared" si="12"/>
        <v>10328</v>
      </c>
      <c r="F441" s="6" t="s">
        <v>2027</v>
      </c>
      <c r="G441" t="str">
        <f t="shared" si="13"/>
        <v>Unpaid</v>
      </c>
    </row>
    <row r="442" spans="1:7" x14ac:dyDescent="0.3">
      <c r="A442" t="s">
        <v>2489</v>
      </c>
      <c r="B442" t="s">
        <v>1862</v>
      </c>
      <c r="C442">
        <v>6204</v>
      </c>
      <c r="D442">
        <v>828</v>
      </c>
      <c r="E442">
        <f t="shared" si="12"/>
        <v>5376</v>
      </c>
      <c r="F442" s="6" t="s">
        <v>2212</v>
      </c>
      <c r="G442" t="str">
        <f t="shared" si="13"/>
        <v>Pending</v>
      </c>
    </row>
    <row r="443" spans="1:7" x14ac:dyDescent="0.3">
      <c r="A443" t="s">
        <v>2490</v>
      </c>
      <c r="B443" t="s">
        <v>1864</v>
      </c>
      <c r="C443">
        <v>17170</v>
      </c>
      <c r="D443">
        <v>0</v>
      </c>
      <c r="E443">
        <f t="shared" si="12"/>
        <v>17170</v>
      </c>
      <c r="F443" s="6" t="s">
        <v>2150</v>
      </c>
      <c r="G443" t="str">
        <f t="shared" si="13"/>
        <v>Unpaid</v>
      </c>
    </row>
    <row r="444" spans="1:7" x14ac:dyDescent="0.3">
      <c r="A444" t="s">
        <v>2491</v>
      </c>
      <c r="B444" t="s">
        <v>1866</v>
      </c>
      <c r="C444">
        <v>4476</v>
      </c>
      <c r="D444">
        <v>0</v>
      </c>
      <c r="E444">
        <f t="shared" si="12"/>
        <v>4476</v>
      </c>
      <c r="F444" s="6" t="s">
        <v>2127</v>
      </c>
      <c r="G444" t="str">
        <f t="shared" si="13"/>
        <v>Unpaid</v>
      </c>
    </row>
    <row r="445" spans="1:7" x14ac:dyDescent="0.3">
      <c r="A445" t="s">
        <v>2492</v>
      </c>
      <c r="B445" t="s">
        <v>1868</v>
      </c>
      <c r="C445">
        <v>5050</v>
      </c>
      <c r="D445">
        <v>0</v>
      </c>
      <c r="E445">
        <f t="shared" si="12"/>
        <v>5050</v>
      </c>
      <c r="F445" s="6" t="s">
        <v>2010</v>
      </c>
      <c r="G445" t="str">
        <f t="shared" si="13"/>
        <v>Unpaid</v>
      </c>
    </row>
    <row r="446" spans="1:7" x14ac:dyDescent="0.3">
      <c r="A446" t="s">
        <v>2493</v>
      </c>
      <c r="B446" t="s">
        <v>1870</v>
      </c>
      <c r="C446">
        <v>16688</v>
      </c>
      <c r="D446">
        <v>0</v>
      </c>
      <c r="E446">
        <f t="shared" si="12"/>
        <v>16688</v>
      </c>
      <c r="F446" s="6" t="s">
        <v>2017</v>
      </c>
      <c r="G446" t="str">
        <f t="shared" si="13"/>
        <v>Unpaid</v>
      </c>
    </row>
    <row r="447" spans="1:7" x14ac:dyDescent="0.3">
      <c r="A447" t="s">
        <v>2494</v>
      </c>
      <c r="B447" t="s">
        <v>1872</v>
      </c>
      <c r="C447">
        <v>12325</v>
      </c>
      <c r="D447">
        <v>783</v>
      </c>
      <c r="E447">
        <f t="shared" si="12"/>
        <v>11542</v>
      </c>
      <c r="F447" s="6" t="s">
        <v>1997</v>
      </c>
      <c r="G447" t="str">
        <f t="shared" si="13"/>
        <v>Pending</v>
      </c>
    </row>
    <row r="448" spans="1:7" x14ac:dyDescent="0.3">
      <c r="A448" t="s">
        <v>2495</v>
      </c>
      <c r="B448" t="s">
        <v>1874</v>
      </c>
      <c r="C448">
        <v>15815</v>
      </c>
      <c r="D448">
        <v>0</v>
      </c>
      <c r="E448">
        <f t="shared" si="12"/>
        <v>15815</v>
      </c>
      <c r="F448" s="6" t="s">
        <v>2043</v>
      </c>
      <c r="G448" t="str">
        <f t="shared" si="13"/>
        <v>Unpaid</v>
      </c>
    </row>
    <row r="449" spans="1:7" x14ac:dyDescent="0.3">
      <c r="A449" t="s">
        <v>2496</v>
      </c>
      <c r="B449" t="s">
        <v>1876</v>
      </c>
      <c r="C449">
        <v>3325</v>
      </c>
      <c r="D449">
        <v>0</v>
      </c>
      <c r="E449">
        <f t="shared" si="12"/>
        <v>3325</v>
      </c>
      <c r="F449" s="6" t="s">
        <v>2148</v>
      </c>
      <c r="G449" t="str">
        <f t="shared" si="13"/>
        <v>Unpaid</v>
      </c>
    </row>
    <row r="450" spans="1:7" x14ac:dyDescent="0.3">
      <c r="A450" t="s">
        <v>2497</v>
      </c>
      <c r="B450" t="s">
        <v>1878</v>
      </c>
      <c r="C450">
        <v>10634</v>
      </c>
      <c r="D450">
        <v>645</v>
      </c>
      <c r="E450">
        <f t="shared" si="12"/>
        <v>9989</v>
      </c>
      <c r="F450" s="6" t="s">
        <v>2058</v>
      </c>
      <c r="G450" t="str">
        <f t="shared" si="13"/>
        <v>Pending</v>
      </c>
    </row>
    <row r="451" spans="1:7" x14ac:dyDescent="0.3">
      <c r="A451" t="s">
        <v>2498</v>
      </c>
      <c r="B451" t="s">
        <v>1880</v>
      </c>
      <c r="C451">
        <v>16184</v>
      </c>
      <c r="D451">
        <v>667</v>
      </c>
      <c r="E451">
        <f t="shared" ref="E451:E501" si="14">C451-D451</f>
        <v>15517</v>
      </c>
      <c r="F451" s="6" t="s">
        <v>2055</v>
      </c>
      <c r="G451" t="str">
        <f t="shared" ref="G451:G501" si="15">IF(E451=0, "Paid", IF(E451=C451, "Unpaid", "Pending"))</f>
        <v>Pending</v>
      </c>
    </row>
    <row r="452" spans="1:7" x14ac:dyDescent="0.3">
      <c r="A452" t="s">
        <v>2499</v>
      </c>
      <c r="B452" t="s">
        <v>1882</v>
      </c>
      <c r="C452">
        <v>13916</v>
      </c>
      <c r="D452">
        <v>13916</v>
      </c>
      <c r="E452">
        <f t="shared" si="14"/>
        <v>0</v>
      </c>
      <c r="F452" s="6" t="s">
        <v>2038</v>
      </c>
      <c r="G452" t="str">
        <f t="shared" si="15"/>
        <v>Paid</v>
      </c>
    </row>
    <row r="453" spans="1:7" x14ac:dyDescent="0.3">
      <c r="A453" t="s">
        <v>2500</v>
      </c>
      <c r="B453" t="s">
        <v>1884</v>
      </c>
      <c r="C453">
        <v>4606</v>
      </c>
      <c r="D453">
        <v>870</v>
      </c>
      <c r="E453">
        <f t="shared" si="14"/>
        <v>3736</v>
      </c>
      <c r="F453" s="6" t="s">
        <v>2089</v>
      </c>
      <c r="G453" t="str">
        <f t="shared" si="15"/>
        <v>Pending</v>
      </c>
    </row>
    <row r="454" spans="1:7" x14ac:dyDescent="0.3">
      <c r="A454" t="s">
        <v>2501</v>
      </c>
      <c r="B454" t="s">
        <v>1886</v>
      </c>
      <c r="C454">
        <v>2930</v>
      </c>
      <c r="D454">
        <v>721</v>
      </c>
      <c r="E454">
        <f t="shared" si="14"/>
        <v>2209</v>
      </c>
      <c r="F454" s="6" t="s">
        <v>2058</v>
      </c>
      <c r="G454" t="str">
        <f t="shared" si="15"/>
        <v>Pending</v>
      </c>
    </row>
    <row r="455" spans="1:7" x14ac:dyDescent="0.3">
      <c r="A455" t="s">
        <v>2502</v>
      </c>
      <c r="B455" t="s">
        <v>1888</v>
      </c>
      <c r="C455">
        <v>15764</v>
      </c>
      <c r="D455">
        <v>725</v>
      </c>
      <c r="E455">
        <f t="shared" si="14"/>
        <v>15039</v>
      </c>
      <c r="F455" s="6" t="s">
        <v>2094</v>
      </c>
      <c r="G455" t="str">
        <f t="shared" si="15"/>
        <v>Pending</v>
      </c>
    </row>
    <row r="456" spans="1:7" x14ac:dyDescent="0.3">
      <c r="A456" t="s">
        <v>2503</v>
      </c>
      <c r="B456" t="s">
        <v>1890</v>
      </c>
      <c r="C456">
        <v>4705</v>
      </c>
      <c r="D456">
        <v>0</v>
      </c>
      <c r="E456">
        <f t="shared" si="14"/>
        <v>4705</v>
      </c>
      <c r="F456" s="6" t="s">
        <v>2120</v>
      </c>
      <c r="G456" t="str">
        <f t="shared" si="15"/>
        <v>Unpaid</v>
      </c>
    </row>
    <row r="457" spans="1:7" x14ac:dyDescent="0.3">
      <c r="A457" t="s">
        <v>2504</v>
      </c>
      <c r="B457" t="s">
        <v>1892</v>
      </c>
      <c r="C457">
        <v>4728</v>
      </c>
      <c r="D457">
        <v>735</v>
      </c>
      <c r="E457">
        <f t="shared" si="14"/>
        <v>3993</v>
      </c>
      <c r="F457" s="6" t="s">
        <v>2019</v>
      </c>
      <c r="G457" t="str">
        <f t="shared" si="15"/>
        <v>Pending</v>
      </c>
    </row>
    <row r="458" spans="1:7" x14ac:dyDescent="0.3">
      <c r="A458" t="s">
        <v>2505</v>
      </c>
      <c r="B458" t="s">
        <v>1894</v>
      </c>
      <c r="C458">
        <v>16977</v>
      </c>
      <c r="D458">
        <v>0</v>
      </c>
      <c r="E458">
        <f t="shared" si="14"/>
        <v>16977</v>
      </c>
      <c r="F458" s="6" t="s">
        <v>2071</v>
      </c>
      <c r="G458" t="str">
        <f t="shared" si="15"/>
        <v>Unpaid</v>
      </c>
    </row>
    <row r="459" spans="1:7" x14ac:dyDescent="0.3">
      <c r="A459" t="s">
        <v>2506</v>
      </c>
      <c r="B459" t="s">
        <v>1896</v>
      </c>
      <c r="C459">
        <v>4568</v>
      </c>
      <c r="D459">
        <v>0</v>
      </c>
      <c r="E459">
        <f t="shared" si="14"/>
        <v>4568</v>
      </c>
      <c r="F459" s="6" t="s">
        <v>2017</v>
      </c>
      <c r="G459" t="str">
        <f t="shared" si="15"/>
        <v>Unpaid</v>
      </c>
    </row>
    <row r="460" spans="1:7" x14ac:dyDescent="0.3">
      <c r="A460" t="s">
        <v>2507</v>
      </c>
      <c r="B460" t="s">
        <v>1898</v>
      </c>
      <c r="C460">
        <v>10465</v>
      </c>
      <c r="D460">
        <v>0</v>
      </c>
      <c r="E460">
        <f t="shared" si="14"/>
        <v>10465</v>
      </c>
      <c r="F460" s="6" t="s">
        <v>2083</v>
      </c>
      <c r="G460" t="str">
        <f t="shared" si="15"/>
        <v>Unpaid</v>
      </c>
    </row>
    <row r="461" spans="1:7" x14ac:dyDescent="0.3">
      <c r="A461" t="s">
        <v>2508</v>
      </c>
      <c r="B461" t="s">
        <v>1900</v>
      </c>
      <c r="C461">
        <v>5807</v>
      </c>
      <c r="D461">
        <v>718</v>
      </c>
      <c r="E461">
        <f t="shared" si="14"/>
        <v>5089</v>
      </c>
      <c r="F461" s="6" t="s">
        <v>2130</v>
      </c>
      <c r="G461" t="str">
        <f t="shared" si="15"/>
        <v>Pending</v>
      </c>
    </row>
    <row r="462" spans="1:7" x14ac:dyDescent="0.3">
      <c r="A462" t="s">
        <v>2509</v>
      </c>
      <c r="B462" t="s">
        <v>1902</v>
      </c>
      <c r="C462">
        <v>7888</v>
      </c>
      <c r="D462">
        <v>772</v>
      </c>
      <c r="E462">
        <f t="shared" si="14"/>
        <v>7116</v>
      </c>
      <c r="F462" s="6" t="s">
        <v>2066</v>
      </c>
      <c r="G462" t="str">
        <f t="shared" si="15"/>
        <v>Pending</v>
      </c>
    </row>
    <row r="463" spans="1:7" x14ac:dyDescent="0.3">
      <c r="A463" t="s">
        <v>2510</v>
      </c>
      <c r="B463" t="s">
        <v>1904</v>
      </c>
      <c r="C463">
        <v>17503</v>
      </c>
      <c r="D463">
        <v>707</v>
      </c>
      <c r="E463">
        <f t="shared" si="14"/>
        <v>16796</v>
      </c>
      <c r="F463" s="6" t="s">
        <v>2159</v>
      </c>
      <c r="G463" t="str">
        <f t="shared" si="15"/>
        <v>Pending</v>
      </c>
    </row>
    <row r="464" spans="1:7" x14ac:dyDescent="0.3">
      <c r="A464" t="s">
        <v>2511</v>
      </c>
      <c r="B464" t="s">
        <v>1906</v>
      </c>
      <c r="C464">
        <v>3084</v>
      </c>
      <c r="D464">
        <v>886</v>
      </c>
      <c r="E464">
        <f t="shared" si="14"/>
        <v>2198</v>
      </c>
      <c r="F464" s="6" t="s">
        <v>2003</v>
      </c>
      <c r="G464" t="str">
        <f t="shared" si="15"/>
        <v>Pending</v>
      </c>
    </row>
    <row r="465" spans="1:7" x14ac:dyDescent="0.3">
      <c r="A465" t="s">
        <v>2512</v>
      </c>
      <c r="B465" t="s">
        <v>1908</v>
      </c>
      <c r="C465">
        <v>6932</v>
      </c>
      <c r="D465">
        <v>792</v>
      </c>
      <c r="E465">
        <f t="shared" si="14"/>
        <v>6140</v>
      </c>
      <c r="F465" s="6" t="s">
        <v>2066</v>
      </c>
      <c r="G465" t="str">
        <f t="shared" si="15"/>
        <v>Pending</v>
      </c>
    </row>
    <row r="466" spans="1:7" x14ac:dyDescent="0.3">
      <c r="A466" t="s">
        <v>2513</v>
      </c>
      <c r="B466" t="s">
        <v>1910</v>
      </c>
      <c r="C466">
        <v>4601</v>
      </c>
      <c r="D466">
        <v>783</v>
      </c>
      <c r="E466">
        <f t="shared" si="14"/>
        <v>3818</v>
      </c>
      <c r="F466" s="6" t="s">
        <v>2030</v>
      </c>
      <c r="G466" t="str">
        <f t="shared" si="15"/>
        <v>Pending</v>
      </c>
    </row>
    <row r="467" spans="1:7" x14ac:dyDescent="0.3">
      <c r="A467" t="s">
        <v>2514</v>
      </c>
      <c r="B467" t="s">
        <v>1912</v>
      </c>
      <c r="C467">
        <v>17981</v>
      </c>
      <c r="D467">
        <v>0</v>
      </c>
      <c r="E467">
        <f t="shared" si="14"/>
        <v>17981</v>
      </c>
      <c r="F467" s="6" t="s">
        <v>2133</v>
      </c>
      <c r="G467" t="str">
        <f t="shared" si="15"/>
        <v>Unpaid</v>
      </c>
    </row>
    <row r="468" spans="1:7" x14ac:dyDescent="0.3">
      <c r="A468" t="s">
        <v>2515</v>
      </c>
      <c r="B468" t="s">
        <v>1914</v>
      </c>
      <c r="C468">
        <v>16968</v>
      </c>
      <c r="D468">
        <v>0</v>
      </c>
      <c r="E468">
        <f t="shared" si="14"/>
        <v>16968</v>
      </c>
      <c r="F468" s="6" t="s">
        <v>2159</v>
      </c>
      <c r="G468" t="str">
        <f t="shared" si="15"/>
        <v>Unpaid</v>
      </c>
    </row>
    <row r="469" spans="1:7" x14ac:dyDescent="0.3">
      <c r="A469" t="s">
        <v>2516</v>
      </c>
      <c r="B469" t="s">
        <v>1916</v>
      </c>
      <c r="C469">
        <v>19892</v>
      </c>
      <c r="D469">
        <v>0</v>
      </c>
      <c r="E469">
        <f t="shared" si="14"/>
        <v>19892</v>
      </c>
      <c r="F469" s="6" t="s">
        <v>2150</v>
      </c>
      <c r="G469" t="str">
        <f t="shared" si="15"/>
        <v>Unpaid</v>
      </c>
    </row>
    <row r="470" spans="1:7" x14ac:dyDescent="0.3">
      <c r="A470" t="s">
        <v>2517</v>
      </c>
      <c r="B470" t="s">
        <v>1918</v>
      </c>
      <c r="C470">
        <v>6109</v>
      </c>
      <c r="D470">
        <v>759</v>
      </c>
      <c r="E470">
        <f t="shared" si="14"/>
        <v>5350</v>
      </c>
      <c r="F470" s="6" t="s">
        <v>2081</v>
      </c>
      <c r="G470" t="str">
        <f t="shared" si="15"/>
        <v>Pending</v>
      </c>
    </row>
    <row r="471" spans="1:7" x14ac:dyDescent="0.3">
      <c r="A471" t="s">
        <v>2518</v>
      </c>
      <c r="B471" t="s">
        <v>1920</v>
      </c>
      <c r="C471">
        <v>18968</v>
      </c>
      <c r="D471">
        <v>0</v>
      </c>
      <c r="E471">
        <f t="shared" si="14"/>
        <v>18968</v>
      </c>
      <c r="F471" s="6" t="s">
        <v>2071</v>
      </c>
      <c r="G471" t="str">
        <f t="shared" si="15"/>
        <v>Unpaid</v>
      </c>
    </row>
    <row r="472" spans="1:7" x14ac:dyDescent="0.3">
      <c r="A472" t="s">
        <v>2519</v>
      </c>
      <c r="B472" t="s">
        <v>1922</v>
      </c>
      <c r="C472">
        <v>1429</v>
      </c>
      <c r="D472">
        <v>0</v>
      </c>
      <c r="E472">
        <f t="shared" si="14"/>
        <v>1429</v>
      </c>
      <c r="F472" s="6" t="s">
        <v>2180</v>
      </c>
      <c r="G472" t="str">
        <f t="shared" si="15"/>
        <v>Unpaid</v>
      </c>
    </row>
    <row r="473" spans="1:7" x14ac:dyDescent="0.3">
      <c r="A473" t="s">
        <v>2520</v>
      </c>
      <c r="B473" t="s">
        <v>1924</v>
      </c>
      <c r="C473">
        <v>1989</v>
      </c>
      <c r="D473">
        <v>688</v>
      </c>
      <c r="E473">
        <f t="shared" si="14"/>
        <v>1301</v>
      </c>
      <c r="F473" s="6" t="s">
        <v>2001</v>
      </c>
      <c r="G473" t="str">
        <f t="shared" si="15"/>
        <v>Pending</v>
      </c>
    </row>
    <row r="474" spans="1:7" x14ac:dyDescent="0.3">
      <c r="A474" t="s">
        <v>2521</v>
      </c>
      <c r="B474" t="s">
        <v>1926</v>
      </c>
      <c r="C474">
        <v>7407</v>
      </c>
      <c r="D474">
        <v>848</v>
      </c>
      <c r="E474">
        <f t="shared" si="14"/>
        <v>6559</v>
      </c>
      <c r="F474" s="6" t="s">
        <v>2180</v>
      </c>
      <c r="G474" t="str">
        <f t="shared" si="15"/>
        <v>Pending</v>
      </c>
    </row>
    <row r="475" spans="1:7" x14ac:dyDescent="0.3">
      <c r="A475" t="s">
        <v>2522</v>
      </c>
      <c r="B475" t="s">
        <v>1928</v>
      </c>
      <c r="C475">
        <v>1492</v>
      </c>
      <c r="D475">
        <v>754</v>
      </c>
      <c r="E475">
        <f t="shared" si="14"/>
        <v>738</v>
      </c>
      <c r="F475" s="6" t="s">
        <v>2045</v>
      </c>
      <c r="G475" t="str">
        <f t="shared" si="15"/>
        <v>Pending</v>
      </c>
    </row>
    <row r="476" spans="1:7" x14ac:dyDescent="0.3">
      <c r="A476" t="s">
        <v>2523</v>
      </c>
      <c r="B476" t="s">
        <v>1930</v>
      </c>
      <c r="C476">
        <v>18377</v>
      </c>
      <c r="D476">
        <v>717</v>
      </c>
      <c r="E476">
        <f t="shared" si="14"/>
        <v>17660</v>
      </c>
      <c r="F476" s="6" t="s">
        <v>2027</v>
      </c>
      <c r="G476" t="str">
        <f t="shared" si="15"/>
        <v>Pending</v>
      </c>
    </row>
    <row r="477" spans="1:7" x14ac:dyDescent="0.3">
      <c r="A477" t="s">
        <v>2524</v>
      </c>
      <c r="B477" t="s">
        <v>1932</v>
      </c>
      <c r="C477">
        <v>10399</v>
      </c>
      <c r="D477">
        <v>883</v>
      </c>
      <c r="E477">
        <f t="shared" si="14"/>
        <v>9516</v>
      </c>
      <c r="F477" s="6" t="s">
        <v>2159</v>
      </c>
      <c r="G477" t="str">
        <f t="shared" si="15"/>
        <v>Pending</v>
      </c>
    </row>
    <row r="478" spans="1:7" x14ac:dyDescent="0.3">
      <c r="A478" t="s">
        <v>2525</v>
      </c>
      <c r="B478" t="s">
        <v>1934</v>
      </c>
      <c r="C478">
        <v>8524</v>
      </c>
      <c r="D478">
        <v>806</v>
      </c>
      <c r="E478">
        <f t="shared" si="14"/>
        <v>7718</v>
      </c>
      <c r="F478" s="6" t="s">
        <v>2212</v>
      </c>
      <c r="G478" t="str">
        <f t="shared" si="15"/>
        <v>Pending</v>
      </c>
    </row>
    <row r="479" spans="1:7" x14ac:dyDescent="0.3">
      <c r="A479" t="s">
        <v>2526</v>
      </c>
      <c r="B479" t="s">
        <v>1936</v>
      </c>
      <c r="C479">
        <v>10246</v>
      </c>
      <c r="D479">
        <v>846</v>
      </c>
      <c r="E479">
        <f t="shared" si="14"/>
        <v>9400</v>
      </c>
      <c r="F479" s="6" t="s">
        <v>2130</v>
      </c>
      <c r="G479" t="str">
        <f t="shared" si="15"/>
        <v>Pending</v>
      </c>
    </row>
    <row r="480" spans="1:7" x14ac:dyDescent="0.3">
      <c r="A480" t="s">
        <v>2527</v>
      </c>
      <c r="B480" t="s">
        <v>1938</v>
      </c>
      <c r="C480">
        <v>2891</v>
      </c>
      <c r="D480">
        <v>0</v>
      </c>
      <c r="E480">
        <f t="shared" si="14"/>
        <v>2891</v>
      </c>
      <c r="F480" s="6" t="s">
        <v>2043</v>
      </c>
      <c r="G480" t="str">
        <f t="shared" si="15"/>
        <v>Unpaid</v>
      </c>
    </row>
    <row r="481" spans="1:7" x14ac:dyDescent="0.3">
      <c r="A481" t="s">
        <v>2528</v>
      </c>
      <c r="B481" t="s">
        <v>1940</v>
      </c>
      <c r="C481">
        <v>5679</v>
      </c>
      <c r="D481">
        <v>817</v>
      </c>
      <c r="E481">
        <f t="shared" si="14"/>
        <v>4862</v>
      </c>
      <c r="F481" s="6" t="s">
        <v>2133</v>
      </c>
      <c r="G481" t="str">
        <f t="shared" si="15"/>
        <v>Pending</v>
      </c>
    </row>
    <row r="482" spans="1:7" x14ac:dyDescent="0.3">
      <c r="A482" t="s">
        <v>2529</v>
      </c>
      <c r="B482" t="s">
        <v>1942</v>
      </c>
      <c r="C482">
        <v>14119</v>
      </c>
      <c r="D482">
        <v>840</v>
      </c>
      <c r="E482">
        <f t="shared" si="14"/>
        <v>13279</v>
      </c>
      <c r="F482" s="6" t="s">
        <v>2017</v>
      </c>
      <c r="G482" t="str">
        <f t="shared" si="15"/>
        <v>Pending</v>
      </c>
    </row>
    <row r="483" spans="1:7" x14ac:dyDescent="0.3">
      <c r="A483" t="s">
        <v>2530</v>
      </c>
      <c r="B483" t="s">
        <v>1944</v>
      </c>
      <c r="C483">
        <v>15718</v>
      </c>
      <c r="D483">
        <v>0</v>
      </c>
      <c r="E483">
        <f t="shared" si="14"/>
        <v>15718</v>
      </c>
      <c r="F483" s="6" t="s">
        <v>2330</v>
      </c>
      <c r="G483" t="str">
        <f t="shared" si="15"/>
        <v>Unpaid</v>
      </c>
    </row>
    <row r="484" spans="1:7" x14ac:dyDescent="0.3">
      <c r="A484" t="s">
        <v>2531</v>
      </c>
      <c r="B484" t="s">
        <v>1946</v>
      </c>
      <c r="C484">
        <v>11647</v>
      </c>
      <c r="D484">
        <v>0</v>
      </c>
      <c r="E484">
        <f t="shared" si="14"/>
        <v>11647</v>
      </c>
      <c r="F484" s="6" t="s">
        <v>2055</v>
      </c>
      <c r="G484" t="str">
        <f t="shared" si="15"/>
        <v>Unpaid</v>
      </c>
    </row>
    <row r="485" spans="1:7" x14ac:dyDescent="0.3">
      <c r="A485" t="s">
        <v>2532</v>
      </c>
      <c r="B485" t="s">
        <v>1948</v>
      </c>
      <c r="C485">
        <v>10742</v>
      </c>
      <c r="D485">
        <v>796</v>
      </c>
      <c r="E485">
        <f t="shared" si="14"/>
        <v>9946</v>
      </c>
      <c r="F485" s="6" t="s">
        <v>2015</v>
      </c>
      <c r="G485" t="str">
        <f t="shared" si="15"/>
        <v>Pending</v>
      </c>
    </row>
    <row r="486" spans="1:7" x14ac:dyDescent="0.3">
      <c r="A486" t="s">
        <v>2533</v>
      </c>
      <c r="B486" t="s">
        <v>1950</v>
      </c>
      <c r="C486">
        <v>11817</v>
      </c>
      <c r="D486">
        <v>634</v>
      </c>
      <c r="E486">
        <f t="shared" si="14"/>
        <v>11183</v>
      </c>
      <c r="F486" s="6" t="s">
        <v>2071</v>
      </c>
      <c r="G486" t="str">
        <f t="shared" si="15"/>
        <v>Pending</v>
      </c>
    </row>
    <row r="487" spans="1:7" x14ac:dyDescent="0.3">
      <c r="A487" t="s">
        <v>2534</v>
      </c>
      <c r="B487" t="s">
        <v>1952</v>
      </c>
      <c r="C487">
        <v>4784</v>
      </c>
      <c r="D487">
        <v>600</v>
      </c>
      <c r="E487">
        <f t="shared" si="14"/>
        <v>4184</v>
      </c>
      <c r="F487" s="6" t="s">
        <v>2085</v>
      </c>
      <c r="G487" t="str">
        <f t="shared" si="15"/>
        <v>Pending</v>
      </c>
    </row>
    <row r="488" spans="1:7" x14ac:dyDescent="0.3">
      <c r="A488" t="s">
        <v>2535</v>
      </c>
      <c r="B488" t="s">
        <v>1954</v>
      </c>
      <c r="C488">
        <v>17374</v>
      </c>
      <c r="D488">
        <v>0</v>
      </c>
      <c r="E488">
        <f t="shared" si="14"/>
        <v>17374</v>
      </c>
      <c r="F488" s="6" t="s">
        <v>2383</v>
      </c>
      <c r="G488" t="str">
        <f t="shared" si="15"/>
        <v>Unpaid</v>
      </c>
    </row>
    <row r="489" spans="1:7" x14ac:dyDescent="0.3">
      <c r="A489" t="s">
        <v>2536</v>
      </c>
      <c r="B489" t="s">
        <v>1956</v>
      </c>
      <c r="C489">
        <v>10956</v>
      </c>
      <c r="D489">
        <v>0</v>
      </c>
      <c r="E489">
        <f t="shared" si="14"/>
        <v>10956</v>
      </c>
      <c r="F489" s="6" t="s">
        <v>2058</v>
      </c>
      <c r="G489" t="str">
        <f t="shared" si="15"/>
        <v>Unpaid</v>
      </c>
    </row>
    <row r="490" spans="1:7" x14ac:dyDescent="0.3">
      <c r="A490" t="s">
        <v>2537</v>
      </c>
      <c r="B490" t="s">
        <v>1958</v>
      </c>
      <c r="C490">
        <v>15785</v>
      </c>
      <c r="D490">
        <v>0</v>
      </c>
      <c r="E490">
        <f t="shared" si="14"/>
        <v>15785</v>
      </c>
      <c r="F490" s="6" t="s">
        <v>2212</v>
      </c>
      <c r="G490" t="str">
        <f t="shared" si="15"/>
        <v>Unpaid</v>
      </c>
    </row>
    <row r="491" spans="1:7" x14ac:dyDescent="0.3">
      <c r="A491" t="s">
        <v>2538</v>
      </c>
      <c r="B491" t="s">
        <v>1960</v>
      </c>
      <c r="C491">
        <v>9264</v>
      </c>
      <c r="D491">
        <v>866</v>
      </c>
      <c r="E491">
        <f t="shared" si="14"/>
        <v>8398</v>
      </c>
      <c r="F491" s="6" t="s">
        <v>2015</v>
      </c>
      <c r="G491" t="str">
        <f t="shared" si="15"/>
        <v>Pending</v>
      </c>
    </row>
    <row r="492" spans="1:7" x14ac:dyDescent="0.3">
      <c r="A492" t="s">
        <v>2539</v>
      </c>
      <c r="B492" t="s">
        <v>1962</v>
      </c>
      <c r="C492">
        <v>8623</v>
      </c>
      <c r="D492">
        <v>0</v>
      </c>
      <c r="E492">
        <f t="shared" si="14"/>
        <v>8623</v>
      </c>
      <c r="F492" s="6" t="s">
        <v>2081</v>
      </c>
      <c r="G492" t="str">
        <f t="shared" si="15"/>
        <v>Unpaid</v>
      </c>
    </row>
    <row r="493" spans="1:7" x14ac:dyDescent="0.3">
      <c r="A493" t="s">
        <v>2540</v>
      </c>
      <c r="B493" t="s">
        <v>1964</v>
      </c>
      <c r="C493">
        <v>3672</v>
      </c>
      <c r="D493">
        <v>0</v>
      </c>
      <c r="E493">
        <f t="shared" si="14"/>
        <v>3672</v>
      </c>
      <c r="F493" s="6" t="s">
        <v>2027</v>
      </c>
      <c r="G493" t="str">
        <f t="shared" si="15"/>
        <v>Unpaid</v>
      </c>
    </row>
    <row r="494" spans="1:7" x14ac:dyDescent="0.3">
      <c r="A494" t="s">
        <v>2541</v>
      </c>
      <c r="B494" t="s">
        <v>1966</v>
      </c>
      <c r="C494">
        <v>10009</v>
      </c>
      <c r="D494">
        <v>848</v>
      </c>
      <c r="E494">
        <f t="shared" si="14"/>
        <v>9161</v>
      </c>
      <c r="F494" s="6" t="s">
        <v>2330</v>
      </c>
      <c r="G494" t="str">
        <f t="shared" si="15"/>
        <v>Pending</v>
      </c>
    </row>
    <row r="495" spans="1:7" x14ac:dyDescent="0.3">
      <c r="A495" t="s">
        <v>2542</v>
      </c>
      <c r="B495" t="s">
        <v>1968</v>
      </c>
      <c r="C495">
        <v>14201</v>
      </c>
      <c r="D495">
        <v>0</v>
      </c>
      <c r="E495">
        <f t="shared" si="14"/>
        <v>14201</v>
      </c>
      <c r="F495" s="6" t="s">
        <v>2190</v>
      </c>
      <c r="G495" t="str">
        <f t="shared" si="15"/>
        <v>Unpaid</v>
      </c>
    </row>
    <row r="496" spans="1:7" x14ac:dyDescent="0.3">
      <c r="A496" t="s">
        <v>2543</v>
      </c>
      <c r="B496" t="s">
        <v>1970</v>
      </c>
      <c r="C496">
        <v>5733</v>
      </c>
      <c r="D496">
        <v>676</v>
      </c>
      <c r="E496">
        <f t="shared" si="14"/>
        <v>5057</v>
      </c>
      <c r="F496" s="6" t="s">
        <v>2045</v>
      </c>
      <c r="G496" t="str">
        <f t="shared" si="15"/>
        <v>Pending</v>
      </c>
    </row>
    <row r="497" spans="1:7" x14ac:dyDescent="0.3">
      <c r="A497" t="s">
        <v>2544</v>
      </c>
      <c r="B497" t="s">
        <v>1972</v>
      </c>
      <c r="C497">
        <v>19429</v>
      </c>
      <c r="D497">
        <v>741</v>
      </c>
      <c r="E497">
        <f t="shared" si="14"/>
        <v>18688</v>
      </c>
      <c r="F497" s="6" t="s">
        <v>2148</v>
      </c>
      <c r="G497" t="str">
        <f t="shared" si="15"/>
        <v>Pending</v>
      </c>
    </row>
    <row r="498" spans="1:7" x14ac:dyDescent="0.3">
      <c r="A498" t="s">
        <v>2545</v>
      </c>
      <c r="B498" t="s">
        <v>1974</v>
      </c>
      <c r="C498">
        <v>6720</v>
      </c>
      <c r="D498">
        <v>0</v>
      </c>
      <c r="E498">
        <f t="shared" si="14"/>
        <v>6720</v>
      </c>
      <c r="F498" s="6" t="s">
        <v>2255</v>
      </c>
      <c r="G498" t="str">
        <f t="shared" si="15"/>
        <v>Unpaid</v>
      </c>
    </row>
    <row r="499" spans="1:7" x14ac:dyDescent="0.3">
      <c r="A499" t="s">
        <v>2546</v>
      </c>
      <c r="B499" t="s">
        <v>1976</v>
      </c>
      <c r="C499">
        <v>16827</v>
      </c>
      <c r="D499">
        <v>809</v>
      </c>
      <c r="E499">
        <f t="shared" si="14"/>
        <v>16018</v>
      </c>
      <c r="F499" s="6" t="s">
        <v>2049</v>
      </c>
      <c r="G499" t="str">
        <f t="shared" si="15"/>
        <v>Pending</v>
      </c>
    </row>
    <row r="500" spans="1:7" x14ac:dyDescent="0.3">
      <c r="A500" t="s">
        <v>2547</v>
      </c>
      <c r="B500" t="s">
        <v>1978</v>
      </c>
      <c r="C500">
        <v>16843</v>
      </c>
      <c r="D500">
        <v>751</v>
      </c>
      <c r="E500">
        <f t="shared" si="14"/>
        <v>16092</v>
      </c>
      <c r="F500" s="6" t="s">
        <v>2038</v>
      </c>
      <c r="G500" t="str">
        <f t="shared" si="15"/>
        <v>Pending</v>
      </c>
    </row>
    <row r="501" spans="1:7" x14ac:dyDescent="0.3">
      <c r="A501" t="s">
        <v>2548</v>
      </c>
      <c r="B501" t="s">
        <v>1980</v>
      </c>
      <c r="C501">
        <v>16797</v>
      </c>
      <c r="D501">
        <v>0</v>
      </c>
      <c r="E501">
        <f t="shared" si="14"/>
        <v>16797</v>
      </c>
      <c r="F501" s="6" t="s">
        <v>2133</v>
      </c>
      <c r="G501" t="str">
        <f t="shared" si="15"/>
        <v>Unpaid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6DE8-F9C6-43D4-9DD4-CB33CED08023}">
  <dimension ref="A1:I601"/>
  <sheetViews>
    <sheetView workbookViewId="0">
      <selection activeCell="F1" sqref="F1:F1048576"/>
    </sheetView>
  </sheetViews>
  <sheetFormatPr defaultRowHeight="14.4" x14ac:dyDescent="0.3"/>
  <cols>
    <col min="1" max="1" width="11.6640625" bestFit="1" customWidth="1"/>
    <col min="2" max="2" width="18.21875" bestFit="1" customWidth="1"/>
    <col min="3" max="3" width="18.21875" customWidth="1"/>
    <col min="4" max="4" width="8.109375" bestFit="1" customWidth="1"/>
    <col min="5" max="5" width="8.109375" customWidth="1"/>
    <col min="6" max="6" width="14.33203125" style="6" bestFit="1" customWidth="1"/>
    <col min="7" max="7" width="31.88671875" bestFit="1" customWidth="1"/>
    <col min="8" max="8" width="14.109375" bestFit="1" customWidth="1"/>
    <col min="9" max="9" width="9.5546875" bestFit="1" customWidth="1"/>
  </cols>
  <sheetData>
    <row r="1" spans="1:9" x14ac:dyDescent="0.3">
      <c r="A1" s="3" t="s">
        <v>2552</v>
      </c>
      <c r="B1" s="3" t="s">
        <v>2553</v>
      </c>
      <c r="C1" s="3" t="s">
        <v>4091</v>
      </c>
      <c r="D1" s="3" t="s">
        <v>2554</v>
      </c>
      <c r="E1" s="3" t="s">
        <v>2549</v>
      </c>
      <c r="F1" s="7" t="s">
        <v>2555</v>
      </c>
      <c r="G1" s="3" t="s">
        <v>2556</v>
      </c>
      <c r="H1" s="3" t="s">
        <v>2557</v>
      </c>
      <c r="I1" s="3"/>
    </row>
    <row r="2" spans="1:9" x14ac:dyDescent="0.3">
      <c r="A2" t="s">
        <v>2558</v>
      </c>
      <c r="B2" t="s">
        <v>2559</v>
      </c>
      <c r="C2">
        <v>916</v>
      </c>
      <c r="D2">
        <v>62</v>
      </c>
      <c r="E2">
        <f>C2*D2</f>
        <v>56792</v>
      </c>
      <c r="F2" s="6" t="s">
        <v>2560</v>
      </c>
      <c r="G2" t="s">
        <v>2561</v>
      </c>
      <c r="H2" t="s">
        <v>2562</v>
      </c>
    </row>
    <row r="3" spans="1:9" x14ac:dyDescent="0.3">
      <c r="A3" t="s">
        <v>2563</v>
      </c>
      <c r="B3" t="s">
        <v>2564</v>
      </c>
      <c r="C3">
        <v>920</v>
      </c>
      <c r="D3">
        <v>130</v>
      </c>
      <c r="E3">
        <f t="shared" ref="E3:E66" si="0">C3*D3</f>
        <v>119600</v>
      </c>
      <c r="F3" s="6" t="s">
        <v>2565</v>
      </c>
      <c r="G3" t="s">
        <v>2566</v>
      </c>
      <c r="H3" t="s">
        <v>2562</v>
      </c>
    </row>
    <row r="4" spans="1:9" x14ac:dyDescent="0.3">
      <c r="A4" t="s">
        <v>2567</v>
      </c>
      <c r="B4" t="s">
        <v>2568</v>
      </c>
      <c r="C4">
        <v>567</v>
      </c>
      <c r="D4">
        <v>57</v>
      </c>
      <c r="E4">
        <f t="shared" si="0"/>
        <v>32319</v>
      </c>
      <c r="F4" s="6" t="s">
        <v>2569</v>
      </c>
      <c r="G4" t="s">
        <v>2570</v>
      </c>
      <c r="H4" t="s">
        <v>2562</v>
      </c>
    </row>
    <row r="5" spans="1:9" x14ac:dyDescent="0.3">
      <c r="A5" t="s">
        <v>2571</v>
      </c>
      <c r="B5" t="s">
        <v>2572</v>
      </c>
      <c r="C5">
        <v>651</v>
      </c>
      <c r="D5">
        <v>49</v>
      </c>
      <c r="E5">
        <f t="shared" si="0"/>
        <v>31899</v>
      </c>
      <c r="F5" s="6" t="s">
        <v>2573</v>
      </c>
      <c r="G5" t="s">
        <v>2574</v>
      </c>
      <c r="H5" t="s">
        <v>2562</v>
      </c>
    </row>
    <row r="6" spans="1:9" x14ac:dyDescent="0.3">
      <c r="A6" t="s">
        <v>2575</v>
      </c>
      <c r="B6" t="s">
        <v>2576</v>
      </c>
      <c r="C6">
        <v>845</v>
      </c>
      <c r="D6">
        <v>20</v>
      </c>
      <c r="E6">
        <f t="shared" si="0"/>
        <v>16900</v>
      </c>
      <c r="F6" s="6" t="s">
        <v>2577</v>
      </c>
      <c r="G6" t="s">
        <v>2578</v>
      </c>
      <c r="H6" t="s">
        <v>2562</v>
      </c>
    </row>
    <row r="7" spans="1:9" x14ac:dyDescent="0.3">
      <c r="A7" t="s">
        <v>2579</v>
      </c>
      <c r="B7" t="s">
        <v>2580</v>
      </c>
      <c r="C7">
        <v>683</v>
      </c>
      <c r="D7">
        <v>263</v>
      </c>
      <c r="E7">
        <f t="shared" si="0"/>
        <v>179629</v>
      </c>
      <c r="F7" s="6" t="s">
        <v>2581</v>
      </c>
      <c r="G7" t="s">
        <v>2582</v>
      </c>
      <c r="H7" t="s">
        <v>2562</v>
      </c>
    </row>
    <row r="8" spans="1:9" x14ac:dyDescent="0.3">
      <c r="A8" t="s">
        <v>2583</v>
      </c>
      <c r="B8" t="s">
        <v>2584</v>
      </c>
      <c r="C8">
        <v>676</v>
      </c>
      <c r="D8">
        <v>106</v>
      </c>
      <c r="E8">
        <f t="shared" si="0"/>
        <v>71656</v>
      </c>
      <c r="F8" s="6" t="s">
        <v>2585</v>
      </c>
      <c r="G8" t="s">
        <v>2586</v>
      </c>
      <c r="H8" t="s">
        <v>2587</v>
      </c>
    </row>
    <row r="9" spans="1:9" x14ac:dyDescent="0.3">
      <c r="A9" t="s">
        <v>2588</v>
      </c>
      <c r="B9" t="s">
        <v>2572</v>
      </c>
      <c r="C9">
        <v>820</v>
      </c>
      <c r="D9">
        <v>219</v>
      </c>
      <c r="E9">
        <f t="shared" si="0"/>
        <v>179580</v>
      </c>
      <c r="F9" s="6" t="s">
        <v>2589</v>
      </c>
      <c r="G9" t="s">
        <v>2590</v>
      </c>
      <c r="H9" t="s">
        <v>2562</v>
      </c>
    </row>
    <row r="10" spans="1:9" x14ac:dyDescent="0.3">
      <c r="A10" t="s">
        <v>2591</v>
      </c>
      <c r="B10" t="s">
        <v>2592</v>
      </c>
      <c r="C10">
        <v>705</v>
      </c>
      <c r="D10">
        <v>147</v>
      </c>
      <c r="E10">
        <f t="shared" si="0"/>
        <v>103635</v>
      </c>
      <c r="F10" s="6" t="s">
        <v>2593</v>
      </c>
      <c r="G10" t="s">
        <v>2594</v>
      </c>
      <c r="H10" t="s">
        <v>2587</v>
      </c>
    </row>
    <row r="11" spans="1:9" x14ac:dyDescent="0.3">
      <c r="A11" t="s">
        <v>2595</v>
      </c>
      <c r="B11" t="s">
        <v>2596</v>
      </c>
      <c r="C11">
        <v>979</v>
      </c>
      <c r="D11">
        <v>417</v>
      </c>
      <c r="E11">
        <f t="shared" si="0"/>
        <v>408243</v>
      </c>
      <c r="F11" s="6" t="s">
        <v>2597</v>
      </c>
      <c r="G11" t="s">
        <v>2598</v>
      </c>
      <c r="H11" t="s">
        <v>2562</v>
      </c>
    </row>
    <row r="12" spans="1:9" x14ac:dyDescent="0.3">
      <c r="A12" t="s">
        <v>2599</v>
      </c>
      <c r="B12" t="s">
        <v>2600</v>
      </c>
      <c r="C12">
        <v>660</v>
      </c>
      <c r="D12">
        <v>179</v>
      </c>
      <c r="E12">
        <f t="shared" si="0"/>
        <v>118140</v>
      </c>
      <c r="F12" s="6" t="s">
        <v>2601</v>
      </c>
      <c r="G12" t="s">
        <v>2602</v>
      </c>
      <c r="H12" t="s">
        <v>2562</v>
      </c>
    </row>
    <row r="13" spans="1:9" x14ac:dyDescent="0.3">
      <c r="A13" t="s">
        <v>2603</v>
      </c>
      <c r="B13" t="s">
        <v>2604</v>
      </c>
      <c r="C13">
        <v>897</v>
      </c>
      <c r="D13">
        <v>495</v>
      </c>
      <c r="E13">
        <f t="shared" si="0"/>
        <v>444015</v>
      </c>
      <c r="F13" s="6" t="s">
        <v>2605</v>
      </c>
      <c r="G13" t="s">
        <v>2606</v>
      </c>
      <c r="H13" t="s">
        <v>2587</v>
      </c>
    </row>
    <row r="14" spans="1:9" x14ac:dyDescent="0.3">
      <c r="A14" t="s">
        <v>2607</v>
      </c>
      <c r="B14" t="s">
        <v>2608</v>
      </c>
      <c r="C14">
        <v>552</v>
      </c>
      <c r="D14">
        <v>199</v>
      </c>
      <c r="E14">
        <f t="shared" si="0"/>
        <v>109848</v>
      </c>
      <c r="F14" s="6" t="s">
        <v>2609</v>
      </c>
      <c r="G14" t="s">
        <v>2610</v>
      </c>
      <c r="H14" t="s">
        <v>2562</v>
      </c>
    </row>
    <row r="15" spans="1:9" x14ac:dyDescent="0.3">
      <c r="A15" t="s">
        <v>2611</v>
      </c>
      <c r="B15" t="s">
        <v>2612</v>
      </c>
      <c r="C15">
        <v>571</v>
      </c>
      <c r="D15">
        <v>181</v>
      </c>
      <c r="E15">
        <f t="shared" si="0"/>
        <v>103351</v>
      </c>
      <c r="F15" s="6" t="s">
        <v>2613</v>
      </c>
      <c r="G15" t="s">
        <v>2614</v>
      </c>
      <c r="H15" t="s">
        <v>2562</v>
      </c>
    </row>
    <row r="16" spans="1:9" x14ac:dyDescent="0.3">
      <c r="A16" t="s">
        <v>2615</v>
      </c>
      <c r="B16" t="s">
        <v>2616</v>
      </c>
      <c r="C16">
        <v>865</v>
      </c>
      <c r="D16">
        <v>27</v>
      </c>
      <c r="E16">
        <f t="shared" si="0"/>
        <v>23355</v>
      </c>
      <c r="F16" s="6" t="s">
        <v>2617</v>
      </c>
      <c r="G16" t="s">
        <v>2618</v>
      </c>
      <c r="H16" t="s">
        <v>2587</v>
      </c>
    </row>
    <row r="17" spans="1:8" x14ac:dyDescent="0.3">
      <c r="A17" t="s">
        <v>2619</v>
      </c>
      <c r="B17" t="s">
        <v>2620</v>
      </c>
      <c r="C17">
        <v>811</v>
      </c>
      <c r="D17">
        <v>477</v>
      </c>
      <c r="E17">
        <f t="shared" si="0"/>
        <v>386847</v>
      </c>
      <c r="F17" s="6" t="s">
        <v>2621</v>
      </c>
      <c r="G17" t="s">
        <v>2622</v>
      </c>
      <c r="H17" t="s">
        <v>2562</v>
      </c>
    </row>
    <row r="18" spans="1:8" x14ac:dyDescent="0.3">
      <c r="A18" t="s">
        <v>2623</v>
      </c>
      <c r="B18" t="s">
        <v>2584</v>
      </c>
      <c r="C18">
        <v>949</v>
      </c>
      <c r="D18">
        <v>155</v>
      </c>
      <c r="E18">
        <f t="shared" si="0"/>
        <v>147095</v>
      </c>
      <c r="F18" s="6" t="s">
        <v>2624</v>
      </c>
      <c r="G18" t="s">
        <v>2625</v>
      </c>
      <c r="H18" t="s">
        <v>2587</v>
      </c>
    </row>
    <row r="19" spans="1:8" x14ac:dyDescent="0.3">
      <c r="A19" t="s">
        <v>2626</v>
      </c>
      <c r="B19" t="s">
        <v>2627</v>
      </c>
      <c r="C19">
        <v>865</v>
      </c>
      <c r="D19">
        <v>446</v>
      </c>
      <c r="E19">
        <f t="shared" si="0"/>
        <v>385790</v>
      </c>
      <c r="F19" s="6" t="s">
        <v>2628</v>
      </c>
      <c r="G19" t="s">
        <v>2629</v>
      </c>
      <c r="H19" t="s">
        <v>2562</v>
      </c>
    </row>
    <row r="20" spans="1:8" x14ac:dyDescent="0.3">
      <c r="A20" t="s">
        <v>2630</v>
      </c>
      <c r="B20" t="s">
        <v>2631</v>
      </c>
      <c r="C20">
        <v>656</v>
      </c>
      <c r="D20">
        <v>365</v>
      </c>
      <c r="E20">
        <f t="shared" si="0"/>
        <v>239440</v>
      </c>
      <c r="F20" s="6" t="s">
        <v>2632</v>
      </c>
      <c r="G20" t="s">
        <v>2633</v>
      </c>
      <c r="H20" t="s">
        <v>2562</v>
      </c>
    </row>
    <row r="21" spans="1:8" x14ac:dyDescent="0.3">
      <c r="A21" t="s">
        <v>2634</v>
      </c>
      <c r="B21" t="s">
        <v>2635</v>
      </c>
      <c r="C21">
        <v>522</v>
      </c>
      <c r="D21">
        <v>121</v>
      </c>
      <c r="E21">
        <f t="shared" si="0"/>
        <v>63162</v>
      </c>
      <c r="F21" s="6" t="s">
        <v>2605</v>
      </c>
      <c r="G21" t="s">
        <v>2636</v>
      </c>
      <c r="H21" t="s">
        <v>2587</v>
      </c>
    </row>
    <row r="22" spans="1:8" x14ac:dyDescent="0.3">
      <c r="A22" t="s">
        <v>2637</v>
      </c>
      <c r="B22" t="s">
        <v>2612</v>
      </c>
      <c r="C22">
        <v>851</v>
      </c>
      <c r="D22">
        <v>124</v>
      </c>
      <c r="E22">
        <f t="shared" si="0"/>
        <v>105524</v>
      </c>
      <c r="F22" s="6" t="s">
        <v>2609</v>
      </c>
      <c r="G22" t="s">
        <v>2638</v>
      </c>
      <c r="H22" t="s">
        <v>2587</v>
      </c>
    </row>
    <row r="23" spans="1:8" x14ac:dyDescent="0.3">
      <c r="A23" t="s">
        <v>2639</v>
      </c>
      <c r="B23" t="s">
        <v>2564</v>
      </c>
      <c r="C23">
        <v>640</v>
      </c>
      <c r="D23">
        <v>237</v>
      </c>
      <c r="E23">
        <f t="shared" si="0"/>
        <v>151680</v>
      </c>
      <c r="F23" s="6" t="s">
        <v>2640</v>
      </c>
      <c r="G23" t="s">
        <v>2641</v>
      </c>
      <c r="H23" t="s">
        <v>2562</v>
      </c>
    </row>
    <row r="24" spans="1:8" x14ac:dyDescent="0.3">
      <c r="A24" t="s">
        <v>2642</v>
      </c>
      <c r="B24" t="s">
        <v>2643</v>
      </c>
      <c r="C24">
        <v>892</v>
      </c>
      <c r="D24">
        <v>88</v>
      </c>
      <c r="E24">
        <f t="shared" si="0"/>
        <v>78496</v>
      </c>
      <c r="F24" s="6" t="s">
        <v>2644</v>
      </c>
      <c r="G24" t="s">
        <v>2645</v>
      </c>
      <c r="H24" t="s">
        <v>2562</v>
      </c>
    </row>
    <row r="25" spans="1:8" x14ac:dyDescent="0.3">
      <c r="A25" t="s">
        <v>2646</v>
      </c>
      <c r="B25" t="s">
        <v>2604</v>
      </c>
      <c r="C25">
        <v>886</v>
      </c>
      <c r="D25">
        <v>348</v>
      </c>
      <c r="E25">
        <f t="shared" si="0"/>
        <v>308328</v>
      </c>
      <c r="F25" s="6" t="s">
        <v>2647</v>
      </c>
      <c r="G25" t="s">
        <v>2648</v>
      </c>
      <c r="H25" t="s">
        <v>2562</v>
      </c>
    </row>
    <row r="26" spans="1:8" x14ac:dyDescent="0.3">
      <c r="A26" t="s">
        <v>2649</v>
      </c>
      <c r="B26" t="s">
        <v>2650</v>
      </c>
      <c r="C26">
        <v>507</v>
      </c>
      <c r="D26">
        <v>336</v>
      </c>
      <c r="E26">
        <f t="shared" si="0"/>
        <v>170352</v>
      </c>
      <c r="F26" s="6" t="s">
        <v>2651</v>
      </c>
      <c r="G26" t="s">
        <v>2652</v>
      </c>
      <c r="H26" t="s">
        <v>2562</v>
      </c>
    </row>
    <row r="27" spans="1:8" x14ac:dyDescent="0.3">
      <c r="A27" t="s">
        <v>2653</v>
      </c>
      <c r="B27" t="s">
        <v>2559</v>
      </c>
      <c r="C27">
        <v>867</v>
      </c>
      <c r="D27">
        <v>92</v>
      </c>
      <c r="E27">
        <f t="shared" si="0"/>
        <v>79764</v>
      </c>
      <c r="F27" s="6" t="s">
        <v>2654</v>
      </c>
      <c r="G27" t="s">
        <v>2655</v>
      </c>
      <c r="H27" t="s">
        <v>2562</v>
      </c>
    </row>
    <row r="28" spans="1:8" x14ac:dyDescent="0.3">
      <c r="A28" t="s">
        <v>2656</v>
      </c>
      <c r="B28" t="s">
        <v>2657</v>
      </c>
      <c r="C28">
        <v>658</v>
      </c>
      <c r="D28">
        <v>88</v>
      </c>
      <c r="E28">
        <f t="shared" si="0"/>
        <v>57904</v>
      </c>
      <c r="F28" s="6" t="s">
        <v>2658</v>
      </c>
      <c r="G28" t="s">
        <v>2659</v>
      </c>
      <c r="H28" t="s">
        <v>2562</v>
      </c>
    </row>
    <row r="29" spans="1:8" x14ac:dyDescent="0.3">
      <c r="A29" t="s">
        <v>2660</v>
      </c>
      <c r="B29" t="s">
        <v>2564</v>
      </c>
      <c r="C29">
        <v>942</v>
      </c>
      <c r="D29">
        <v>478</v>
      </c>
      <c r="E29">
        <f t="shared" si="0"/>
        <v>450276</v>
      </c>
      <c r="F29" s="6" t="s">
        <v>2661</v>
      </c>
      <c r="G29" t="s">
        <v>2662</v>
      </c>
      <c r="H29" t="s">
        <v>2562</v>
      </c>
    </row>
    <row r="30" spans="1:8" x14ac:dyDescent="0.3">
      <c r="A30" t="s">
        <v>2663</v>
      </c>
      <c r="B30" t="s">
        <v>2584</v>
      </c>
      <c r="C30">
        <v>861</v>
      </c>
      <c r="D30">
        <v>117</v>
      </c>
      <c r="E30">
        <f t="shared" si="0"/>
        <v>100737</v>
      </c>
      <c r="F30" s="6" t="s">
        <v>2664</v>
      </c>
      <c r="G30" t="s">
        <v>2665</v>
      </c>
      <c r="H30" t="s">
        <v>2562</v>
      </c>
    </row>
    <row r="31" spans="1:8" x14ac:dyDescent="0.3">
      <c r="A31" t="s">
        <v>2666</v>
      </c>
      <c r="B31" t="s">
        <v>2667</v>
      </c>
      <c r="C31">
        <v>592</v>
      </c>
      <c r="D31">
        <v>398</v>
      </c>
      <c r="E31">
        <f t="shared" si="0"/>
        <v>235616</v>
      </c>
      <c r="F31" s="6" t="s">
        <v>2668</v>
      </c>
      <c r="G31" t="s">
        <v>2669</v>
      </c>
      <c r="H31" t="s">
        <v>2587</v>
      </c>
    </row>
    <row r="32" spans="1:8" x14ac:dyDescent="0.3">
      <c r="A32" t="s">
        <v>2670</v>
      </c>
      <c r="B32" t="s">
        <v>2671</v>
      </c>
      <c r="C32">
        <v>960</v>
      </c>
      <c r="D32">
        <v>21</v>
      </c>
      <c r="E32">
        <f t="shared" si="0"/>
        <v>20160</v>
      </c>
      <c r="F32" s="6" t="s">
        <v>2672</v>
      </c>
      <c r="G32" t="s">
        <v>2673</v>
      </c>
      <c r="H32" t="s">
        <v>2587</v>
      </c>
    </row>
    <row r="33" spans="1:8" x14ac:dyDescent="0.3">
      <c r="A33" t="s">
        <v>2674</v>
      </c>
      <c r="B33" t="s">
        <v>2564</v>
      </c>
      <c r="C33">
        <v>842</v>
      </c>
      <c r="D33">
        <v>38</v>
      </c>
      <c r="E33">
        <f t="shared" si="0"/>
        <v>31996</v>
      </c>
      <c r="F33" s="6" t="s">
        <v>2675</v>
      </c>
      <c r="G33" t="s">
        <v>2676</v>
      </c>
      <c r="H33" t="s">
        <v>2562</v>
      </c>
    </row>
    <row r="34" spans="1:8" x14ac:dyDescent="0.3">
      <c r="A34" t="s">
        <v>2677</v>
      </c>
      <c r="B34" t="s">
        <v>2678</v>
      </c>
      <c r="C34">
        <v>543</v>
      </c>
      <c r="D34">
        <v>453</v>
      </c>
      <c r="E34">
        <f t="shared" si="0"/>
        <v>245979</v>
      </c>
      <c r="F34" s="6" t="s">
        <v>2679</v>
      </c>
      <c r="G34" t="s">
        <v>2680</v>
      </c>
      <c r="H34" t="s">
        <v>2587</v>
      </c>
    </row>
    <row r="35" spans="1:8" x14ac:dyDescent="0.3">
      <c r="A35" t="s">
        <v>2681</v>
      </c>
      <c r="B35" t="s">
        <v>2682</v>
      </c>
      <c r="C35">
        <v>639</v>
      </c>
      <c r="D35">
        <v>260</v>
      </c>
      <c r="E35">
        <f t="shared" si="0"/>
        <v>166140</v>
      </c>
      <c r="F35" s="6" t="s">
        <v>2683</v>
      </c>
      <c r="G35" t="s">
        <v>2684</v>
      </c>
      <c r="H35" t="s">
        <v>2562</v>
      </c>
    </row>
    <row r="36" spans="1:8" x14ac:dyDescent="0.3">
      <c r="A36" t="s">
        <v>2685</v>
      </c>
      <c r="B36" t="s">
        <v>2682</v>
      </c>
      <c r="C36">
        <v>509</v>
      </c>
      <c r="D36">
        <v>239</v>
      </c>
      <c r="E36">
        <f t="shared" si="0"/>
        <v>121651</v>
      </c>
      <c r="F36" s="6" t="s">
        <v>2686</v>
      </c>
      <c r="G36" t="s">
        <v>2687</v>
      </c>
      <c r="H36" t="s">
        <v>2562</v>
      </c>
    </row>
    <row r="37" spans="1:8" x14ac:dyDescent="0.3">
      <c r="A37" t="s">
        <v>2688</v>
      </c>
      <c r="B37" t="s">
        <v>2689</v>
      </c>
      <c r="C37">
        <v>647</v>
      </c>
      <c r="D37">
        <v>131</v>
      </c>
      <c r="E37">
        <f t="shared" si="0"/>
        <v>84757</v>
      </c>
      <c r="F37" s="6" t="s">
        <v>2690</v>
      </c>
      <c r="G37" t="s">
        <v>2691</v>
      </c>
      <c r="H37" t="s">
        <v>2587</v>
      </c>
    </row>
    <row r="38" spans="1:8" x14ac:dyDescent="0.3">
      <c r="A38" t="s">
        <v>2692</v>
      </c>
      <c r="B38" t="s">
        <v>2693</v>
      </c>
      <c r="C38">
        <v>697</v>
      </c>
      <c r="D38">
        <v>387</v>
      </c>
      <c r="E38">
        <f t="shared" si="0"/>
        <v>269739</v>
      </c>
      <c r="F38" s="6" t="s">
        <v>2694</v>
      </c>
      <c r="G38" t="s">
        <v>2695</v>
      </c>
      <c r="H38" t="s">
        <v>2562</v>
      </c>
    </row>
    <row r="39" spans="1:8" x14ac:dyDescent="0.3">
      <c r="A39" t="s">
        <v>2696</v>
      </c>
      <c r="B39" t="s">
        <v>2592</v>
      </c>
      <c r="C39">
        <v>984</v>
      </c>
      <c r="D39">
        <v>209</v>
      </c>
      <c r="E39">
        <f t="shared" si="0"/>
        <v>205656</v>
      </c>
      <c r="F39" s="6" t="s">
        <v>2694</v>
      </c>
      <c r="G39" t="s">
        <v>2697</v>
      </c>
      <c r="H39" t="s">
        <v>2562</v>
      </c>
    </row>
    <row r="40" spans="1:8" x14ac:dyDescent="0.3">
      <c r="A40" t="s">
        <v>2698</v>
      </c>
      <c r="B40" t="s">
        <v>2689</v>
      </c>
      <c r="C40">
        <v>564</v>
      </c>
      <c r="D40">
        <v>265</v>
      </c>
      <c r="E40">
        <f t="shared" si="0"/>
        <v>149460</v>
      </c>
      <c r="F40" s="6" t="s">
        <v>2699</v>
      </c>
      <c r="G40" t="s">
        <v>2700</v>
      </c>
      <c r="H40" t="s">
        <v>2562</v>
      </c>
    </row>
    <row r="41" spans="1:8" x14ac:dyDescent="0.3">
      <c r="A41" t="s">
        <v>2701</v>
      </c>
      <c r="B41" t="s">
        <v>2596</v>
      </c>
      <c r="C41">
        <v>621</v>
      </c>
      <c r="D41">
        <v>29</v>
      </c>
      <c r="E41">
        <f t="shared" si="0"/>
        <v>18009</v>
      </c>
      <c r="F41" s="6" t="s">
        <v>2702</v>
      </c>
      <c r="G41" t="s">
        <v>2703</v>
      </c>
      <c r="H41" t="s">
        <v>2587</v>
      </c>
    </row>
    <row r="42" spans="1:8" x14ac:dyDescent="0.3">
      <c r="A42" t="s">
        <v>2704</v>
      </c>
      <c r="B42" t="s">
        <v>2559</v>
      </c>
      <c r="C42">
        <v>720</v>
      </c>
      <c r="D42">
        <v>86</v>
      </c>
      <c r="E42">
        <f t="shared" si="0"/>
        <v>61920</v>
      </c>
      <c r="F42" s="6" t="s">
        <v>2705</v>
      </c>
      <c r="G42" t="s">
        <v>2706</v>
      </c>
      <c r="H42" t="s">
        <v>2587</v>
      </c>
    </row>
    <row r="43" spans="1:8" x14ac:dyDescent="0.3">
      <c r="A43" t="s">
        <v>2707</v>
      </c>
      <c r="B43" t="s">
        <v>2708</v>
      </c>
      <c r="C43">
        <v>707</v>
      </c>
      <c r="D43">
        <v>37</v>
      </c>
      <c r="E43">
        <f t="shared" si="0"/>
        <v>26159</v>
      </c>
      <c r="F43" s="6" t="s">
        <v>2709</v>
      </c>
      <c r="G43" t="s">
        <v>2710</v>
      </c>
      <c r="H43" t="s">
        <v>2562</v>
      </c>
    </row>
    <row r="44" spans="1:8" x14ac:dyDescent="0.3">
      <c r="A44" t="s">
        <v>2711</v>
      </c>
      <c r="B44" t="s">
        <v>2708</v>
      </c>
      <c r="C44">
        <v>963</v>
      </c>
      <c r="D44">
        <v>244</v>
      </c>
      <c r="E44">
        <f t="shared" si="0"/>
        <v>234972</v>
      </c>
      <c r="F44" s="6" t="s">
        <v>2712</v>
      </c>
      <c r="G44" t="s">
        <v>2713</v>
      </c>
      <c r="H44" t="s">
        <v>2562</v>
      </c>
    </row>
    <row r="45" spans="1:8" x14ac:dyDescent="0.3">
      <c r="A45" t="s">
        <v>2714</v>
      </c>
      <c r="B45" t="s">
        <v>2584</v>
      </c>
      <c r="C45">
        <v>673</v>
      </c>
      <c r="D45">
        <v>445</v>
      </c>
      <c r="E45">
        <f t="shared" si="0"/>
        <v>299485</v>
      </c>
      <c r="F45" s="6" t="s">
        <v>2715</v>
      </c>
      <c r="G45" t="s">
        <v>2716</v>
      </c>
      <c r="H45" t="s">
        <v>2587</v>
      </c>
    </row>
    <row r="46" spans="1:8" x14ac:dyDescent="0.3">
      <c r="A46" t="s">
        <v>2717</v>
      </c>
      <c r="B46" t="s">
        <v>2718</v>
      </c>
      <c r="C46">
        <v>933</v>
      </c>
      <c r="D46">
        <v>63</v>
      </c>
      <c r="E46">
        <f t="shared" si="0"/>
        <v>58779</v>
      </c>
      <c r="F46" s="6" t="s">
        <v>2719</v>
      </c>
      <c r="G46" t="s">
        <v>2720</v>
      </c>
      <c r="H46" t="s">
        <v>2562</v>
      </c>
    </row>
    <row r="47" spans="1:8" x14ac:dyDescent="0.3">
      <c r="A47" t="s">
        <v>2721</v>
      </c>
      <c r="B47" t="s">
        <v>2572</v>
      </c>
      <c r="C47">
        <v>799</v>
      </c>
      <c r="D47">
        <v>389</v>
      </c>
      <c r="E47">
        <f t="shared" si="0"/>
        <v>310811</v>
      </c>
      <c r="F47" s="6" t="s">
        <v>2722</v>
      </c>
      <c r="G47" t="s">
        <v>2723</v>
      </c>
      <c r="H47" t="s">
        <v>2562</v>
      </c>
    </row>
    <row r="48" spans="1:8" x14ac:dyDescent="0.3">
      <c r="A48" t="s">
        <v>2724</v>
      </c>
      <c r="B48" t="s">
        <v>2682</v>
      </c>
      <c r="C48">
        <v>972</v>
      </c>
      <c r="D48">
        <v>179</v>
      </c>
      <c r="E48">
        <f t="shared" si="0"/>
        <v>173988</v>
      </c>
      <c r="F48" s="6" t="s">
        <v>2725</v>
      </c>
      <c r="G48" t="s">
        <v>2726</v>
      </c>
      <c r="H48" t="s">
        <v>2562</v>
      </c>
    </row>
    <row r="49" spans="1:8" x14ac:dyDescent="0.3">
      <c r="A49" t="s">
        <v>2727</v>
      </c>
      <c r="B49" t="s">
        <v>2600</v>
      </c>
      <c r="C49">
        <v>921</v>
      </c>
      <c r="D49">
        <v>85</v>
      </c>
      <c r="E49">
        <f t="shared" si="0"/>
        <v>78285</v>
      </c>
      <c r="F49" s="6" t="s">
        <v>2728</v>
      </c>
      <c r="G49" t="s">
        <v>2729</v>
      </c>
      <c r="H49" t="s">
        <v>2562</v>
      </c>
    </row>
    <row r="50" spans="1:8" x14ac:dyDescent="0.3">
      <c r="A50" t="s">
        <v>2730</v>
      </c>
      <c r="B50" t="s">
        <v>2718</v>
      </c>
      <c r="C50">
        <v>640</v>
      </c>
      <c r="D50">
        <v>453</v>
      </c>
      <c r="E50">
        <f t="shared" si="0"/>
        <v>289920</v>
      </c>
      <c r="F50" s="6" t="s">
        <v>2731</v>
      </c>
      <c r="G50" t="s">
        <v>2732</v>
      </c>
      <c r="H50" t="s">
        <v>2587</v>
      </c>
    </row>
    <row r="51" spans="1:8" x14ac:dyDescent="0.3">
      <c r="A51" t="s">
        <v>2733</v>
      </c>
      <c r="B51" t="s">
        <v>2596</v>
      </c>
      <c r="C51">
        <v>683</v>
      </c>
      <c r="D51">
        <v>96</v>
      </c>
      <c r="E51">
        <f t="shared" si="0"/>
        <v>65568</v>
      </c>
      <c r="F51" s="6" t="s">
        <v>2734</v>
      </c>
      <c r="G51" t="s">
        <v>2735</v>
      </c>
      <c r="H51" t="s">
        <v>2562</v>
      </c>
    </row>
    <row r="52" spans="1:8" x14ac:dyDescent="0.3">
      <c r="A52" t="s">
        <v>2736</v>
      </c>
      <c r="B52" t="s">
        <v>2737</v>
      </c>
      <c r="C52">
        <v>663</v>
      </c>
      <c r="D52">
        <v>450</v>
      </c>
      <c r="E52">
        <f t="shared" si="0"/>
        <v>298350</v>
      </c>
      <c r="F52" s="6" t="s">
        <v>2738</v>
      </c>
      <c r="G52" t="s">
        <v>2739</v>
      </c>
      <c r="H52" t="s">
        <v>2562</v>
      </c>
    </row>
    <row r="53" spans="1:8" x14ac:dyDescent="0.3">
      <c r="A53" t="s">
        <v>2740</v>
      </c>
      <c r="B53" t="s">
        <v>2667</v>
      </c>
      <c r="C53">
        <v>782</v>
      </c>
      <c r="D53">
        <v>332</v>
      </c>
      <c r="E53">
        <f t="shared" si="0"/>
        <v>259624</v>
      </c>
      <c r="F53" s="6" t="s">
        <v>2741</v>
      </c>
      <c r="G53" t="s">
        <v>2742</v>
      </c>
      <c r="H53" t="s">
        <v>2562</v>
      </c>
    </row>
    <row r="54" spans="1:8" x14ac:dyDescent="0.3">
      <c r="A54" t="s">
        <v>2743</v>
      </c>
      <c r="B54" t="s">
        <v>2631</v>
      </c>
      <c r="C54">
        <v>811</v>
      </c>
      <c r="D54">
        <v>83</v>
      </c>
      <c r="E54">
        <f t="shared" si="0"/>
        <v>67313</v>
      </c>
      <c r="F54" s="6" t="s">
        <v>2744</v>
      </c>
      <c r="G54" t="s">
        <v>2745</v>
      </c>
      <c r="H54" t="s">
        <v>2562</v>
      </c>
    </row>
    <row r="55" spans="1:8" x14ac:dyDescent="0.3">
      <c r="A55" t="s">
        <v>2746</v>
      </c>
      <c r="B55" t="s">
        <v>2747</v>
      </c>
      <c r="C55">
        <v>764</v>
      </c>
      <c r="D55">
        <v>281</v>
      </c>
      <c r="E55">
        <f t="shared" si="0"/>
        <v>214684</v>
      </c>
      <c r="F55" s="6" t="s">
        <v>2748</v>
      </c>
      <c r="G55" t="s">
        <v>2749</v>
      </c>
      <c r="H55" t="s">
        <v>2587</v>
      </c>
    </row>
    <row r="56" spans="1:8" x14ac:dyDescent="0.3">
      <c r="A56" t="s">
        <v>2750</v>
      </c>
      <c r="B56" t="s">
        <v>2751</v>
      </c>
      <c r="C56">
        <v>535</v>
      </c>
      <c r="D56">
        <v>311</v>
      </c>
      <c r="E56">
        <f t="shared" si="0"/>
        <v>166385</v>
      </c>
      <c r="F56" s="6" t="s">
        <v>2752</v>
      </c>
      <c r="G56" t="s">
        <v>2753</v>
      </c>
      <c r="H56" t="s">
        <v>2562</v>
      </c>
    </row>
    <row r="57" spans="1:8" x14ac:dyDescent="0.3">
      <c r="A57" t="s">
        <v>2754</v>
      </c>
      <c r="B57" t="s">
        <v>2755</v>
      </c>
      <c r="C57">
        <v>557</v>
      </c>
      <c r="D57">
        <v>62</v>
      </c>
      <c r="E57">
        <f t="shared" si="0"/>
        <v>34534</v>
      </c>
      <c r="F57" s="6" t="s">
        <v>2756</v>
      </c>
      <c r="G57" t="s">
        <v>2757</v>
      </c>
      <c r="H57" t="s">
        <v>2587</v>
      </c>
    </row>
    <row r="58" spans="1:8" x14ac:dyDescent="0.3">
      <c r="A58" t="s">
        <v>2758</v>
      </c>
      <c r="B58" t="s">
        <v>2657</v>
      </c>
      <c r="C58">
        <v>588</v>
      </c>
      <c r="D58">
        <v>34</v>
      </c>
      <c r="E58">
        <f t="shared" si="0"/>
        <v>19992</v>
      </c>
      <c r="F58" s="6" t="s">
        <v>2597</v>
      </c>
      <c r="G58" t="s">
        <v>2759</v>
      </c>
      <c r="H58" t="s">
        <v>2562</v>
      </c>
    </row>
    <row r="59" spans="1:8" x14ac:dyDescent="0.3">
      <c r="A59" t="s">
        <v>2760</v>
      </c>
      <c r="B59" t="s">
        <v>2678</v>
      </c>
      <c r="C59">
        <v>517</v>
      </c>
      <c r="D59">
        <v>489</v>
      </c>
      <c r="E59">
        <f t="shared" si="0"/>
        <v>252813</v>
      </c>
      <c r="F59" s="6" t="s">
        <v>2761</v>
      </c>
      <c r="G59" t="s">
        <v>2762</v>
      </c>
      <c r="H59" t="s">
        <v>2562</v>
      </c>
    </row>
    <row r="60" spans="1:8" x14ac:dyDescent="0.3">
      <c r="A60" t="s">
        <v>2763</v>
      </c>
      <c r="B60" t="s">
        <v>2718</v>
      </c>
      <c r="C60">
        <v>513</v>
      </c>
      <c r="D60">
        <v>253</v>
      </c>
      <c r="E60">
        <f t="shared" si="0"/>
        <v>129789</v>
      </c>
      <c r="F60" s="6" t="s">
        <v>2764</v>
      </c>
      <c r="G60" t="s">
        <v>2765</v>
      </c>
      <c r="H60" t="s">
        <v>2587</v>
      </c>
    </row>
    <row r="61" spans="1:8" x14ac:dyDescent="0.3">
      <c r="A61" t="s">
        <v>2766</v>
      </c>
      <c r="B61" t="s">
        <v>2572</v>
      </c>
      <c r="C61">
        <v>614</v>
      </c>
      <c r="D61">
        <v>397</v>
      </c>
      <c r="E61">
        <f t="shared" si="0"/>
        <v>243758</v>
      </c>
      <c r="F61" s="6" t="s">
        <v>2767</v>
      </c>
      <c r="G61" t="s">
        <v>2768</v>
      </c>
      <c r="H61" t="s">
        <v>2562</v>
      </c>
    </row>
    <row r="62" spans="1:8" x14ac:dyDescent="0.3">
      <c r="A62" t="s">
        <v>2769</v>
      </c>
      <c r="B62" t="s">
        <v>2635</v>
      </c>
      <c r="C62">
        <v>596</v>
      </c>
      <c r="D62">
        <v>248</v>
      </c>
      <c r="E62">
        <f t="shared" si="0"/>
        <v>147808</v>
      </c>
      <c r="F62" s="6" t="s">
        <v>2770</v>
      </c>
      <c r="G62" t="s">
        <v>2771</v>
      </c>
      <c r="H62" t="s">
        <v>2587</v>
      </c>
    </row>
    <row r="63" spans="1:8" x14ac:dyDescent="0.3">
      <c r="A63" t="s">
        <v>2772</v>
      </c>
      <c r="B63" t="s">
        <v>2693</v>
      </c>
      <c r="C63">
        <v>906</v>
      </c>
      <c r="D63">
        <v>275</v>
      </c>
      <c r="E63">
        <f t="shared" si="0"/>
        <v>249150</v>
      </c>
      <c r="F63" s="6" t="s">
        <v>2773</v>
      </c>
      <c r="G63" t="s">
        <v>2774</v>
      </c>
      <c r="H63" t="s">
        <v>2587</v>
      </c>
    </row>
    <row r="64" spans="1:8" x14ac:dyDescent="0.3">
      <c r="A64" t="s">
        <v>2775</v>
      </c>
      <c r="B64" t="s">
        <v>2604</v>
      </c>
      <c r="C64">
        <v>519</v>
      </c>
      <c r="D64">
        <v>480</v>
      </c>
      <c r="E64">
        <f t="shared" si="0"/>
        <v>249120</v>
      </c>
      <c r="F64" s="6" t="s">
        <v>2776</v>
      </c>
      <c r="G64" t="s">
        <v>2777</v>
      </c>
      <c r="H64" t="s">
        <v>2562</v>
      </c>
    </row>
    <row r="65" spans="1:8" x14ac:dyDescent="0.3">
      <c r="A65" t="s">
        <v>2778</v>
      </c>
      <c r="B65" t="s">
        <v>2718</v>
      </c>
      <c r="C65">
        <v>796</v>
      </c>
      <c r="D65">
        <v>358</v>
      </c>
      <c r="E65">
        <f t="shared" si="0"/>
        <v>284968</v>
      </c>
      <c r="F65" s="6" t="s">
        <v>2779</v>
      </c>
      <c r="G65" t="s">
        <v>2780</v>
      </c>
      <c r="H65" t="s">
        <v>2562</v>
      </c>
    </row>
    <row r="66" spans="1:8" x14ac:dyDescent="0.3">
      <c r="A66" t="s">
        <v>2781</v>
      </c>
      <c r="B66" t="s">
        <v>2782</v>
      </c>
      <c r="C66">
        <v>649</v>
      </c>
      <c r="D66">
        <v>209</v>
      </c>
      <c r="E66">
        <f t="shared" si="0"/>
        <v>135641</v>
      </c>
      <c r="F66" s="6" t="s">
        <v>2783</v>
      </c>
      <c r="G66" t="s">
        <v>2784</v>
      </c>
      <c r="H66" t="s">
        <v>2587</v>
      </c>
    </row>
    <row r="67" spans="1:8" x14ac:dyDescent="0.3">
      <c r="A67" t="s">
        <v>2785</v>
      </c>
      <c r="B67" t="s">
        <v>2643</v>
      </c>
      <c r="C67">
        <v>864</v>
      </c>
      <c r="D67">
        <v>229</v>
      </c>
      <c r="E67">
        <f t="shared" ref="E67:E130" si="1">C67*D67</f>
        <v>197856</v>
      </c>
      <c r="F67" s="6" t="s">
        <v>2786</v>
      </c>
      <c r="G67" t="s">
        <v>2787</v>
      </c>
      <c r="H67" t="s">
        <v>2587</v>
      </c>
    </row>
    <row r="68" spans="1:8" x14ac:dyDescent="0.3">
      <c r="A68" t="s">
        <v>2788</v>
      </c>
      <c r="B68" t="s">
        <v>2620</v>
      </c>
      <c r="C68">
        <v>507</v>
      </c>
      <c r="D68">
        <v>131</v>
      </c>
      <c r="E68">
        <f t="shared" si="1"/>
        <v>66417</v>
      </c>
      <c r="F68" s="6" t="s">
        <v>2789</v>
      </c>
      <c r="G68" t="s">
        <v>2790</v>
      </c>
      <c r="H68" t="s">
        <v>2562</v>
      </c>
    </row>
    <row r="69" spans="1:8" x14ac:dyDescent="0.3">
      <c r="A69" t="s">
        <v>2791</v>
      </c>
      <c r="B69" t="s">
        <v>2792</v>
      </c>
      <c r="C69">
        <v>744</v>
      </c>
      <c r="D69">
        <v>15</v>
      </c>
      <c r="E69">
        <f t="shared" si="1"/>
        <v>11160</v>
      </c>
      <c r="F69" s="6" t="s">
        <v>2609</v>
      </c>
      <c r="G69" t="s">
        <v>2793</v>
      </c>
      <c r="H69" t="s">
        <v>2562</v>
      </c>
    </row>
    <row r="70" spans="1:8" x14ac:dyDescent="0.3">
      <c r="A70" t="s">
        <v>2794</v>
      </c>
      <c r="B70" t="s">
        <v>2580</v>
      </c>
      <c r="C70">
        <v>645</v>
      </c>
      <c r="D70">
        <v>306</v>
      </c>
      <c r="E70">
        <f t="shared" si="1"/>
        <v>197370</v>
      </c>
      <c r="F70" s="6" t="s">
        <v>2756</v>
      </c>
      <c r="G70" t="s">
        <v>2795</v>
      </c>
      <c r="H70" t="s">
        <v>2562</v>
      </c>
    </row>
    <row r="71" spans="1:8" x14ac:dyDescent="0.3">
      <c r="A71" t="s">
        <v>2796</v>
      </c>
      <c r="B71" t="s">
        <v>2797</v>
      </c>
      <c r="C71">
        <v>551</v>
      </c>
      <c r="D71">
        <v>367</v>
      </c>
      <c r="E71">
        <f t="shared" si="1"/>
        <v>202217</v>
      </c>
      <c r="F71" s="6" t="s">
        <v>2798</v>
      </c>
      <c r="G71" t="s">
        <v>2799</v>
      </c>
      <c r="H71" t="s">
        <v>2562</v>
      </c>
    </row>
    <row r="72" spans="1:8" x14ac:dyDescent="0.3">
      <c r="A72" t="s">
        <v>2800</v>
      </c>
      <c r="B72" t="s">
        <v>2580</v>
      </c>
      <c r="C72">
        <v>737</v>
      </c>
      <c r="D72">
        <v>39</v>
      </c>
      <c r="E72">
        <f t="shared" si="1"/>
        <v>28743</v>
      </c>
      <c r="F72" s="6" t="s">
        <v>2801</v>
      </c>
      <c r="G72" t="s">
        <v>2802</v>
      </c>
      <c r="H72" t="s">
        <v>2587</v>
      </c>
    </row>
    <row r="73" spans="1:8" x14ac:dyDescent="0.3">
      <c r="A73" t="s">
        <v>2803</v>
      </c>
      <c r="B73" t="s">
        <v>2797</v>
      </c>
      <c r="C73">
        <v>825</v>
      </c>
      <c r="D73">
        <v>268</v>
      </c>
      <c r="E73">
        <f t="shared" si="1"/>
        <v>221100</v>
      </c>
      <c r="F73" s="6" t="s">
        <v>2804</v>
      </c>
      <c r="G73" t="s">
        <v>2805</v>
      </c>
      <c r="H73" t="s">
        <v>2562</v>
      </c>
    </row>
    <row r="74" spans="1:8" x14ac:dyDescent="0.3">
      <c r="A74" t="s">
        <v>2806</v>
      </c>
      <c r="B74" t="s">
        <v>2635</v>
      </c>
      <c r="C74">
        <v>759</v>
      </c>
      <c r="D74">
        <v>253</v>
      </c>
      <c r="E74">
        <f t="shared" si="1"/>
        <v>192027</v>
      </c>
      <c r="F74" s="6" t="s">
        <v>2807</v>
      </c>
      <c r="G74" t="s">
        <v>2808</v>
      </c>
      <c r="H74" t="s">
        <v>2562</v>
      </c>
    </row>
    <row r="75" spans="1:8" x14ac:dyDescent="0.3">
      <c r="A75" t="s">
        <v>2809</v>
      </c>
      <c r="B75" t="s">
        <v>2689</v>
      </c>
      <c r="C75">
        <v>579</v>
      </c>
      <c r="D75">
        <v>375</v>
      </c>
      <c r="E75">
        <f t="shared" si="1"/>
        <v>217125</v>
      </c>
      <c r="F75" s="6" t="s">
        <v>2810</v>
      </c>
      <c r="G75" t="s">
        <v>2811</v>
      </c>
      <c r="H75" t="s">
        <v>2587</v>
      </c>
    </row>
    <row r="76" spans="1:8" x14ac:dyDescent="0.3">
      <c r="A76" t="s">
        <v>2812</v>
      </c>
      <c r="B76" t="s">
        <v>2678</v>
      </c>
      <c r="C76">
        <v>727</v>
      </c>
      <c r="D76">
        <v>247</v>
      </c>
      <c r="E76">
        <f t="shared" si="1"/>
        <v>179569</v>
      </c>
      <c r="F76" s="6" t="s">
        <v>2813</v>
      </c>
      <c r="G76" t="s">
        <v>2814</v>
      </c>
      <c r="H76" t="s">
        <v>2562</v>
      </c>
    </row>
    <row r="77" spans="1:8" x14ac:dyDescent="0.3">
      <c r="A77" t="s">
        <v>2815</v>
      </c>
      <c r="B77" t="s">
        <v>2816</v>
      </c>
      <c r="C77">
        <v>890</v>
      </c>
      <c r="D77">
        <v>418</v>
      </c>
      <c r="E77">
        <f t="shared" si="1"/>
        <v>372020</v>
      </c>
      <c r="F77" s="6" t="s">
        <v>2817</v>
      </c>
      <c r="G77" t="s">
        <v>2818</v>
      </c>
      <c r="H77" t="s">
        <v>2562</v>
      </c>
    </row>
    <row r="78" spans="1:8" x14ac:dyDescent="0.3">
      <c r="A78" t="s">
        <v>2819</v>
      </c>
      <c r="B78" t="s">
        <v>2737</v>
      </c>
      <c r="C78">
        <v>587</v>
      </c>
      <c r="D78">
        <v>54</v>
      </c>
      <c r="E78">
        <f t="shared" si="1"/>
        <v>31698</v>
      </c>
      <c r="F78" s="6" t="s">
        <v>2820</v>
      </c>
      <c r="G78" t="s">
        <v>2821</v>
      </c>
      <c r="H78" t="s">
        <v>2562</v>
      </c>
    </row>
    <row r="79" spans="1:8" x14ac:dyDescent="0.3">
      <c r="A79" t="s">
        <v>2822</v>
      </c>
      <c r="B79" t="s">
        <v>2823</v>
      </c>
      <c r="C79">
        <v>789</v>
      </c>
      <c r="D79">
        <v>221</v>
      </c>
      <c r="E79">
        <f t="shared" si="1"/>
        <v>174369</v>
      </c>
      <c r="F79" s="6" t="s">
        <v>2824</v>
      </c>
      <c r="G79" t="s">
        <v>2825</v>
      </c>
      <c r="H79" t="s">
        <v>2562</v>
      </c>
    </row>
    <row r="80" spans="1:8" x14ac:dyDescent="0.3">
      <c r="A80" t="s">
        <v>2826</v>
      </c>
      <c r="B80" t="s">
        <v>2827</v>
      </c>
      <c r="C80">
        <v>711</v>
      </c>
      <c r="D80">
        <v>378</v>
      </c>
      <c r="E80">
        <f t="shared" si="1"/>
        <v>268758</v>
      </c>
      <c r="F80" s="6" t="s">
        <v>2828</v>
      </c>
      <c r="G80" t="s">
        <v>2829</v>
      </c>
      <c r="H80" t="s">
        <v>2562</v>
      </c>
    </row>
    <row r="81" spans="1:8" x14ac:dyDescent="0.3">
      <c r="A81" t="s">
        <v>2830</v>
      </c>
      <c r="B81" t="s">
        <v>2682</v>
      </c>
      <c r="C81">
        <v>920</v>
      </c>
      <c r="D81">
        <v>335</v>
      </c>
      <c r="E81">
        <f t="shared" si="1"/>
        <v>308200</v>
      </c>
      <c r="F81" s="6" t="s">
        <v>2831</v>
      </c>
      <c r="G81" t="s">
        <v>2832</v>
      </c>
      <c r="H81" t="s">
        <v>2562</v>
      </c>
    </row>
    <row r="82" spans="1:8" x14ac:dyDescent="0.3">
      <c r="A82" t="s">
        <v>2833</v>
      </c>
      <c r="B82" t="s">
        <v>2834</v>
      </c>
      <c r="C82">
        <v>877</v>
      </c>
      <c r="D82">
        <v>377</v>
      </c>
      <c r="E82">
        <f t="shared" si="1"/>
        <v>330629</v>
      </c>
      <c r="F82" s="6" t="s">
        <v>2835</v>
      </c>
      <c r="G82" t="s">
        <v>2836</v>
      </c>
      <c r="H82" t="s">
        <v>2562</v>
      </c>
    </row>
    <row r="83" spans="1:8" x14ac:dyDescent="0.3">
      <c r="A83" t="s">
        <v>2837</v>
      </c>
      <c r="B83" t="s">
        <v>2827</v>
      </c>
      <c r="C83">
        <v>880</v>
      </c>
      <c r="D83">
        <v>60</v>
      </c>
      <c r="E83">
        <f t="shared" si="1"/>
        <v>52800</v>
      </c>
      <c r="F83" s="6" t="s">
        <v>2835</v>
      </c>
      <c r="G83" t="s">
        <v>2838</v>
      </c>
      <c r="H83" t="s">
        <v>2562</v>
      </c>
    </row>
    <row r="84" spans="1:8" x14ac:dyDescent="0.3">
      <c r="A84" t="s">
        <v>2839</v>
      </c>
      <c r="B84" t="s">
        <v>2631</v>
      </c>
      <c r="C84">
        <v>533</v>
      </c>
      <c r="D84">
        <v>279</v>
      </c>
      <c r="E84">
        <f t="shared" si="1"/>
        <v>148707</v>
      </c>
      <c r="F84" s="6" t="s">
        <v>2840</v>
      </c>
      <c r="G84" t="s">
        <v>2841</v>
      </c>
      <c r="H84" t="s">
        <v>2562</v>
      </c>
    </row>
    <row r="85" spans="1:8" x14ac:dyDescent="0.3">
      <c r="A85" t="s">
        <v>2842</v>
      </c>
      <c r="B85" t="s">
        <v>2600</v>
      </c>
      <c r="C85">
        <v>643</v>
      </c>
      <c r="D85">
        <v>98</v>
      </c>
      <c r="E85">
        <f t="shared" si="1"/>
        <v>63014</v>
      </c>
      <c r="F85" s="6" t="s">
        <v>2817</v>
      </c>
      <c r="G85" t="s">
        <v>2843</v>
      </c>
      <c r="H85" t="s">
        <v>2562</v>
      </c>
    </row>
    <row r="86" spans="1:8" x14ac:dyDescent="0.3">
      <c r="A86" t="s">
        <v>2844</v>
      </c>
      <c r="B86" t="s">
        <v>2657</v>
      </c>
      <c r="C86">
        <v>898</v>
      </c>
      <c r="D86">
        <v>452</v>
      </c>
      <c r="E86">
        <f t="shared" si="1"/>
        <v>405896</v>
      </c>
      <c r="F86" s="6" t="s">
        <v>2810</v>
      </c>
      <c r="G86" t="s">
        <v>2845</v>
      </c>
      <c r="H86" t="s">
        <v>2587</v>
      </c>
    </row>
    <row r="87" spans="1:8" x14ac:dyDescent="0.3">
      <c r="A87" t="s">
        <v>2846</v>
      </c>
      <c r="B87" t="s">
        <v>2616</v>
      </c>
      <c r="C87">
        <v>661</v>
      </c>
      <c r="D87">
        <v>446</v>
      </c>
      <c r="E87">
        <f t="shared" si="1"/>
        <v>294806</v>
      </c>
      <c r="F87" s="6" t="s">
        <v>2847</v>
      </c>
      <c r="G87" t="s">
        <v>2848</v>
      </c>
      <c r="H87" t="s">
        <v>2587</v>
      </c>
    </row>
    <row r="88" spans="1:8" x14ac:dyDescent="0.3">
      <c r="A88" t="s">
        <v>2849</v>
      </c>
      <c r="B88" t="s">
        <v>2850</v>
      </c>
      <c r="C88">
        <v>794</v>
      </c>
      <c r="D88">
        <v>338</v>
      </c>
      <c r="E88">
        <f t="shared" si="1"/>
        <v>268372</v>
      </c>
      <c r="F88" s="6" t="s">
        <v>2851</v>
      </c>
      <c r="G88" t="s">
        <v>2852</v>
      </c>
      <c r="H88" t="s">
        <v>2587</v>
      </c>
    </row>
    <row r="89" spans="1:8" x14ac:dyDescent="0.3">
      <c r="A89" t="s">
        <v>2853</v>
      </c>
      <c r="B89" t="s">
        <v>2608</v>
      </c>
      <c r="C89">
        <v>508</v>
      </c>
      <c r="D89">
        <v>479</v>
      </c>
      <c r="E89">
        <f t="shared" si="1"/>
        <v>243332</v>
      </c>
      <c r="F89" s="6" t="s">
        <v>2679</v>
      </c>
      <c r="G89" t="s">
        <v>2854</v>
      </c>
      <c r="H89" t="s">
        <v>2587</v>
      </c>
    </row>
    <row r="90" spans="1:8" x14ac:dyDescent="0.3">
      <c r="A90" t="s">
        <v>2855</v>
      </c>
      <c r="B90" t="s">
        <v>2747</v>
      </c>
      <c r="C90">
        <v>524</v>
      </c>
      <c r="D90">
        <v>213</v>
      </c>
      <c r="E90">
        <f t="shared" si="1"/>
        <v>111612</v>
      </c>
      <c r="F90" s="6" t="s">
        <v>2856</v>
      </c>
      <c r="G90" t="s">
        <v>2857</v>
      </c>
      <c r="H90" t="s">
        <v>2562</v>
      </c>
    </row>
    <row r="91" spans="1:8" x14ac:dyDescent="0.3">
      <c r="A91" t="s">
        <v>2858</v>
      </c>
      <c r="B91" t="s">
        <v>2604</v>
      </c>
      <c r="C91">
        <v>855</v>
      </c>
      <c r="D91">
        <v>447</v>
      </c>
      <c r="E91">
        <f t="shared" si="1"/>
        <v>382185</v>
      </c>
      <c r="F91" s="6" t="s">
        <v>2859</v>
      </c>
      <c r="G91" t="s">
        <v>2860</v>
      </c>
      <c r="H91" t="s">
        <v>2562</v>
      </c>
    </row>
    <row r="92" spans="1:8" x14ac:dyDescent="0.3">
      <c r="A92" t="s">
        <v>2861</v>
      </c>
      <c r="B92" t="s">
        <v>2850</v>
      </c>
      <c r="C92">
        <v>938</v>
      </c>
      <c r="D92">
        <v>89</v>
      </c>
      <c r="E92">
        <f t="shared" si="1"/>
        <v>83482</v>
      </c>
      <c r="F92" s="6" t="s">
        <v>2862</v>
      </c>
      <c r="G92" t="s">
        <v>2863</v>
      </c>
      <c r="H92" t="s">
        <v>2562</v>
      </c>
    </row>
    <row r="93" spans="1:8" x14ac:dyDescent="0.3">
      <c r="A93" t="s">
        <v>2864</v>
      </c>
      <c r="B93" t="s">
        <v>2865</v>
      </c>
      <c r="C93">
        <v>785</v>
      </c>
      <c r="D93">
        <v>140</v>
      </c>
      <c r="E93">
        <f t="shared" si="1"/>
        <v>109900</v>
      </c>
      <c r="F93" s="6" t="s">
        <v>2761</v>
      </c>
      <c r="G93" t="s">
        <v>2866</v>
      </c>
      <c r="H93" t="s">
        <v>2587</v>
      </c>
    </row>
    <row r="94" spans="1:8" x14ac:dyDescent="0.3">
      <c r="A94" t="s">
        <v>2867</v>
      </c>
      <c r="B94" t="s">
        <v>2868</v>
      </c>
      <c r="C94">
        <v>629</v>
      </c>
      <c r="D94">
        <v>221</v>
      </c>
      <c r="E94">
        <f t="shared" si="1"/>
        <v>139009</v>
      </c>
      <c r="F94" s="6" t="s">
        <v>2869</v>
      </c>
      <c r="G94" t="s">
        <v>2870</v>
      </c>
      <c r="H94" t="s">
        <v>2562</v>
      </c>
    </row>
    <row r="95" spans="1:8" x14ac:dyDescent="0.3">
      <c r="A95" t="s">
        <v>2871</v>
      </c>
      <c r="B95" t="s">
        <v>2718</v>
      </c>
      <c r="C95">
        <v>640</v>
      </c>
      <c r="D95">
        <v>406</v>
      </c>
      <c r="E95">
        <f t="shared" si="1"/>
        <v>259840</v>
      </c>
      <c r="F95" s="6" t="s">
        <v>2872</v>
      </c>
      <c r="G95" t="s">
        <v>2873</v>
      </c>
      <c r="H95" t="s">
        <v>2562</v>
      </c>
    </row>
    <row r="96" spans="1:8" x14ac:dyDescent="0.3">
      <c r="A96" t="s">
        <v>2874</v>
      </c>
      <c r="B96" t="s">
        <v>2875</v>
      </c>
      <c r="C96">
        <v>940</v>
      </c>
      <c r="D96">
        <v>254</v>
      </c>
      <c r="E96">
        <f t="shared" si="1"/>
        <v>238760</v>
      </c>
      <c r="F96" s="6" t="s">
        <v>2705</v>
      </c>
      <c r="G96" t="s">
        <v>2876</v>
      </c>
      <c r="H96" t="s">
        <v>2562</v>
      </c>
    </row>
    <row r="97" spans="1:8" x14ac:dyDescent="0.3">
      <c r="A97" t="s">
        <v>2877</v>
      </c>
      <c r="B97" t="s">
        <v>2868</v>
      </c>
      <c r="C97">
        <v>619</v>
      </c>
      <c r="D97">
        <v>116</v>
      </c>
      <c r="E97">
        <f t="shared" si="1"/>
        <v>71804</v>
      </c>
      <c r="F97" s="6" t="s">
        <v>2878</v>
      </c>
      <c r="G97" t="s">
        <v>2879</v>
      </c>
      <c r="H97" t="s">
        <v>2587</v>
      </c>
    </row>
    <row r="98" spans="1:8" x14ac:dyDescent="0.3">
      <c r="A98" t="s">
        <v>2880</v>
      </c>
      <c r="B98" t="s">
        <v>2568</v>
      </c>
      <c r="C98">
        <v>728</v>
      </c>
      <c r="D98">
        <v>282</v>
      </c>
      <c r="E98">
        <f t="shared" si="1"/>
        <v>205296</v>
      </c>
      <c r="F98" s="6" t="s">
        <v>2881</v>
      </c>
      <c r="G98" t="s">
        <v>2882</v>
      </c>
      <c r="H98" t="s">
        <v>2562</v>
      </c>
    </row>
    <row r="99" spans="1:8" x14ac:dyDescent="0.3">
      <c r="A99" t="s">
        <v>2883</v>
      </c>
      <c r="B99" t="s">
        <v>2884</v>
      </c>
      <c r="C99">
        <v>789</v>
      </c>
      <c r="D99">
        <v>34</v>
      </c>
      <c r="E99">
        <f t="shared" si="1"/>
        <v>26826</v>
      </c>
      <c r="F99" s="6" t="s">
        <v>2885</v>
      </c>
      <c r="G99" t="s">
        <v>2886</v>
      </c>
      <c r="H99" t="s">
        <v>2562</v>
      </c>
    </row>
    <row r="100" spans="1:8" x14ac:dyDescent="0.3">
      <c r="A100" t="s">
        <v>2887</v>
      </c>
      <c r="B100" t="s">
        <v>2816</v>
      </c>
      <c r="C100">
        <v>695</v>
      </c>
      <c r="D100">
        <v>262</v>
      </c>
      <c r="E100">
        <f t="shared" si="1"/>
        <v>182090</v>
      </c>
      <c r="F100" s="6" t="s">
        <v>2888</v>
      </c>
      <c r="G100" t="s">
        <v>2889</v>
      </c>
      <c r="H100" t="s">
        <v>2587</v>
      </c>
    </row>
    <row r="101" spans="1:8" x14ac:dyDescent="0.3">
      <c r="A101" t="s">
        <v>2890</v>
      </c>
      <c r="B101" t="s">
        <v>2747</v>
      </c>
      <c r="C101">
        <v>812</v>
      </c>
      <c r="D101">
        <v>34</v>
      </c>
      <c r="E101">
        <f t="shared" si="1"/>
        <v>27608</v>
      </c>
      <c r="F101" s="6" t="s">
        <v>2891</v>
      </c>
      <c r="G101" t="s">
        <v>2892</v>
      </c>
      <c r="H101" t="s">
        <v>2587</v>
      </c>
    </row>
    <row r="102" spans="1:8" x14ac:dyDescent="0.3">
      <c r="A102" t="s">
        <v>2893</v>
      </c>
      <c r="B102" t="s">
        <v>2612</v>
      </c>
      <c r="C102">
        <v>772</v>
      </c>
      <c r="D102">
        <v>100</v>
      </c>
      <c r="E102">
        <f t="shared" si="1"/>
        <v>77200</v>
      </c>
      <c r="F102" s="6" t="s">
        <v>2894</v>
      </c>
      <c r="G102" t="s">
        <v>2895</v>
      </c>
      <c r="H102" t="s">
        <v>2562</v>
      </c>
    </row>
    <row r="103" spans="1:8" x14ac:dyDescent="0.3">
      <c r="A103" t="s">
        <v>2896</v>
      </c>
      <c r="B103" t="s">
        <v>2797</v>
      </c>
      <c r="C103">
        <v>927</v>
      </c>
      <c r="D103">
        <v>350</v>
      </c>
      <c r="E103">
        <f t="shared" si="1"/>
        <v>324450</v>
      </c>
      <c r="F103" s="6" t="s">
        <v>2897</v>
      </c>
      <c r="G103" t="s">
        <v>2898</v>
      </c>
      <c r="H103" t="s">
        <v>2587</v>
      </c>
    </row>
    <row r="104" spans="1:8" x14ac:dyDescent="0.3">
      <c r="A104" t="s">
        <v>2899</v>
      </c>
      <c r="B104" t="s">
        <v>2620</v>
      </c>
      <c r="C104">
        <v>829</v>
      </c>
      <c r="D104">
        <v>487</v>
      </c>
      <c r="E104">
        <f t="shared" si="1"/>
        <v>403723</v>
      </c>
      <c r="F104" s="6" t="s">
        <v>2831</v>
      </c>
      <c r="G104" t="s">
        <v>2900</v>
      </c>
      <c r="H104" t="s">
        <v>2587</v>
      </c>
    </row>
    <row r="105" spans="1:8" x14ac:dyDescent="0.3">
      <c r="A105" t="s">
        <v>2901</v>
      </c>
      <c r="B105" t="s">
        <v>2592</v>
      </c>
      <c r="C105">
        <v>981</v>
      </c>
      <c r="D105">
        <v>309</v>
      </c>
      <c r="E105">
        <f t="shared" si="1"/>
        <v>303129</v>
      </c>
      <c r="F105" s="6" t="s">
        <v>2902</v>
      </c>
      <c r="G105" t="s">
        <v>2903</v>
      </c>
      <c r="H105" t="s">
        <v>2562</v>
      </c>
    </row>
    <row r="106" spans="1:8" x14ac:dyDescent="0.3">
      <c r="A106" t="s">
        <v>2904</v>
      </c>
      <c r="B106" t="s">
        <v>2608</v>
      </c>
      <c r="C106">
        <v>995</v>
      </c>
      <c r="D106">
        <v>219</v>
      </c>
      <c r="E106">
        <f t="shared" si="1"/>
        <v>217905</v>
      </c>
      <c r="F106" s="6" t="s">
        <v>2905</v>
      </c>
      <c r="G106" t="s">
        <v>2906</v>
      </c>
      <c r="H106" t="s">
        <v>2562</v>
      </c>
    </row>
    <row r="107" spans="1:8" x14ac:dyDescent="0.3">
      <c r="A107" t="s">
        <v>2907</v>
      </c>
      <c r="B107" t="s">
        <v>2678</v>
      </c>
      <c r="C107">
        <v>565</v>
      </c>
      <c r="D107">
        <v>272</v>
      </c>
      <c r="E107">
        <f t="shared" si="1"/>
        <v>153680</v>
      </c>
      <c r="F107" s="6" t="s">
        <v>2908</v>
      </c>
      <c r="G107" t="s">
        <v>2909</v>
      </c>
      <c r="H107" t="s">
        <v>2562</v>
      </c>
    </row>
    <row r="108" spans="1:8" x14ac:dyDescent="0.3">
      <c r="A108" t="s">
        <v>2910</v>
      </c>
      <c r="B108" t="s">
        <v>2693</v>
      </c>
      <c r="C108">
        <v>878</v>
      </c>
      <c r="D108">
        <v>109</v>
      </c>
      <c r="E108">
        <f t="shared" si="1"/>
        <v>95702</v>
      </c>
      <c r="F108" s="6" t="s">
        <v>2911</v>
      </c>
      <c r="G108" t="s">
        <v>2912</v>
      </c>
      <c r="H108" t="s">
        <v>2562</v>
      </c>
    </row>
    <row r="109" spans="1:8" x14ac:dyDescent="0.3">
      <c r="A109" t="s">
        <v>2913</v>
      </c>
      <c r="B109" t="s">
        <v>2884</v>
      </c>
      <c r="C109">
        <v>973</v>
      </c>
      <c r="D109">
        <v>127</v>
      </c>
      <c r="E109">
        <f t="shared" si="1"/>
        <v>123571</v>
      </c>
      <c r="F109" s="6" t="s">
        <v>2914</v>
      </c>
      <c r="G109" t="s">
        <v>2915</v>
      </c>
      <c r="H109" t="s">
        <v>2562</v>
      </c>
    </row>
    <row r="110" spans="1:8" x14ac:dyDescent="0.3">
      <c r="A110" t="s">
        <v>2916</v>
      </c>
      <c r="B110" t="s">
        <v>2689</v>
      </c>
      <c r="C110">
        <v>691</v>
      </c>
      <c r="D110">
        <v>348</v>
      </c>
      <c r="E110">
        <f t="shared" si="1"/>
        <v>240468</v>
      </c>
      <c r="F110" s="6" t="s">
        <v>2917</v>
      </c>
      <c r="G110" t="s">
        <v>2918</v>
      </c>
      <c r="H110" t="s">
        <v>2562</v>
      </c>
    </row>
    <row r="111" spans="1:8" x14ac:dyDescent="0.3">
      <c r="A111" t="s">
        <v>2919</v>
      </c>
      <c r="B111" t="s">
        <v>2920</v>
      </c>
      <c r="C111">
        <v>568</v>
      </c>
      <c r="D111">
        <v>166</v>
      </c>
      <c r="E111">
        <f t="shared" si="1"/>
        <v>94288</v>
      </c>
      <c r="F111" s="6" t="s">
        <v>2581</v>
      </c>
      <c r="G111" t="s">
        <v>2921</v>
      </c>
      <c r="H111" t="s">
        <v>2587</v>
      </c>
    </row>
    <row r="112" spans="1:8" x14ac:dyDescent="0.3">
      <c r="A112" t="s">
        <v>2922</v>
      </c>
      <c r="B112" t="s">
        <v>2751</v>
      </c>
      <c r="C112">
        <v>964</v>
      </c>
      <c r="D112">
        <v>239</v>
      </c>
      <c r="E112">
        <f t="shared" si="1"/>
        <v>230396</v>
      </c>
      <c r="F112" s="6" t="s">
        <v>2923</v>
      </c>
      <c r="G112" t="s">
        <v>2924</v>
      </c>
      <c r="H112" t="s">
        <v>2562</v>
      </c>
    </row>
    <row r="113" spans="1:8" x14ac:dyDescent="0.3">
      <c r="A113" t="s">
        <v>2925</v>
      </c>
      <c r="B113" t="s">
        <v>2678</v>
      </c>
      <c r="C113">
        <v>722</v>
      </c>
      <c r="D113">
        <v>56</v>
      </c>
      <c r="E113">
        <f t="shared" si="1"/>
        <v>40432</v>
      </c>
      <c r="F113" s="6" t="s">
        <v>2926</v>
      </c>
      <c r="G113" t="s">
        <v>2927</v>
      </c>
      <c r="H113" t="s">
        <v>2562</v>
      </c>
    </row>
    <row r="114" spans="1:8" x14ac:dyDescent="0.3">
      <c r="A114" t="s">
        <v>2928</v>
      </c>
      <c r="B114" t="s">
        <v>2604</v>
      </c>
      <c r="C114">
        <v>683</v>
      </c>
      <c r="D114">
        <v>264</v>
      </c>
      <c r="E114">
        <f t="shared" si="1"/>
        <v>180312</v>
      </c>
      <c r="F114" s="6" t="s">
        <v>2929</v>
      </c>
      <c r="G114" t="s">
        <v>2930</v>
      </c>
      <c r="H114" t="s">
        <v>2562</v>
      </c>
    </row>
    <row r="115" spans="1:8" x14ac:dyDescent="0.3">
      <c r="A115" t="s">
        <v>2931</v>
      </c>
      <c r="B115" t="s">
        <v>2823</v>
      </c>
      <c r="C115">
        <v>876</v>
      </c>
      <c r="D115">
        <v>456</v>
      </c>
      <c r="E115">
        <f t="shared" si="1"/>
        <v>399456</v>
      </c>
      <c r="F115" s="6" t="s">
        <v>2932</v>
      </c>
      <c r="G115" t="s">
        <v>2933</v>
      </c>
      <c r="H115" t="s">
        <v>2562</v>
      </c>
    </row>
    <row r="116" spans="1:8" x14ac:dyDescent="0.3">
      <c r="A116" t="s">
        <v>2934</v>
      </c>
      <c r="B116" t="s">
        <v>2657</v>
      </c>
      <c r="C116">
        <v>889</v>
      </c>
      <c r="D116">
        <v>194</v>
      </c>
      <c r="E116">
        <f t="shared" si="1"/>
        <v>172466</v>
      </c>
      <c r="F116" s="6" t="s">
        <v>2935</v>
      </c>
      <c r="G116" t="s">
        <v>2936</v>
      </c>
      <c r="H116" t="s">
        <v>2562</v>
      </c>
    </row>
    <row r="117" spans="1:8" x14ac:dyDescent="0.3">
      <c r="A117" t="s">
        <v>2937</v>
      </c>
      <c r="B117" t="s">
        <v>2938</v>
      </c>
      <c r="C117">
        <v>764</v>
      </c>
      <c r="D117">
        <v>431</v>
      </c>
      <c r="E117">
        <f t="shared" si="1"/>
        <v>329284</v>
      </c>
      <c r="F117" s="6" t="s">
        <v>2779</v>
      </c>
      <c r="G117" t="s">
        <v>2939</v>
      </c>
      <c r="H117" t="s">
        <v>2562</v>
      </c>
    </row>
    <row r="118" spans="1:8" x14ac:dyDescent="0.3">
      <c r="A118" t="s">
        <v>2940</v>
      </c>
      <c r="B118" t="s">
        <v>2782</v>
      </c>
      <c r="C118">
        <v>513</v>
      </c>
      <c r="D118">
        <v>318</v>
      </c>
      <c r="E118">
        <f t="shared" si="1"/>
        <v>163134</v>
      </c>
      <c r="F118" s="6" t="s">
        <v>2941</v>
      </c>
      <c r="G118" t="s">
        <v>2942</v>
      </c>
      <c r="H118" t="s">
        <v>2587</v>
      </c>
    </row>
    <row r="119" spans="1:8" x14ac:dyDescent="0.3">
      <c r="A119" t="s">
        <v>2943</v>
      </c>
      <c r="B119" t="s">
        <v>2944</v>
      </c>
      <c r="C119">
        <v>632</v>
      </c>
      <c r="D119">
        <v>9</v>
      </c>
      <c r="E119">
        <f t="shared" si="1"/>
        <v>5688</v>
      </c>
      <c r="F119" s="6" t="s">
        <v>2945</v>
      </c>
      <c r="G119" t="s">
        <v>2946</v>
      </c>
      <c r="H119" t="s">
        <v>2562</v>
      </c>
    </row>
    <row r="120" spans="1:8" x14ac:dyDescent="0.3">
      <c r="A120" t="s">
        <v>2947</v>
      </c>
      <c r="B120" t="s">
        <v>2584</v>
      </c>
      <c r="C120">
        <v>918</v>
      </c>
      <c r="D120">
        <v>158</v>
      </c>
      <c r="E120">
        <f t="shared" si="1"/>
        <v>145044</v>
      </c>
      <c r="F120" s="6" t="s">
        <v>2948</v>
      </c>
      <c r="G120" t="s">
        <v>2949</v>
      </c>
      <c r="H120" t="s">
        <v>2587</v>
      </c>
    </row>
    <row r="121" spans="1:8" x14ac:dyDescent="0.3">
      <c r="A121" t="s">
        <v>2950</v>
      </c>
      <c r="B121" t="s">
        <v>2627</v>
      </c>
      <c r="C121">
        <v>712</v>
      </c>
      <c r="D121">
        <v>73</v>
      </c>
      <c r="E121">
        <f t="shared" si="1"/>
        <v>51976</v>
      </c>
      <c r="F121" s="6" t="s">
        <v>2798</v>
      </c>
      <c r="G121" t="s">
        <v>2951</v>
      </c>
      <c r="H121" t="s">
        <v>2562</v>
      </c>
    </row>
    <row r="122" spans="1:8" x14ac:dyDescent="0.3">
      <c r="A122" t="s">
        <v>2952</v>
      </c>
      <c r="B122" t="s">
        <v>2627</v>
      </c>
      <c r="C122">
        <v>984</v>
      </c>
      <c r="D122">
        <v>59</v>
      </c>
      <c r="E122">
        <f t="shared" si="1"/>
        <v>58056</v>
      </c>
      <c r="F122" s="6" t="s">
        <v>2573</v>
      </c>
      <c r="G122" t="s">
        <v>2953</v>
      </c>
      <c r="H122" t="s">
        <v>2587</v>
      </c>
    </row>
    <row r="123" spans="1:8" x14ac:dyDescent="0.3">
      <c r="A123" t="s">
        <v>2954</v>
      </c>
      <c r="B123" t="s">
        <v>2564</v>
      </c>
      <c r="C123">
        <v>590</v>
      </c>
      <c r="D123">
        <v>149</v>
      </c>
      <c r="E123">
        <f t="shared" si="1"/>
        <v>87910</v>
      </c>
      <c r="F123" s="6" t="s">
        <v>2955</v>
      </c>
      <c r="G123" t="s">
        <v>2956</v>
      </c>
      <c r="H123" t="s">
        <v>2562</v>
      </c>
    </row>
    <row r="124" spans="1:8" x14ac:dyDescent="0.3">
      <c r="A124" t="s">
        <v>2957</v>
      </c>
      <c r="B124" t="s">
        <v>2875</v>
      </c>
      <c r="C124">
        <v>593</v>
      </c>
      <c r="D124">
        <v>180</v>
      </c>
      <c r="E124">
        <f t="shared" si="1"/>
        <v>106740</v>
      </c>
      <c r="F124" s="6" t="s">
        <v>2958</v>
      </c>
      <c r="G124" t="s">
        <v>2959</v>
      </c>
      <c r="H124" t="s">
        <v>2562</v>
      </c>
    </row>
    <row r="125" spans="1:8" x14ac:dyDescent="0.3">
      <c r="A125" t="s">
        <v>2960</v>
      </c>
      <c r="B125" t="s">
        <v>2559</v>
      </c>
      <c r="C125">
        <v>846</v>
      </c>
      <c r="D125">
        <v>441</v>
      </c>
      <c r="E125">
        <f t="shared" si="1"/>
        <v>373086</v>
      </c>
      <c r="F125" s="6" t="s">
        <v>2961</v>
      </c>
      <c r="G125" t="s">
        <v>2962</v>
      </c>
      <c r="H125" t="s">
        <v>2562</v>
      </c>
    </row>
    <row r="126" spans="1:8" x14ac:dyDescent="0.3">
      <c r="A126" t="s">
        <v>2963</v>
      </c>
      <c r="B126" t="s">
        <v>2964</v>
      </c>
      <c r="C126">
        <v>561</v>
      </c>
      <c r="D126">
        <v>133</v>
      </c>
      <c r="E126">
        <f t="shared" si="1"/>
        <v>74613</v>
      </c>
      <c r="F126" s="6" t="s">
        <v>2965</v>
      </c>
      <c r="G126" t="s">
        <v>2966</v>
      </c>
      <c r="H126" t="s">
        <v>2587</v>
      </c>
    </row>
    <row r="127" spans="1:8" x14ac:dyDescent="0.3">
      <c r="A127" t="s">
        <v>2967</v>
      </c>
      <c r="B127" t="s">
        <v>2608</v>
      </c>
      <c r="C127">
        <v>808</v>
      </c>
      <c r="D127">
        <v>329</v>
      </c>
      <c r="E127">
        <f t="shared" si="1"/>
        <v>265832</v>
      </c>
      <c r="F127" s="6" t="s">
        <v>2968</v>
      </c>
      <c r="G127" t="s">
        <v>2969</v>
      </c>
      <c r="H127" t="s">
        <v>2562</v>
      </c>
    </row>
    <row r="128" spans="1:8" x14ac:dyDescent="0.3">
      <c r="A128" t="s">
        <v>2970</v>
      </c>
      <c r="B128" t="s">
        <v>2564</v>
      </c>
      <c r="C128">
        <v>585</v>
      </c>
      <c r="D128">
        <v>27</v>
      </c>
      <c r="E128">
        <f t="shared" si="1"/>
        <v>15795</v>
      </c>
      <c r="F128" s="6" t="s">
        <v>2764</v>
      </c>
      <c r="G128" t="s">
        <v>2971</v>
      </c>
      <c r="H128" t="s">
        <v>2562</v>
      </c>
    </row>
    <row r="129" spans="1:8" x14ac:dyDescent="0.3">
      <c r="A129" t="s">
        <v>2972</v>
      </c>
      <c r="B129" t="s">
        <v>2973</v>
      </c>
      <c r="C129">
        <v>884</v>
      </c>
      <c r="D129">
        <v>71</v>
      </c>
      <c r="E129">
        <f t="shared" si="1"/>
        <v>62764</v>
      </c>
      <c r="F129" s="6" t="s">
        <v>2974</v>
      </c>
      <c r="G129" t="s">
        <v>2975</v>
      </c>
      <c r="H129" t="s">
        <v>2562</v>
      </c>
    </row>
    <row r="130" spans="1:8" x14ac:dyDescent="0.3">
      <c r="A130" t="s">
        <v>2976</v>
      </c>
      <c r="B130" t="s">
        <v>2693</v>
      </c>
      <c r="C130">
        <v>812</v>
      </c>
      <c r="D130">
        <v>87</v>
      </c>
      <c r="E130">
        <f t="shared" si="1"/>
        <v>70644</v>
      </c>
      <c r="F130" s="6" t="s">
        <v>2719</v>
      </c>
      <c r="G130" t="s">
        <v>2977</v>
      </c>
      <c r="H130" t="s">
        <v>2587</v>
      </c>
    </row>
    <row r="131" spans="1:8" x14ac:dyDescent="0.3">
      <c r="A131" t="s">
        <v>2978</v>
      </c>
      <c r="B131" t="s">
        <v>2875</v>
      </c>
      <c r="C131">
        <v>844</v>
      </c>
      <c r="D131">
        <v>223</v>
      </c>
      <c r="E131">
        <f t="shared" ref="E131:E194" si="2">C131*D131</f>
        <v>188212</v>
      </c>
      <c r="F131" s="6" t="s">
        <v>2979</v>
      </c>
      <c r="G131" t="s">
        <v>2980</v>
      </c>
      <c r="H131" t="s">
        <v>2562</v>
      </c>
    </row>
    <row r="132" spans="1:8" x14ac:dyDescent="0.3">
      <c r="A132" t="s">
        <v>2981</v>
      </c>
      <c r="B132" t="s">
        <v>2620</v>
      </c>
      <c r="C132">
        <v>886</v>
      </c>
      <c r="D132">
        <v>43</v>
      </c>
      <c r="E132">
        <f t="shared" si="2"/>
        <v>38098</v>
      </c>
      <c r="F132" s="6" t="s">
        <v>2982</v>
      </c>
      <c r="G132" t="s">
        <v>2983</v>
      </c>
      <c r="H132" t="s">
        <v>2587</v>
      </c>
    </row>
    <row r="133" spans="1:8" x14ac:dyDescent="0.3">
      <c r="A133" t="s">
        <v>2984</v>
      </c>
      <c r="B133" t="s">
        <v>2985</v>
      </c>
      <c r="C133">
        <v>800</v>
      </c>
      <c r="D133">
        <v>284</v>
      </c>
      <c r="E133">
        <f t="shared" si="2"/>
        <v>227200</v>
      </c>
      <c r="F133" s="6" t="s">
        <v>2986</v>
      </c>
      <c r="G133" t="s">
        <v>2987</v>
      </c>
      <c r="H133" t="s">
        <v>2562</v>
      </c>
    </row>
    <row r="134" spans="1:8" x14ac:dyDescent="0.3">
      <c r="A134" t="s">
        <v>2988</v>
      </c>
      <c r="B134" t="s">
        <v>2643</v>
      </c>
      <c r="C134">
        <v>752</v>
      </c>
      <c r="D134">
        <v>303</v>
      </c>
      <c r="E134">
        <f t="shared" si="2"/>
        <v>227856</v>
      </c>
      <c r="F134" s="6" t="s">
        <v>2577</v>
      </c>
      <c r="G134" t="s">
        <v>2989</v>
      </c>
      <c r="H134" t="s">
        <v>2562</v>
      </c>
    </row>
    <row r="135" spans="1:8" x14ac:dyDescent="0.3">
      <c r="A135" t="s">
        <v>2990</v>
      </c>
      <c r="B135" t="s">
        <v>2600</v>
      </c>
      <c r="C135">
        <v>992</v>
      </c>
      <c r="D135">
        <v>70</v>
      </c>
      <c r="E135">
        <f t="shared" si="2"/>
        <v>69440</v>
      </c>
      <c r="F135" s="6" t="s">
        <v>2807</v>
      </c>
      <c r="G135" t="s">
        <v>2991</v>
      </c>
      <c r="H135" t="s">
        <v>2562</v>
      </c>
    </row>
    <row r="136" spans="1:8" x14ac:dyDescent="0.3">
      <c r="A136" t="s">
        <v>2992</v>
      </c>
      <c r="B136" t="s">
        <v>2643</v>
      </c>
      <c r="C136">
        <v>886</v>
      </c>
      <c r="D136">
        <v>465</v>
      </c>
      <c r="E136">
        <f t="shared" si="2"/>
        <v>411990</v>
      </c>
      <c r="F136" s="6" t="s">
        <v>2993</v>
      </c>
      <c r="G136" t="s">
        <v>2994</v>
      </c>
      <c r="H136" t="s">
        <v>2587</v>
      </c>
    </row>
    <row r="137" spans="1:8" x14ac:dyDescent="0.3">
      <c r="A137" t="s">
        <v>2995</v>
      </c>
      <c r="B137" t="s">
        <v>2823</v>
      </c>
      <c r="C137">
        <v>963</v>
      </c>
      <c r="D137">
        <v>112</v>
      </c>
      <c r="E137">
        <f t="shared" si="2"/>
        <v>107856</v>
      </c>
      <c r="F137" s="6" t="s">
        <v>2725</v>
      </c>
      <c r="G137" t="s">
        <v>2996</v>
      </c>
      <c r="H137" t="s">
        <v>2562</v>
      </c>
    </row>
    <row r="138" spans="1:8" x14ac:dyDescent="0.3">
      <c r="A138" t="s">
        <v>2997</v>
      </c>
      <c r="B138" t="s">
        <v>2635</v>
      </c>
      <c r="C138">
        <v>516</v>
      </c>
      <c r="D138">
        <v>57</v>
      </c>
      <c r="E138">
        <f t="shared" si="2"/>
        <v>29412</v>
      </c>
      <c r="F138" s="6" t="s">
        <v>2998</v>
      </c>
      <c r="G138" t="s">
        <v>2999</v>
      </c>
      <c r="H138" t="s">
        <v>2562</v>
      </c>
    </row>
    <row r="139" spans="1:8" x14ac:dyDescent="0.3">
      <c r="A139" t="s">
        <v>3000</v>
      </c>
      <c r="B139" t="s">
        <v>2584</v>
      </c>
      <c r="C139">
        <v>769</v>
      </c>
      <c r="D139">
        <v>457</v>
      </c>
      <c r="E139">
        <f t="shared" si="2"/>
        <v>351433</v>
      </c>
      <c r="F139" s="6" t="s">
        <v>2585</v>
      </c>
      <c r="G139" t="s">
        <v>3001</v>
      </c>
      <c r="H139" t="s">
        <v>2587</v>
      </c>
    </row>
    <row r="140" spans="1:8" x14ac:dyDescent="0.3">
      <c r="A140" t="s">
        <v>3002</v>
      </c>
      <c r="B140" t="s">
        <v>2568</v>
      </c>
      <c r="C140">
        <v>977</v>
      </c>
      <c r="D140">
        <v>84</v>
      </c>
      <c r="E140">
        <f t="shared" si="2"/>
        <v>82068</v>
      </c>
      <c r="F140" s="6" t="s">
        <v>2715</v>
      </c>
      <c r="G140" t="s">
        <v>3003</v>
      </c>
      <c r="H140" t="s">
        <v>2587</v>
      </c>
    </row>
    <row r="141" spans="1:8" x14ac:dyDescent="0.3">
      <c r="A141" t="s">
        <v>3004</v>
      </c>
      <c r="B141" t="s">
        <v>2827</v>
      </c>
      <c r="C141">
        <v>866</v>
      </c>
      <c r="D141">
        <v>88</v>
      </c>
      <c r="E141">
        <f t="shared" si="2"/>
        <v>76208</v>
      </c>
      <c r="F141" s="6" t="s">
        <v>3005</v>
      </c>
      <c r="G141" t="s">
        <v>3006</v>
      </c>
      <c r="H141" t="s">
        <v>2587</v>
      </c>
    </row>
    <row r="142" spans="1:8" x14ac:dyDescent="0.3">
      <c r="A142" t="s">
        <v>3007</v>
      </c>
      <c r="B142" t="s">
        <v>2627</v>
      </c>
      <c r="C142">
        <v>782</v>
      </c>
      <c r="D142">
        <v>216</v>
      </c>
      <c r="E142">
        <f t="shared" si="2"/>
        <v>168912</v>
      </c>
      <c r="F142" s="6" t="s">
        <v>3008</v>
      </c>
      <c r="G142" t="s">
        <v>3009</v>
      </c>
      <c r="H142" t="s">
        <v>2562</v>
      </c>
    </row>
    <row r="143" spans="1:8" x14ac:dyDescent="0.3">
      <c r="A143" t="s">
        <v>3010</v>
      </c>
      <c r="B143" t="s">
        <v>2568</v>
      </c>
      <c r="C143">
        <v>942</v>
      </c>
      <c r="D143">
        <v>478</v>
      </c>
      <c r="E143">
        <f t="shared" si="2"/>
        <v>450276</v>
      </c>
      <c r="F143" s="6" t="s">
        <v>2824</v>
      </c>
      <c r="G143" t="s">
        <v>3011</v>
      </c>
      <c r="H143" t="s">
        <v>2562</v>
      </c>
    </row>
    <row r="144" spans="1:8" x14ac:dyDescent="0.3">
      <c r="A144" t="s">
        <v>3012</v>
      </c>
      <c r="B144" t="s">
        <v>3013</v>
      </c>
      <c r="C144">
        <v>662</v>
      </c>
      <c r="D144">
        <v>415</v>
      </c>
      <c r="E144">
        <f t="shared" si="2"/>
        <v>274730</v>
      </c>
      <c r="F144" s="6" t="s">
        <v>2675</v>
      </c>
      <c r="G144" t="s">
        <v>3014</v>
      </c>
      <c r="H144" t="s">
        <v>2562</v>
      </c>
    </row>
    <row r="145" spans="1:8" x14ac:dyDescent="0.3">
      <c r="A145" t="s">
        <v>3015</v>
      </c>
      <c r="B145" t="s">
        <v>2568</v>
      </c>
      <c r="C145">
        <v>643</v>
      </c>
      <c r="D145">
        <v>420</v>
      </c>
      <c r="E145">
        <f t="shared" si="2"/>
        <v>270060</v>
      </c>
      <c r="F145" s="6" t="s">
        <v>3016</v>
      </c>
      <c r="G145" t="s">
        <v>3017</v>
      </c>
      <c r="H145" t="s">
        <v>2562</v>
      </c>
    </row>
    <row r="146" spans="1:8" x14ac:dyDescent="0.3">
      <c r="A146" t="s">
        <v>3018</v>
      </c>
      <c r="B146" t="s">
        <v>2747</v>
      </c>
      <c r="C146">
        <v>861</v>
      </c>
      <c r="D146">
        <v>408</v>
      </c>
      <c r="E146">
        <f t="shared" si="2"/>
        <v>351288</v>
      </c>
      <c r="F146" s="6" t="s">
        <v>3016</v>
      </c>
      <c r="G146" t="s">
        <v>3019</v>
      </c>
      <c r="H146" t="s">
        <v>2587</v>
      </c>
    </row>
    <row r="147" spans="1:8" x14ac:dyDescent="0.3">
      <c r="A147" t="s">
        <v>3020</v>
      </c>
      <c r="B147" t="s">
        <v>2827</v>
      </c>
      <c r="C147">
        <v>568</v>
      </c>
      <c r="D147">
        <v>24</v>
      </c>
      <c r="E147">
        <f t="shared" si="2"/>
        <v>13632</v>
      </c>
      <c r="F147" s="6" t="s">
        <v>3021</v>
      </c>
      <c r="G147" t="s">
        <v>3022</v>
      </c>
      <c r="H147" t="s">
        <v>2587</v>
      </c>
    </row>
    <row r="148" spans="1:8" x14ac:dyDescent="0.3">
      <c r="A148" t="s">
        <v>3023</v>
      </c>
      <c r="B148" t="s">
        <v>2631</v>
      </c>
      <c r="C148">
        <v>546</v>
      </c>
      <c r="D148">
        <v>423</v>
      </c>
      <c r="E148">
        <f t="shared" si="2"/>
        <v>230958</v>
      </c>
      <c r="F148" s="6" t="s">
        <v>3024</v>
      </c>
      <c r="G148" t="s">
        <v>3025</v>
      </c>
      <c r="H148" t="s">
        <v>2587</v>
      </c>
    </row>
    <row r="149" spans="1:8" x14ac:dyDescent="0.3">
      <c r="A149" t="s">
        <v>3026</v>
      </c>
      <c r="B149" t="s">
        <v>2782</v>
      </c>
      <c r="C149">
        <v>762</v>
      </c>
      <c r="D149">
        <v>425</v>
      </c>
      <c r="E149">
        <f t="shared" si="2"/>
        <v>323850</v>
      </c>
      <c r="F149" s="6" t="s">
        <v>3027</v>
      </c>
      <c r="G149" t="s">
        <v>3028</v>
      </c>
      <c r="H149" t="s">
        <v>2587</v>
      </c>
    </row>
    <row r="150" spans="1:8" x14ac:dyDescent="0.3">
      <c r="A150" t="s">
        <v>3029</v>
      </c>
      <c r="B150" t="s">
        <v>2580</v>
      </c>
      <c r="C150">
        <v>962</v>
      </c>
      <c r="D150">
        <v>17</v>
      </c>
      <c r="E150">
        <f t="shared" si="2"/>
        <v>16354</v>
      </c>
      <c r="F150" s="6" t="s">
        <v>3030</v>
      </c>
      <c r="G150" t="s">
        <v>3031</v>
      </c>
      <c r="H150" t="s">
        <v>2562</v>
      </c>
    </row>
    <row r="151" spans="1:8" x14ac:dyDescent="0.3">
      <c r="A151" t="s">
        <v>3032</v>
      </c>
      <c r="B151" t="s">
        <v>2834</v>
      </c>
      <c r="C151">
        <v>541</v>
      </c>
      <c r="D151">
        <v>173</v>
      </c>
      <c r="E151">
        <f t="shared" si="2"/>
        <v>93593</v>
      </c>
      <c r="F151" s="6" t="s">
        <v>3033</v>
      </c>
      <c r="G151" t="s">
        <v>3034</v>
      </c>
      <c r="H151" t="s">
        <v>2562</v>
      </c>
    </row>
    <row r="152" spans="1:8" x14ac:dyDescent="0.3">
      <c r="A152" t="s">
        <v>3035</v>
      </c>
      <c r="B152" t="s">
        <v>2797</v>
      </c>
      <c r="C152">
        <v>891</v>
      </c>
      <c r="D152">
        <v>500</v>
      </c>
      <c r="E152">
        <f t="shared" si="2"/>
        <v>445500</v>
      </c>
      <c r="F152" s="6" t="s">
        <v>3036</v>
      </c>
      <c r="G152" t="s">
        <v>3037</v>
      </c>
      <c r="H152" t="s">
        <v>2587</v>
      </c>
    </row>
    <row r="153" spans="1:8" x14ac:dyDescent="0.3">
      <c r="A153" t="s">
        <v>3038</v>
      </c>
      <c r="B153" t="s">
        <v>2682</v>
      </c>
      <c r="C153">
        <v>669</v>
      </c>
      <c r="D153">
        <v>265</v>
      </c>
      <c r="E153">
        <f t="shared" si="2"/>
        <v>177285</v>
      </c>
      <c r="F153" s="6" t="s">
        <v>2881</v>
      </c>
      <c r="G153" t="s">
        <v>3039</v>
      </c>
      <c r="H153" t="s">
        <v>2562</v>
      </c>
    </row>
    <row r="154" spans="1:8" x14ac:dyDescent="0.3">
      <c r="A154" t="s">
        <v>3040</v>
      </c>
      <c r="B154" t="s">
        <v>2667</v>
      </c>
      <c r="C154">
        <v>775</v>
      </c>
      <c r="D154">
        <v>279</v>
      </c>
      <c r="E154">
        <f t="shared" si="2"/>
        <v>216225</v>
      </c>
      <c r="F154" s="6" t="s">
        <v>3041</v>
      </c>
      <c r="G154" t="s">
        <v>3042</v>
      </c>
      <c r="H154" t="s">
        <v>2562</v>
      </c>
    </row>
    <row r="155" spans="1:8" x14ac:dyDescent="0.3">
      <c r="A155" t="s">
        <v>3043</v>
      </c>
      <c r="B155" t="s">
        <v>2755</v>
      </c>
      <c r="C155">
        <v>872</v>
      </c>
      <c r="D155">
        <v>64</v>
      </c>
      <c r="E155">
        <f t="shared" si="2"/>
        <v>55808</v>
      </c>
      <c r="F155" s="6" t="s">
        <v>3044</v>
      </c>
      <c r="G155" t="s">
        <v>3045</v>
      </c>
      <c r="H155" t="s">
        <v>2587</v>
      </c>
    </row>
    <row r="156" spans="1:8" x14ac:dyDescent="0.3">
      <c r="A156" t="s">
        <v>3046</v>
      </c>
      <c r="B156" t="s">
        <v>3047</v>
      </c>
      <c r="C156">
        <v>839</v>
      </c>
      <c r="D156">
        <v>302</v>
      </c>
      <c r="E156">
        <f t="shared" si="2"/>
        <v>253378</v>
      </c>
      <c r="F156" s="6" t="s">
        <v>2828</v>
      </c>
      <c r="G156" t="s">
        <v>3048</v>
      </c>
      <c r="H156" t="s">
        <v>2587</v>
      </c>
    </row>
    <row r="157" spans="1:8" x14ac:dyDescent="0.3">
      <c r="A157" t="s">
        <v>3049</v>
      </c>
      <c r="B157" t="s">
        <v>2576</v>
      </c>
      <c r="C157">
        <v>921</v>
      </c>
      <c r="D157">
        <v>60</v>
      </c>
      <c r="E157">
        <f t="shared" si="2"/>
        <v>55260</v>
      </c>
      <c r="F157" s="6" t="s">
        <v>3050</v>
      </c>
      <c r="G157" t="s">
        <v>3051</v>
      </c>
      <c r="H157" t="s">
        <v>2562</v>
      </c>
    </row>
    <row r="158" spans="1:8" x14ac:dyDescent="0.3">
      <c r="A158" t="s">
        <v>3052</v>
      </c>
      <c r="B158" t="s">
        <v>2823</v>
      </c>
      <c r="C158">
        <v>935</v>
      </c>
      <c r="D158">
        <v>378</v>
      </c>
      <c r="E158">
        <f t="shared" si="2"/>
        <v>353430</v>
      </c>
      <c r="F158" s="6" t="s">
        <v>2914</v>
      </c>
      <c r="G158" t="s">
        <v>3053</v>
      </c>
      <c r="H158" t="s">
        <v>2587</v>
      </c>
    </row>
    <row r="159" spans="1:8" x14ac:dyDescent="0.3">
      <c r="A159" t="s">
        <v>3054</v>
      </c>
      <c r="B159" t="s">
        <v>2708</v>
      </c>
      <c r="C159">
        <v>967</v>
      </c>
      <c r="D159">
        <v>266</v>
      </c>
      <c r="E159">
        <f t="shared" si="2"/>
        <v>257222</v>
      </c>
      <c r="F159" s="6" t="s">
        <v>3055</v>
      </c>
      <c r="G159" t="s">
        <v>3056</v>
      </c>
      <c r="H159" t="s">
        <v>2562</v>
      </c>
    </row>
    <row r="160" spans="1:8" x14ac:dyDescent="0.3">
      <c r="A160" t="s">
        <v>3057</v>
      </c>
      <c r="B160" t="s">
        <v>2678</v>
      </c>
      <c r="C160">
        <v>531</v>
      </c>
      <c r="D160">
        <v>102</v>
      </c>
      <c r="E160">
        <f t="shared" si="2"/>
        <v>54162</v>
      </c>
      <c r="F160" s="6" t="s">
        <v>3058</v>
      </c>
      <c r="G160" t="s">
        <v>3059</v>
      </c>
      <c r="H160" t="s">
        <v>2562</v>
      </c>
    </row>
    <row r="161" spans="1:8" x14ac:dyDescent="0.3">
      <c r="A161" t="s">
        <v>3060</v>
      </c>
      <c r="B161" t="s">
        <v>2875</v>
      </c>
      <c r="C161">
        <v>649</v>
      </c>
      <c r="D161">
        <v>228</v>
      </c>
      <c r="E161">
        <f t="shared" si="2"/>
        <v>147972</v>
      </c>
      <c r="F161" s="6" t="s">
        <v>2902</v>
      </c>
      <c r="G161" t="s">
        <v>2732</v>
      </c>
      <c r="H161" t="s">
        <v>2562</v>
      </c>
    </row>
    <row r="162" spans="1:8" x14ac:dyDescent="0.3">
      <c r="A162" t="s">
        <v>3061</v>
      </c>
      <c r="B162" t="s">
        <v>2616</v>
      </c>
      <c r="C162">
        <v>674</v>
      </c>
      <c r="D162">
        <v>280</v>
      </c>
      <c r="E162">
        <f t="shared" si="2"/>
        <v>188720</v>
      </c>
      <c r="F162" s="6" t="s">
        <v>3062</v>
      </c>
      <c r="G162" t="s">
        <v>3063</v>
      </c>
      <c r="H162" t="s">
        <v>2562</v>
      </c>
    </row>
    <row r="163" spans="1:8" x14ac:dyDescent="0.3">
      <c r="A163" t="s">
        <v>3064</v>
      </c>
      <c r="B163" t="s">
        <v>2568</v>
      </c>
      <c r="C163">
        <v>975</v>
      </c>
      <c r="D163">
        <v>382</v>
      </c>
      <c r="E163">
        <f t="shared" si="2"/>
        <v>372450</v>
      </c>
      <c r="F163" s="6" t="s">
        <v>2881</v>
      </c>
      <c r="G163" t="s">
        <v>3065</v>
      </c>
      <c r="H163" t="s">
        <v>2562</v>
      </c>
    </row>
    <row r="164" spans="1:8" x14ac:dyDescent="0.3">
      <c r="A164" t="s">
        <v>3066</v>
      </c>
      <c r="B164" t="s">
        <v>2643</v>
      </c>
      <c r="C164">
        <v>689</v>
      </c>
      <c r="D164">
        <v>225</v>
      </c>
      <c r="E164">
        <f t="shared" si="2"/>
        <v>155025</v>
      </c>
      <c r="F164" s="6" t="s">
        <v>3067</v>
      </c>
      <c r="G164" t="s">
        <v>3068</v>
      </c>
      <c r="H164" t="s">
        <v>2562</v>
      </c>
    </row>
    <row r="165" spans="1:8" x14ac:dyDescent="0.3">
      <c r="A165" t="s">
        <v>3069</v>
      </c>
      <c r="B165" t="s">
        <v>2635</v>
      </c>
      <c r="C165">
        <v>559</v>
      </c>
      <c r="D165">
        <v>476</v>
      </c>
      <c r="E165">
        <f t="shared" si="2"/>
        <v>266084</v>
      </c>
      <c r="F165" s="6" t="s">
        <v>2722</v>
      </c>
      <c r="G165" t="s">
        <v>3070</v>
      </c>
      <c r="H165" t="s">
        <v>2562</v>
      </c>
    </row>
    <row r="166" spans="1:8" x14ac:dyDescent="0.3">
      <c r="A166" t="s">
        <v>3071</v>
      </c>
      <c r="B166" t="s">
        <v>2884</v>
      </c>
      <c r="C166">
        <v>850</v>
      </c>
      <c r="D166">
        <v>344</v>
      </c>
      <c r="E166">
        <f t="shared" si="2"/>
        <v>292400</v>
      </c>
      <c r="F166" s="6" t="s">
        <v>3072</v>
      </c>
      <c r="G166" t="s">
        <v>3073</v>
      </c>
      <c r="H166" t="s">
        <v>2587</v>
      </c>
    </row>
    <row r="167" spans="1:8" x14ac:dyDescent="0.3">
      <c r="A167" t="s">
        <v>3074</v>
      </c>
      <c r="B167" t="s">
        <v>2782</v>
      </c>
      <c r="C167">
        <v>770</v>
      </c>
      <c r="D167">
        <v>264</v>
      </c>
      <c r="E167">
        <f t="shared" si="2"/>
        <v>203280</v>
      </c>
      <c r="F167" s="6" t="s">
        <v>3075</v>
      </c>
      <c r="G167" t="s">
        <v>3076</v>
      </c>
      <c r="H167" t="s">
        <v>2562</v>
      </c>
    </row>
    <row r="168" spans="1:8" x14ac:dyDescent="0.3">
      <c r="A168" t="s">
        <v>3077</v>
      </c>
      <c r="B168" t="s">
        <v>3013</v>
      </c>
      <c r="C168">
        <v>607</v>
      </c>
      <c r="D168">
        <v>172</v>
      </c>
      <c r="E168">
        <f t="shared" si="2"/>
        <v>104404</v>
      </c>
      <c r="F168" s="6" t="s">
        <v>3078</v>
      </c>
      <c r="G168" t="s">
        <v>3079</v>
      </c>
      <c r="H168" t="s">
        <v>2562</v>
      </c>
    </row>
    <row r="169" spans="1:8" x14ac:dyDescent="0.3">
      <c r="A169" t="s">
        <v>3080</v>
      </c>
      <c r="B169" t="s">
        <v>2868</v>
      </c>
      <c r="C169">
        <v>528</v>
      </c>
      <c r="D169">
        <v>288</v>
      </c>
      <c r="E169">
        <f t="shared" si="2"/>
        <v>152064</v>
      </c>
      <c r="F169" s="6" t="s">
        <v>3081</v>
      </c>
      <c r="G169" t="s">
        <v>3082</v>
      </c>
      <c r="H169" t="s">
        <v>2562</v>
      </c>
    </row>
    <row r="170" spans="1:8" x14ac:dyDescent="0.3">
      <c r="A170" t="s">
        <v>3083</v>
      </c>
      <c r="B170" t="s">
        <v>3013</v>
      </c>
      <c r="C170">
        <v>838</v>
      </c>
      <c r="D170">
        <v>345</v>
      </c>
      <c r="E170">
        <f t="shared" si="2"/>
        <v>289110</v>
      </c>
      <c r="F170" s="6" t="s">
        <v>3084</v>
      </c>
      <c r="G170" t="s">
        <v>3085</v>
      </c>
      <c r="H170" t="s">
        <v>2587</v>
      </c>
    </row>
    <row r="171" spans="1:8" x14ac:dyDescent="0.3">
      <c r="A171" t="s">
        <v>3086</v>
      </c>
      <c r="B171" t="s">
        <v>2568</v>
      </c>
      <c r="C171">
        <v>640</v>
      </c>
      <c r="D171">
        <v>467</v>
      </c>
      <c r="E171">
        <f t="shared" si="2"/>
        <v>298880</v>
      </c>
      <c r="F171" s="6" t="s">
        <v>3087</v>
      </c>
      <c r="G171" t="s">
        <v>3088</v>
      </c>
      <c r="H171" t="s">
        <v>2562</v>
      </c>
    </row>
    <row r="172" spans="1:8" x14ac:dyDescent="0.3">
      <c r="A172" t="s">
        <v>3089</v>
      </c>
      <c r="B172" t="s">
        <v>2678</v>
      </c>
      <c r="C172">
        <v>623</v>
      </c>
      <c r="D172">
        <v>159</v>
      </c>
      <c r="E172">
        <f t="shared" si="2"/>
        <v>99057</v>
      </c>
      <c r="F172" s="6" t="s">
        <v>3090</v>
      </c>
      <c r="G172" t="s">
        <v>3091</v>
      </c>
      <c r="H172" t="s">
        <v>2562</v>
      </c>
    </row>
    <row r="173" spans="1:8" x14ac:dyDescent="0.3">
      <c r="A173" t="s">
        <v>3092</v>
      </c>
      <c r="B173" t="s">
        <v>2667</v>
      </c>
      <c r="C173">
        <v>563</v>
      </c>
      <c r="D173">
        <v>5</v>
      </c>
      <c r="E173">
        <f t="shared" si="2"/>
        <v>2815</v>
      </c>
      <c r="F173" s="6" t="s">
        <v>3093</v>
      </c>
      <c r="G173" t="s">
        <v>3094</v>
      </c>
      <c r="H173" t="s">
        <v>2562</v>
      </c>
    </row>
    <row r="174" spans="1:8" x14ac:dyDescent="0.3">
      <c r="A174" t="s">
        <v>3095</v>
      </c>
      <c r="B174" t="s">
        <v>2604</v>
      </c>
      <c r="C174">
        <v>771</v>
      </c>
      <c r="D174">
        <v>225</v>
      </c>
      <c r="E174">
        <f t="shared" si="2"/>
        <v>173475</v>
      </c>
      <c r="F174" s="6" t="s">
        <v>3096</v>
      </c>
      <c r="G174" t="s">
        <v>3097</v>
      </c>
      <c r="H174" t="s">
        <v>2587</v>
      </c>
    </row>
    <row r="175" spans="1:8" x14ac:dyDescent="0.3">
      <c r="A175" t="s">
        <v>3098</v>
      </c>
      <c r="B175" t="s">
        <v>2682</v>
      </c>
      <c r="C175">
        <v>539</v>
      </c>
      <c r="D175">
        <v>169</v>
      </c>
      <c r="E175">
        <f t="shared" si="2"/>
        <v>91091</v>
      </c>
      <c r="F175" s="6" t="s">
        <v>3099</v>
      </c>
      <c r="G175" t="s">
        <v>3100</v>
      </c>
      <c r="H175" t="s">
        <v>2562</v>
      </c>
    </row>
    <row r="176" spans="1:8" x14ac:dyDescent="0.3">
      <c r="A176" t="s">
        <v>3101</v>
      </c>
      <c r="B176" t="s">
        <v>2938</v>
      </c>
      <c r="C176">
        <v>598</v>
      </c>
      <c r="D176">
        <v>350</v>
      </c>
      <c r="E176">
        <f t="shared" si="2"/>
        <v>209300</v>
      </c>
      <c r="F176" s="6" t="s">
        <v>2998</v>
      </c>
      <c r="G176" t="s">
        <v>3102</v>
      </c>
      <c r="H176" t="s">
        <v>2562</v>
      </c>
    </row>
    <row r="177" spans="1:8" x14ac:dyDescent="0.3">
      <c r="A177" t="s">
        <v>3103</v>
      </c>
      <c r="B177" t="s">
        <v>2816</v>
      </c>
      <c r="C177">
        <v>696</v>
      </c>
      <c r="D177">
        <v>411</v>
      </c>
      <c r="E177">
        <f t="shared" si="2"/>
        <v>286056</v>
      </c>
      <c r="F177" s="6" t="s">
        <v>3104</v>
      </c>
      <c r="G177" t="s">
        <v>3105</v>
      </c>
      <c r="H177" t="s">
        <v>2587</v>
      </c>
    </row>
    <row r="178" spans="1:8" x14ac:dyDescent="0.3">
      <c r="A178" t="s">
        <v>3106</v>
      </c>
      <c r="B178" t="s">
        <v>2747</v>
      </c>
      <c r="C178">
        <v>670</v>
      </c>
      <c r="D178">
        <v>342</v>
      </c>
      <c r="E178">
        <f t="shared" si="2"/>
        <v>229140</v>
      </c>
      <c r="F178" s="6" t="s">
        <v>3107</v>
      </c>
      <c r="G178" t="s">
        <v>3108</v>
      </c>
      <c r="H178" t="s">
        <v>2562</v>
      </c>
    </row>
    <row r="179" spans="1:8" x14ac:dyDescent="0.3">
      <c r="A179" t="s">
        <v>3109</v>
      </c>
      <c r="B179" t="s">
        <v>3110</v>
      </c>
      <c r="C179">
        <v>609</v>
      </c>
      <c r="D179">
        <v>344</v>
      </c>
      <c r="E179">
        <f t="shared" si="2"/>
        <v>209496</v>
      </c>
      <c r="F179" s="6" t="s">
        <v>3030</v>
      </c>
      <c r="G179" t="s">
        <v>3111</v>
      </c>
      <c r="H179" t="s">
        <v>2562</v>
      </c>
    </row>
    <row r="180" spans="1:8" x14ac:dyDescent="0.3">
      <c r="A180" t="s">
        <v>3112</v>
      </c>
      <c r="B180" t="s">
        <v>2792</v>
      </c>
      <c r="C180">
        <v>973</v>
      </c>
      <c r="D180">
        <v>52</v>
      </c>
      <c r="E180">
        <f t="shared" si="2"/>
        <v>50596</v>
      </c>
      <c r="F180" s="6" t="s">
        <v>3113</v>
      </c>
      <c r="G180" t="s">
        <v>3114</v>
      </c>
      <c r="H180" t="s">
        <v>2587</v>
      </c>
    </row>
    <row r="181" spans="1:8" x14ac:dyDescent="0.3">
      <c r="A181" t="s">
        <v>3115</v>
      </c>
      <c r="B181" t="s">
        <v>2657</v>
      </c>
      <c r="C181">
        <v>533</v>
      </c>
      <c r="D181">
        <v>349</v>
      </c>
      <c r="E181">
        <f t="shared" si="2"/>
        <v>186017</v>
      </c>
      <c r="F181" s="6" t="s">
        <v>2968</v>
      </c>
      <c r="G181" t="s">
        <v>3116</v>
      </c>
      <c r="H181" t="s">
        <v>2562</v>
      </c>
    </row>
    <row r="182" spans="1:8" x14ac:dyDescent="0.3">
      <c r="A182" t="s">
        <v>3117</v>
      </c>
      <c r="B182" t="s">
        <v>2616</v>
      </c>
      <c r="C182">
        <v>952</v>
      </c>
      <c r="D182">
        <v>106</v>
      </c>
      <c r="E182">
        <f t="shared" si="2"/>
        <v>100912</v>
      </c>
      <c r="F182" s="6" t="s">
        <v>2945</v>
      </c>
      <c r="G182" t="s">
        <v>3118</v>
      </c>
      <c r="H182" t="s">
        <v>2562</v>
      </c>
    </row>
    <row r="183" spans="1:8" x14ac:dyDescent="0.3">
      <c r="A183" t="s">
        <v>3119</v>
      </c>
      <c r="B183" t="s">
        <v>2576</v>
      </c>
      <c r="C183">
        <v>576</v>
      </c>
      <c r="D183">
        <v>130</v>
      </c>
      <c r="E183">
        <f t="shared" si="2"/>
        <v>74880</v>
      </c>
      <c r="F183" s="6" t="s">
        <v>3120</v>
      </c>
      <c r="G183" t="s">
        <v>3121</v>
      </c>
      <c r="H183" t="s">
        <v>2587</v>
      </c>
    </row>
    <row r="184" spans="1:8" x14ac:dyDescent="0.3">
      <c r="A184" t="s">
        <v>3122</v>
      </c>
      <c r="B184" t="s">
        <v>2612</v>
      </c>
      <c r="C184">
        <v>891</v>
      </c>
      <c r="D184">
        <v>398</v>
      </c>
      <c r="E184">
        <f t="shared" si="2"/>
        <v>354618</v>
      </c>
      <c r="F184" s="6" t="s">
        <v>3123</v>
      </c>
      <c r="G184" t="s">
        <v>3124</v>
      </c>
      <c r="H184" t="s">
        <v>2562</v>
      </c>
    </row>
    <row r="185" spans="1:8" x14ac:dyDescent="0.3">
      <c r="A185" t="s">
        <v>3125</v>
      </c>
      <c r="B185" t="s">
        <v>3013</v>
      </c>
      <c r="C185">
        <v>782</v>
      </c>
      <c r="D185">
        <v>458</v>
      </c>
      <c r="E185">
        <f t="shared" si="2"/>
        <v>358156</v>
      </c>
      <c r="F185" s="6" t="s">
        <v>3126</v>
      </c>
      <c r="G185" t="s">
        <v>3127</v>
      </c>
      <c r="H185" t="s">
        <v>2562</v>
      </c>
    </row>
    <row r="186" spans="1:8" x14ac:dyDescent="0.3">
      <c r="A186" t="s">
        <v>3128</v>
      </c>
      <c r="B186" t="s">
        <v>2631</v>
      </c>
      <c r="C186">
        <v>695</v>
      </c>
      <c r="D186">
        <v>372</v>
      </c>
      <c r="E186">
        <f t="shared" si="2"/>
        <v>258540</v>
      </c>
      <c r="F186" s="6" t="s">
        <v>3129</v>
      </c>
      <c r="G186" t="s">
        <v>3130</v>
      </c>
      <c r="H186" t="s">
        <v>2562</v>
      </c>
    </row>
    <row r="187" spans="1:8" x14ac:dyDescent="0.3">
      <c r="A187" t="s">
        <v>3131</v>
      </c>
      <c r="B187" t="s">
        <v>2964</v>
      </c>
      <c r="C187">
        <v>565</v>
      </c>
      <c r="D187">
        <v>209</v>
      </c>
      <c r="E187">
        <f t="shared" si="2"/>
        <v>118085</v>
      </c>
      <c r="F187" s="6" t="s">
        <v>3132</v>
      </c>
      <c r="G187" t="s">
        <v>3133</v>
      </c>
      <c r="H187" t="s">
        <v>2562</v>
      </c>
    </row>
    <row r="188" spans="1:8" x14ac:dyDescent="0.3">
      <c r="A188" t="s">
        <v>3134</v>
      </c>
      <c r="B188" t="s">
        <v>2682</v>
      </c>
      <c r="C188">
        <v>966</v>
      </c>
      <c r="D188">
        <v>357</v>
      </c>
      <c r="E188">
        <f t="shared" si="2"/>
        <v>344862</v>
      </c>
      <c r="F188" s="6" t="s">
        <v>2632</v>
      </c>
      <c r="G188" t="s">
        <v>3135</v>
      </c>
      <c r="H188" t="s">
        <v>2562</v>
      </c>
    </row>
    <row r="189" spans="1:8" x14ac:dyDescent="0.3">
      <c r="A189" t="s">
        <v>3136</v>
      </c>
      <c r="B189" t="s">
        <v>2596</v>
      </c>
      <c r="C189">
        <v>562</v>
      </c>
      <c r="D189">
        <v>445</v>
      </c>
      <c r="E189">
        <f t="shared" si="2"/>
        <v>250090</v>
      </c>
      <c r="F189" s="6" t="s">
        <v>2862</v>
      </c>
      <c r="G189" t="s">
        <v>3137</v>
      </c>
      <c r="H189" t="s">
        <v>2587</v>
      </c>
    </row>
    <row r="190" spans="1:8" x14ac:dyDescent="0.3">
      <c r="A190" t="s">
        <v>3138</v>
      </c>
      <c r="B190" t="s">
        <v>2973</v>
      </c>
      <c r="C190">
        <v>974</v>
      </c>
      <c r="D190">
        <v>222</v>
      </c>
      <c r="E190">
        <f t="shared" si="2"/>
        <v>216228</v>
      </c>
      <c r="F190" s="6" t="s">
        <v>2770</v>
      </c>
      <c r="G190" t="s">
        <v>3139</v>
      </c>
      <c r="H190" t="s">
        <v>2562</v>
      </c>
    </row>
    <row r="191" spans="1:8" x14ac:dyDescent="0.3">
      <c r="A191" t="s">
        <v>3140</v>
      </c>
      <c r="B191" t="s">
        <v>2616</v>
      </c>
      <c r="C191">
        <v>503</v>
      </c>
      <c r="D191">
        <v>495</v>
      </c>
      <c r="E191">
        <f t="shared" si="2"/>
        <v>248985</v>
      </c>
      <c r="F191" s="6" t="s">
        <v>2699</v>
      </c>
      <c r="G191" t="s">
        <v>3141</v>
      </c>
      <c r="H191" t="s">
        <v>2562</v>
      </c>
    </row>
    <row r="192" spans="1:8" x14ac:dyDescent="0.3">
      <c r="A192" t="s">
        <v>3142</v>
      </c>
      <c r="B192" t="s">
        <v>2920</v>
      </c>
      <c r="C192">
        <v>976</v>
      </c>
      <c r="D192">
        <v>30</v>
      </c>
      <c r="E192">
        <f t="shared" si="2"/>
        <v>29280</v>
      </c>
      <c r="F192" s="6" t="s">
        <v>2569</v>
      </c>
      <c r="G192" t="s">
        <v>3143</v>
      </c>
      <c r="H192" t="s">
        <v>2562</v>
      </c>
    </row>
    <row r="193" spans="1:8" x14ac:dyDescent="0.3">
      <c r="A193" t="s">
        <v>3144</v>
      </c>
      <c r="B193" t="s">
        <v>2612</v>
      </c>
      <c r="C193">
        <v>755</v>
      </c>
      <c r="D193">
        <v>67</v>
      </c>
      <c r="E193">
        <f t="shared" si="2"/>
        <v>50585</v>
      </c>
      <c r="F193" s="6" t="s">
        <v>2926</v>
      </c>
      <c r="G193" t="s">
        <v>3145</v>
      </c>
      <c r="H193" t="s">
        <v>2562</v>
      </c>
    </row>
    <row r="194" spans="1:8" x14ac:dyDescent="0.3">
      <c r="A194" t="s">
        <v>3146</v>
      </c>
      <c r="B194" t="s">
        <v>2616</v>
      </c>
      <c r="C194">
        <v>857</v>
      </c>
      <c r="D194">
        <v>242</v>
      </c>
      <c r="E194">
        <f t="shared" si="2"/>
        <v>207394</v>
      </c>
      <c r="F194" s="6" t="s">
        <v>2801</v>
      </c>
      <c r="G194" t="s">
        <v>3147</v>
      </c>
      <c r="H194" t="s">
        <v>2562</v>
      </c>
    </row>
    <row r="195" spans="1:8" x14ac:dyDescent="0.3">
      <c r="A195" t="s">
        <v>3148</v>
      </c>
      <c r="B195" t="s">
        <v>2584</v>
      </c>
      <c r="C195">
        <v>989</v>
      </c>
      <c r="D195">
        <v>309</v>
      </c>
      <c r="E195">
        <f t="shared" ref="E195:E258" si="3">C195*D195</f>
        <v>305601</v>
      </c>
      <c r="F195" s="6" t="s">
        <v>3149</v>
      </c>
      <c r="G195" t="s">
        <v>3150</v>
      </c>
      <c r="H195" t="s">
        <v>2562</v>
      </c>
    </row>
    <row r="196" spans="1:8" x14ac:dyDescent="0.3">
      <c r="A196" t="s">
        <v>3151</v>
      </c>
      <c r="B196" t="s">
        <v>2596</v>
      </c>
      <c r="C196">
        <v>673</v>
      </c>
      <c r="D196">
        <v>461</v>
      </c>
      <c r="E196">
        <f t="shared" si="3"/>
        <v>310253</v>
      </c>
      <c r="F196" s="6" t="s">
        <v>2565</v>
      </c>
      <c r="G196" t="s">
        <v>3152</v>
      </c>
      <c r="H196" t="s">
        <v>2562</v>
      </c>
    </row>
    <row r="197" spans="1:8" x14ac:dyDescent="0.3">
      <c r="A197" t="s">
        <v>3153</v>
      </c>
      <c r="B197" t="s">
        <v>2671</v>
      </c>
      <c r="C197">
        <v>795</v>
      </c>
      <c r="D197">
        <v>373</v>
      </c>
      <c r="E197">
        <f t="shared" si="3"/>
        <v>296535</v>
      </c>
      <c r="F197" s="6" t="s">
        <v>2686</v>
      </c>
      <c r="G197" t="s">
        <v>3154</v>
      </c>
      <c r="H197" t="s">
        <v>2587</v>
      </c>
    </row>
    <row r="198" spans="1:8" x14ac:dyDescent="0.3">
      <c r="A198" t="s">
        <v>3155</v>
      </c>
      <c r="B198" t="s">
        <v>2667</v>
      </c>
      <c r="C198">
        <v>599</v>
      </c>
      <c r="D198">
        <v>469</v>
      </c>
      <c r="E198">
        <f t="shared" si="3"/>
        <v>280931</v>
      </c>
      <c r="F198" s="6" t="s">
        <v>3156</v>
      </c>
      <c r="G198" t="s">
        <v>3157</v>
      </c>
      <c r="H198" t="s">
        <v>2562</v>
      </c>
    </row>
    <row r="199" spans="1:8" x14ac:dyDescent="0.3">
      <c r="A199" t="s">
        <v>3158</v>
      </c>
      <c r="B199" t="s">
        <v>2747</v>
      </c>
      <c r="C199">
        <v>577</v>
      </c>
      <c r="D199">
        <v>385</v>
      </c>
      <c r="E199">
        <f t="shared" si="3"/>
        <v>222145</v>
      </c>
      <c r="F199" s="6" t="s">
        <v>2961</v>
      </c>
      <c r="G199" t="s">
        <v>3159</v>
      </c>
      <c r="H199" t="s">
        <v>2587</v>
      </c>
    </row>
    <row r="200" spans="1:8" x14ac:dyDescent="0.3">
      <c r="A200" t="s">
        <v>3160</v>
      </c>
      <c r="B200" t="s">
        <v>2693</v>
      </c>
      <c r="C200">
        <v>809</v>
      </c>
      <c r="D200">
        <v>389</v>
      </c>
      <c r="E200">
        <f t="shared" si="3"/>
        <v>314701</v>
      </c>
      <c r="F200" s="6" t="s">
        <v>3161</v>
      </c>
      <c r="G200" t="s">
        <v>3162</v>
      </c>
      <c r="H200" t="s">
        <v>2562</v>
      </c>
    </row>
    <row r="201" spans="1:8" x14ac:dyDescent="0.3">
      <c r="A201" t="s">
        <v>3163</v>
      </c>
      <c r="B201" t="s">
        <v>2559</v>
      </c>
      <c r="C201">
        <v>530</v>
      </c>
      <c r="D201">
        <v>146</v>
      </c>
      <c r="E201">
        <f t="shared" si="3"/>
        <v>77380</v>
      </c>
      <c r="F201" s="6" t="s">
        <v>2982</v>
      </c>
      <c r="G201" t="s">
        <v>3164</v>
      </c>
      <c r="H201" t="s">
        <v>2587</v>
      </c>
    </row>
    <row r="202" spans="1:8" x14ac:dyDescent="0.3">
      <c r="A202" t="s">
        <v>3165</v>
      </c>
      <c r="B202" t="s">
        <v>2964</v>
      </c>
      <c r="C202">
        <v>974</v>
      </c>
      <c r="D202">
        <v>325</v>
      </c>
      <c r="E202">
        <f t="shared" si="3"/>
        <v>316550</v>
      </c>
      <c r="F202" s="6" t="s">
        <v>3166</v>
      </c>
      <c r="G202" t="s">
        <v>3167</v>
      </c>
      <c r="H202" t="s">
        <v>2562</v>
      </c>
    </row>
    <row r="203" spans="1:8" x14ac:dyDescent="0.3">
      <c r="A203" t="s">
        <v>3168</v>
      </c>
      <c r="B203" t="s">
        <v>2938</v>
      </c>
      <c r="C203">
        <v>535</v>
      </c>
      <c r="D203">
        <v>44</v>
      </c>
      <c r="E203">
        <f t="shared" si="3"/>
        <v>23540</v>
      </c>
      <c r="F203" s="6" t="s">
        <v>3169</v>
      </c>
      <c r="G203" t="s">
        <v>3170</v>
      </c>
      <c r="H203" t="s">
        <v>2587</v>
      </c>
    </row>
    <row r="204" spans="1:8" x14ac:dyDescent="0.3">
      <c r="A204" t="s">
        <v>3171</v>
      </c>
      <c r="B204" t="s">
        <v>2564</v>
      </c>
      <c r="C204">
        <v>547</v>
      </c>
      <c r="D204">
        <v>176</v>
      </c>
      <c r="E204">
        <f t="shared" si="3"/>
        <v>96272</v>
      </c>
      <c r="F204" s="6" t="s">
        <v>2926</v>
      </c>
      <c r="G204" t="s">
        <v>3172</v>
      </c>
      <c r="H204" t="s">
        <v>2562</v>
      </c>
    </row>
    <row r="205" spans="1:8" x14ac:dyDescent="0.3">
      <c r="A205" t="s">
        <v>3173</v>
      </c>
      <c r="B205" t="s">
        <v>2572</v>
      </c>
      <c r="C205">
        <v>950</v>
      </c>
      <c r="D205">
        <v>46</v>
      </c>
      <c r="E205">
        <f t="shared" si="3"/>
        <v>43700</v>
      </c>
      <c r="F205" s="6" t="s">
        <v>2585</v>
      </c>
      <c r="G205" t="s">
        <v>3174</v>
      </c>
      <c r="H205" t="s">
        <v>2562</v>
      </c>
    </row>
    <row r="206" spans="1:8" x14ac:dyDescent="0.3">
      <c r="A206" t="s">
        <v>3175</v>
      </c>
      <c r="B206" t="s">
        <v>2580</v>
      </c>
      <c r="C206">
        <v>557</v>
      </c>
      <c r="D206">
        <v>201</v>
      </c>
      <c r="E206">
        <f t="shared" si="3"/>
        <v>111957</v>
      </c>
      <c r="F206" s="6" t="s">
        <v>3176</v>
      </c>
      <c r="G206" t="s">
        <v>3177</v>
      </c>
      <c r="H206" t="s">
        <v>2562</v>
      </c>
    </row>
    <row r="207" spans="1:8" x14ac:dyDescent="0.3">
      <c r="A207" t="s">
        <v>3178</v>
      </c>
      <c r="B207" t="s">
        <v>2875</v>
      </c>
      <c r="C207">
        <v>551</v>
      </c>
      <c r="D207">
        <v>114</v>
      </c>
      <c r="E207">
        <f t="shared" si="3"/>
        <v>62814</v>
      </c>
      <c r="F207" s="6" t="s">
        <v>3179</v>
      </c>
      <c r="G207" t="s">
        <v>3180</v>
      </c>
      <c r="H207" t="s">
        <v>2562</v>
      </c>
    </row>
    <row r="208" spans="1:8" x14ac:dyDescent="0.3">
      <c r="A208" t="s">
        <v>3181</v>
      </c>
      <c r="B208" t="s">
        <v>3013</v>
      </c>
      <c r="C208">
        <v>646</v>
      </c>
      <c r="D208">
        <v>174</v>
      </c>
      <c r="E208">
        <f t="shared" si="3"/>
        <v>112404</v>
      </c>
      <c r="F208" s="6" t="s">
        <v>2824</v>
      </c>
      <c r="G208" t="s">
        <v>3182</v>
      </c>
      <c r="H208" t="s">
        <v>2562</v>
      </c>
    </row>
    <row r="209" spans="1:8" x14ac:dyDescent="0.3">
      <c r="A209" t="s">
        <v>3183</v>
      </c>
      <c r="B209" t="s">
        <v>3013</v>
      </c>
      <c r="C209">
        <v>731</v>
      </c>
      <c r="D209">
        <v>36</v>
      </c>
      <c r="E209">
        <f t="shared" si="3"/>
        <v>26316</v>
      </c>
      <c r="F209" s="6" t="s">
        <v>2679</v>
      </c>
      <c r="G209" t="s">
        <v>3184</v>
      </c>
      <c r="H209" t="s">
        <v>2562</v>
      </c>
    </row>
    <row r="210" spans="1:8" x14ac:dyDescent="0.3">
      <c r="A210" t="s">
        <v>3185</v>
      </c>
      <c r="B210" t="s">
        <v>3013</v>
      </c>
      <c r="C210">
        <v>745</v>
      </c>
      <c r="D210">
        <v>204</v>
      </c>
      <c r="E210">
        <f t="shared" si="3"/>
        <v>151980</v>
      </c>
      <c r="F210" s="6" t="s">
        <v>3186</v>
      </c>
      <c r="G210" t="s">
        <v>3187</v>
      </c>
      <c r="H210" t="s">
        <v>2587</v>
      </c>
    </row>
    <row r="211" spans="1:8" x14ac:dyDescent="0.3">
      <c r="A211" t="s">
        <v>3188</v>
      </c>
      <c r="B211" t="s">
        <v>3189</v>
      </c>
      <c r="C211">
        <v>828</v>
      </c>
      <c r="D211">
        <v>15</v>
      </c>
      <c r="E211">
        <f t="shared" si="3"/>
        <v>12420</v>
      </c>
      <c r="F211" s="6" t="s">
        <v>2744</v>
      </c>
      <c r="G211" t="s">
        <v>3190</v>
      </c>
      <c r="H211" t="s">
        <v>2587</v>
      </c>
    </row>
    <row r="212" spans="1:8" x14ac:dyDescent="0.3">
      <c r="A212" t="s">
        <v>3191</v>
      </c>
      <c r="B212" t="s">
        <v>2678</v>
      </c>
      <c r="C212">
        <v>967</v>
      </c>
      <c r="D212">
        <v>199</v>
      </c>
      <c r="E212">
        <f t="shared" si="3"/>
        <v>192433</v>
      </c>
      <c r="F212" s="6" t="s">
        <v>3192</v>
      </c>
      <c r="G212" t="s">
        <v>3193</v>
      </c>
      <c r="H212" t="s">
        <v>2562</v>
      </c>
    </row>
    <row r="213" spans="1:8" x14ac:dyDescent="0.3">
      <c r="A213" t="s">
        <v>3194</v>
      </c>
      <c r="B213" t="s">
        <v>2823</v>
      </c>
      <c r="C213">
        <v>873</v>
      </c>
      <c r="D213">
        <v>157</v>
      </c>
      <c r="E213">
        <f t="shared" si="3"/>
        <v>137061</v>
      </c>
      <c r="F213" s="6" t="s">
        <v>2851</v>
      </c>
      <c r="G213" t="s">
        <v>3195</v>
      </c>
      <c r="H213" t="s">
        <v>2587</v>
      </c>
    </row>
    <row r="214" spans="1:8" x14ac:dyDescent="0.3">
      <c r="A214" t="s">
        <v>3196</v>
      </c>
      <c r="B214" t="s">
        <v>2572</v>
      </c>
      <c r="C214">
        <v>753</v>
      </c>
      <c r="D214">
        <v>387</v>
      </c>
      <c r="E214">
        <f t="shared" si="3"/>
        <v>291411</v>
      </c>
      <c r="F214" s="6" t="s">
        <v>3197</v>
      </c>
      <c r="G214" t="s">
        <v>3198</v>
      </c>
      <c r="H214" t="s">
        <v>2587</v>
      </c>
    </row>
    <row r="215" spans="1:8" x14ac:dyDescent="0.3">
      <c r="A215" t="s">
        <v>3199</v>
      </c>
      <c r="B215" t="s">
        <v>2580</v>
      </c>
      <c r="C215">
        <v>532</v>
      </c>
      <c r="D215">
        <v>254</v>
      </c>
      <c r="E215">
        <f t="shared" si="3"/>
        <v>135128</v>
      </c>
      <c r="F215" s="6" t="s">
        <v>3200</v>
      </c>
      <c r="G215" t="s">
        <v>3201</v>
      </c>
      <c r="H215" t="s">
        <v>2562</v>
      </c>
    </row>
    <row r="216" spans="1:8" x14ac:dyDescent="0.3">
      <c r="A216" t="s">
        <v>3202</v>
      </c>
      <c r="B216" t="s">
        <v>2600</v>
      </c>
      <c r="C216">
        <v>745</v>
      </c>
      <c r="D216">
        <v>253</v>
      </c>
      <c r="E216">
        <f t="shared" si="3"/>
        <v>188485</v>
      </c>
      <c r="F216" s="6" t="s">
        <v>2786</v>
      </c>
      <c r="G216" t="s">
        <v>3203</v>
      </c>
      <c r="H216" t="s">
        <v>2562</v>
      </c>
    </row>
    <row r="217" spans="1:8" x14ac:dyDescent="0.3">
      <c r="A217" t="s">
        <v>3204</v>
      </c>
      <c r="B217" t="s">
        <v>2792</v>
      </c>
      <c r="C217">
        <v>896</v>
      </c>
      <c r="D217">
        <v>347</v>
      </c>
      <c r="E217">
        <f t="shared" si="3"/>
        <v>310912</v>
      </c>
      <c r="F217" s="6" t="s">
        <v>3205</v>
      </c>
      <c r="G217" t="s">
        <v>3206</v>
      </c>
      <c r="H217" t="s">
        <v>2562</v>
      </c>
    </row>
    <row r="218" spans="1:8" x14ac:dyDescent="0.3">
      <c r="A218" t="s">
        <v>3207</v>
      </c>
      <c r="B218" t="s">
        <v>2834</v>
      </c>
      <c r="C218">
        <v>649</v>
      </c>
      <c r="D218">
        <v>375</v>
      </c>
      <c r="E218">
        <f t="shared" si="3"/>
        <v>243375</v>
      </c>
      <c r="F218" s="6" t="s">
        <v>3008</v>
      </c>
      <c r="G218" t="s">
        <v>3208</v>
      </c>
      <c r="H218" t="s">
        <v>2562</v>
      </c>
    </row>
    <row r="219" spans="1:8" x14ac:dyDescent="0.3">
      <c r="A219" t="s">
        <v>3209</v>
      </c>
      <c r="B219" t="s">
        <v>2920</v>
      </c>
      <c r="C219">
        <v>814</v>
      </c>
      <c r="D219">
        <v>475</v>
      </c>
      <c r="E219">
        <f t="shared" si="3"/>
        <v>386650</v>
      </c>
      <c r="F219" s="6" t="s">
        <v>2824</v>
      </c>
      <c r="G219" t="s">
        <v>3210</v>
      </c>
      <c r="H219" t="s">
        <v>2562</v>
      </c>
    </row>
    <row r="220" spans="1:8" x14ac:dyDescent="0.3">
      <c r="A220" t="s">
        <v>3211</v>
      </c>
      <c r="B220" t="s">
        <v>3212</v>
      </c>
      <c r="C220">
        <v>917</v>
      </c>
      <c r="D220">
        <v>278</v>
      </c>
      <c r="E220">
        <f t="shared" si="3"/>
        <v>254926</v>
      </c>
      <c r="F220" s="6" t="s">
        <v>2856</v>
      </c>
      <c r="G220" t="s">
        <v>3213</v>
      </c>
      <c r="H220" t="s">
        <v>2562</v>
      </c>
    </row>
    <row r="221" spans="1:8" x14ac:dyDescent="0.3">
      <c r="A221" t="s">
        <v>3214</v>
      </c>
      <c r="B221" t="s">
        <v>2834</v>
      </c>
      <c r="C221">
        <v>859</v>
      </c>
      <c r="D221">
        <v>308</v>
      </c>
      <c r="E221">
        <f t="shared" si="3"/>
        <v>264572</v>
      </c>
      <c r="F221" s="6" t="s">
        <v>3215</v>
      </c>
      <c r="G221" t="s">
        <v>3216</v>
      </c>
      <c r="H221" t="s">
        <v>2562</v>
      </c>
    </row>
    <row r="222" spans="1:8" x14ac:dyDescent="0.3">
      <c r="A222" t="s">
        <v>3217</v>
      </c>
      <c r="B222" t="s">
        <v>2755</v>
      </c>
      <c r="C222">
        <v>547</v>
      </c>
      <c r="D222">
        <v>47</v>
      </c>
      <c r="E222">
        <f t="shared" si="3"/>
        <v>25709</v>
      </c>
      <c r="F222" s="6" t="s">
        <v>2699</v>
      </c>
      <c r="G222" t="s">
        <v>3218</v>
      </c>
      <c r="H222" t="s">
        <v>2562</v>
      </c>
    </row>
    <row r="223" spans="1:8" x14ac:dyDescent="0.3">
      <c r="A223" t="s">
        <v>3219</v>
      </c>
      <c r="B223" t="s">
        <v>2689</v>
      </c>
      <c r="C223">
        <v>678</v>
      </c>
      <c r="D223">
        <v>448</v>
      </c>
      <c r="E223">
        <f t="shared" si="3"/>
        <v>303744</v>
      </c>
      <c r="F223" s="6" t="s">
        <v>3220</v>
      </c>
      <c r="G223" t="s">
        <v>3221</v>
      </c>
      <c r="H223" t="s">
        <v>2562</v>
      </c>
    </row>
    <row r="224" spans="1:8" x14ac:dyDescent="0.3">
      <c r="A224" t="s">
        <v>3222</v>
      </c>
      <c r="B224" t="s">
        <v>2850</v>
      </c>
      <c r="C224">
        <v>584</v>
      </c>
      <c r="D224">
        <v>138</v>
      </c>
      <c r="E224">
        <f t="shared" si="3"/>
        <v>80592</v>
      </c>
      <c r="F224" s="6" t="s">
        <v>3223</v>
      </c>
      <c r="G224" t="s">
        <v>3224</v>
      </c>
      <c r="H224" t="s">
        <v>2562</v>
      </c>
    </row>
    <row r="225" spans="1:8" x14ac:dyDescent="0.3">
      <c r="A225" t="s">
        <v>3225</v>
      </c>
      <c r="B225" t="s">
        <v>2604</v>
      </c>
      <c r="C225">
        <v>942</v>
      </c>
      <c r="D225">
        <v>237</v>
      </c>
      <c r="E225">
        <f t="shared" si="3"/>
        <v>223254</v>
      </c>
      <c r="F225" s="6" t="s">
        <v>3055</v>
      </c>
      <c r="G225" t="s">
        <v>3226</v>
      </c>
      <c r="H225" t="s">
        <v>2562</v>
      </c>
    </row>
    <row r="226" spans="1:8" x14ac:dyDescent="0.3">
      <c r="A226" t="s">
        <v>3227</v>
      </c>
      <c r="B226" t="s">
        <v>2596</v>
      </c>
      <c r="C226">
        <v>920</v>
      </c>
      <c r="D226">
        <v>455</v>
      </c>
      <c r="E226">
        <f t="shared" si="3"/>
        <v>418600</v>
      </c>
      <c r="F226" s="6" t="s">
        <v>3228</v>
      </c>
      <c r="G226" t="s">
        <v>3229</v>
      </c>
      <c r="H226" t="s">
        <v>2562</v>
      </c>
    </row>
    <row r="227" spans="1:8" x14ac:dyDescent="0.3">
      <c r="A227" t="s">
        <v>3230</v>
      </c>
      <c r="B227" t="s">
        <v>2596</v>
      </c>
      <c r="C227">
        <v>723</v>
      </c>
      <c r="D227">
        <v>492</v>
      </c>
      <c r="E227">
        <f t="shared" si="3"/>
        <v>355716</v>
      </c>
      <c r="F227" s="6" t="s">
        <v>3231</v>
      </c>
      <c r="G227" t="s">
        <v>3232</v>
      </c>
      <c r="H227" t="s">
        <v>2587</v>
      </c>
    </row>
    <row r="228" spans="1:8" x14ac:dyDescent="0.3">
      <c r="A228" t="s">
        <v>3233</v>
      </c>
      <c r="B228" t="s">
        <v>2667</v>
      </c>
      <c r="C228">
        <v>900</v>
      </c>
      <c r="D228">
        <v>46</v>
      </c>
      <c r="E228">
        <f t="shared" si="3"/>
        <v>41400</v>
      </c>
      <c r="F228" s="6" t="s">
        <v>3234</v>
      </c>
      <c r="G228" t="s">
        <v>3235</v>
      </c>
      <c r="H228" t="s">
        <v>2562</v>
      </c>
    </row>
    <row r="229" spans="1:8" x14ac:dyDescent="0.3">
      <c r="A229" t="s">
        <v>3236</v>
      </c>
      <c r="B229" t="s">
        <v>2568</v>
      </c>
      <c r="C229">
        <v>754</v>
      </c>
      <c r="D229">
        <v>281</v>
      </c>
      <c r="E229">
        <f t="shared" si="3"/>
        <v>211874</v>
      </c>
      <c r="F229" s="6" t="s">
        <v>3237</v>
      </c>
      <c r="G229" t="s">
        <v>3238</v>
      </c>
      <c r="H229" t="s">
        <v>2562</v>
      </c>
    </row>
    <row r="230" spans="1:8" x14ac:dyDescent="0.3">
      <c r="A230" t="s">
        <v>3239</v>
      </c>
      <c r="B230" t="s">
        <v>2823</v>
      </c>
      <c r="C230">
        <v>764</v>
      </c>
      <c r="D230">
        <v>119</v>
      </c>
      <c r="E230">
        <f t="shared" si="3"/>
        <v>90916</v>
      </c>
      <c r="F230" s="6" t="s">
        <v>3096</v>
      </c>
      <c r="G230" t="s">
        <v>3240</v>
      </c>
      <c r="H230" t="s">
        <v>2562</v>
      </c>
    </row>
    <row r="231" spans="1:8" x14ac:dyDescent="0.3">
      <c r="A231" t="s">
        <v>3241</v>
      </c>
      <c r="B231" t="s">
        <v>2973</v>
      </c>
      <c r="C231">
        <v>935</v>
      </c>
      <c r="D231">
        <v>495</v>
      </c>
      <c r="E231">
        <f t="shared" si="3"/>
        <v>462825</v>
      </c>
      <c r="F231" s="6" t="s">
        <v>3242</v>
      </c>
      <c r="G231" t="s">
        <v>3243</v>
      </c>
      <c r="H231" t="s">
        <v>2562</v>
      </c>
    </row>
    <row r="232" spans="1:8" x14ac:dyDescent="0.3">
      <c r="A232" t="s">
        <v>3244</v>
      </c>
      <c r="B232" t="s">
        <v>2596</v>
      </c>
      <c r="C232">
        <v>665</v>
      </c>
      <c r="D232">
        <v>20</v>
      </c>
      <c r="E232">
        <f t="shared" si="3"/>
        <v>13300</v>
      </c>
      <c r="F232" s="6" t="s">
        <v>3245</v>
      </c>
      <c r="G232" t="s">
        <v>3246</v>
      </c>
      <c r="H232" t="s">
        <v>2587</v>
      </c>
    </row>
    <row r="233" spans="1:8" x14ac:dyDescent="0.3">
      <c r="A233" t="s">
        <v>3247</v>
      </c>
      <c r="B233" t="s">
        <v>2667</v>
      </c>
      <c r="C233">
        <v>753</v>
      </c>
      <c r="D233">
        <v>15</v>
      </c>
      <c r="E233">
        <f t="shared" si="3"/>
        <v>11295</v>
      </c>
      <c r="F233" s="6" t="s">
        <v>3248</v>
      </c>
      <c r="G233" t="s">
        <v>3249</v>
      </c>
      <c r="H233" t="s">
        <v>2562</v>
      </c>
    </row>
    <row r="234" spans="1:8" x14ac:dyDescent="0.3">
      <c r="A234" t="s">
        <v>3250</v>
      </c>
      <c r="B234" t="s">
        <v>2657</v>
      </c>
      <c r="C234">
        <v>699</v>
      </c>
      <c r="D234">
        <v>69</v>
      </c>
      <c r="E234">
        <f t="shared" si="3"/>
        <v>48231</v>
      </c>
      <c r="F234" s="6" t="s">
        <v>3251</v>
      </c>
      <c r="G234" t="s">
        <v>3252</v>
      </c>
      <c r="H234" t="s">
        <v>2562</v>
      </c>
    </row>
    <row r="235" spans="1:8" x14ac:dyDescent="0.3">
      <c r="A235" t="s">
        <v>3253</v>
      </c>
      <c r="B235" t="s">
        <v>2620</v>
      </c>
      <c r="C235">
        <v>876</v>
      </c>
      <c r="D235">
        <v>293</v>
      </c>
      <c r="E235">
        <f t="shared" si="3"/>
        <v>256668</v>
      </c>
      <c r="F235" s="6" t="s">
        <v>2589</v>
      </c>
      <c r="G235" t="s">
        <v>3254</v>
      </c>
      <c r="H235" t="s">
        <v>2587</v>
      </c>
    </row>
    <row r="236" spans="1:8" x14ac:dyDescent="0.3">
      <c r="A236" t="s">
        <v>3255</v>
      </c>
      <c r="B236" t="s">
        <v>3189</v>
      </c>
      <c r="C236">
        <v>554</v>
      </c>
      <c r="D236">
        <v>136</v>
      </c>
      <c r="E236">
        <f t="shared" si="3"/>
        <v>75344</v>
      </c>
      <c r="F236" s="6" t="s">
        <v>2979</v>
      </c>
      <c r="G236" t="s">
        <v>3256</v>
      </c>
      <c r="H236" t="s">
        <v>2587</v>
      </c>
    </row>
    <row r="237" spans="1:8" x14ac:dyDescent="0.3">
      <c r="A237" t="s">
        <v>3257</v>
      </c>
      <c r="B237" t="s">
        <v>2708</v>
      </c>
      <c r="C237">
        <v>591</v>
      </c>
      <c r="D237">
        <v>315</v>
      </c>
      <c r="E237">
        <f t="shared" si="3"/>
        <v>186165</v>
      </c>
      <c r="F237" s="6" t="s">
        <v>3251</v>
      </c>
      <c r="G237" t="s">
        <v>3258</v>
      </c>
      <c r="H237" t="s">
        <v>2587</v>
      </c>
    </row>
    <row r="238" spans="1:8" x14ac:dyDescent="0.3">
      <c r="A238" t="s">
        <v>3259</v>
      </c>
      <c r="B238" t="s">
        <v>2620</v>
      </c>
      <c r="C238">
        <v>714</v>
      </c>
      <c r="D238">
        <v>403</v>
      </c>
      <c r="E238">
        <f t="shared" si="3"/>
        <v>287742</v>
      </c>
      <c r="F238" s="6" t="s">
        <v>3260</v>
      </c>
      <c r="G238" t="s">
        <v>3261</v>
      </c>
      <c r="H238" t="s">
        <v>2587</v>
      </c>
    </row>
    <row r="239" spans="1:8" x14ac:dyDescent="0.3">
      <c r="A239" t="s">
        <v>3262</v>
      </c>
      <c r="B239" t="s">
        <v>2737</v>
      </c>
      <c r="C239">
        <v>781</v>
      </c>
      <c r="D239">
        <v>301</v>
      </c>
      <c r="E239">
        <f t="shared" si="3"/>
        <v>235081</v>
      </c>
      <c r="F239" s="6" t="s">
        <v>3263</v>
      </c>
      <c r="G239" t="s">
        <v>3264</v>
      </c>
      <c r="H239" t="s">
        <v>2562</v>
      </c>
    </row>
    <row r="240" spans="1:8" x14ac:dyDescent="0.3">
      <c r="A240" t="s">
        <v>3265</v>
      </c>
      <c r="B240" t="s">
        <v>2782</v>
      </c>
      <c r="C240">
        <v>603</v>
      </c>
      <c r="D240">
        <v>299</v>
      </c>
      <c r="E240">
        <f t="shared" si="3"/>
        <v>180297</v>
      </c>
      <c r="F240" s="6" t="s">
        <v>2686</v>
      </c>
      <c r="G240" t="s">
        <v>3266</v>
      </c>
      <c r="H240" t="s">
        <v>2562</v>
      </c>
    </row>
    <row r="241" spans="1:8" x14ac:dyDescent="0.3">
      <c r="A241" t="s">
        <v>3267</v>
      </c>
      <c r="B241" t="s">
        <v>2865</v>
      </c>
      <c r="C241">
        <v>908</v>
      </c>
      <c r="D241">
        <v>208</v>
      </c>
      <c r="E241">
        <f t="shared" si="3"/>
        <v>188864</v>
      </c>
      <c r="F241" s="6" t="s">
        <v>2965</v>
      </c>
      <c r="G241" t="s">
        <v>3268</v>
      </c>
      <c r="H241" t="s">
        <v>2587</v>
      </c>
    </row>
    <row r="242" spans="1:8" x14ac:dyDescent="0.3">
      <c r="A242" t="s">
        <v>3269</v>
      </c>
      <c r="B242" t="s">
        <v>2797</v>
      </c>
      <c r="C242">
        <v>911</v>
      </c>
      <c r="D242">
        <v>308</v>
      </c>
      <c r="E242">
        <f t="shared" si="3"/>
        <v>280588</v>
      </c>
      <c r="F242" s="6" t="s">
        <v>3270</v>
      </c>
      <c r="G242" t="s">
        <v>3271</v>
      </c>
      <c r="H242" t="s">
        <v>2562</v>
      </c>
    </row>
    <row r="243" spans="1:8" x14ac:dyDescent="0.3">
      <c r="A243" t="s">
        <v>3272</v>
      </c>
      <c r="B243" t="s">
        <v>2559</v>
      </c>
      <c r="C243">
        <v>926</v>
      </c>
      <c r="D243">
        <v>129</v>
      </c>
      <c r="E243">
        <f t="shared" si="3"/>
        <v>119454</v>
      </c>
      <c r="F243" s="6" t="s">
        <v>2658</v>
      </c>
      <c r="G243" t="s">
        <v>3273</v>
      </c>
      <c r="H243" t="s">
        <v>2562</v>
      </c>
    </row>
    <row r="244" spans="1:8" x14ac:dyDescent="0.3">
      <c r="A244" t="s">
        <v>3274</v>
      </c>
      <c r="B244" t="s">
        <v>2973</v>
      </c>
      <c r="C244">
        <v>796</v>
      </c>
      <c r="D244">
        <v>159</v>
      </c>
      <c r="E244">
        <f t="shared" si="3"/>
        <v>126564</v>
      </c>
      <c r="F244" s="6" t="s">
        <v>3096</v>
      </c>
      <c r="G244" t="s">
        <v>3275</v>
      </c>
      <c r="H244" t="s">
        <v>2587</v>
      </c>
    </row>
    <row r="245" spans="1:8" x14ac:dyDescent="0.3">
      <c r="A245" t="s">
        <v>3276</v>
      </c>
      <c r="B245" t="s">
        <v>2616</v>
      </c>
      <c r="C245">
        <v>771</v>
      </c>
      <c r="D245">
        <v>66</v>
      </c>
      <c r="E245">
        <f t="shared" si="3"/>
        <v>50886</v>
      </c>
      <c r="F245" s="6" t="s">
        <v>2831</v>
      </c>
      <c r="G245" t="s">
        <v>3277</v>
      </c>
      <c r="H245" t="s">
        <v>2587</v>
      </c>
    </row>
    <row r="246" spans="1:8" x14ac:dyDescent="0.3">
      <c r="A246" t="s">
        <v>3278</v>
      </c>
      <c r="B246" t="s">
        <v>3279</v>
      </c>
      <c r="C246">
        <v>802</v>
      </c>
      <c r="D246">
        <v>26</v>
      </c>
      <c r="E246">
        <f t="shared" si="3"/>
        <v>20852</v>
      </c>
      <c r="F246" s="6" t="s">
        <v>2801</v>
      </c>
      <c r="G246" t="s">
        <v>3280</v>
      </c>
      <c r="H246" t="s">
        <v>2562</v>
      </c>
    </row>
    <row r="247" spans="1:8" x14ac:dyDescent="0.3">
      <c r="A247" t="s">
        <v>3281</v>
      </c>
      <c r="B247" t="s">
        <v>2600</v>
      </c>
      <c r="C247">
        <v>755</v>
      </c>
      <c r="D247">
        <v>343</v>
      </c>
      <c r="E247">
        <f t="shared" si="3"/>
        <v>258965</v>
      </c>
      <c r="F247" s="6" t="s">
        <v>2752</v>
      </c>
      <c r="G247" t="s">
        <v>3282</v>
      </c>
      <c r="H247" t="s">
        <v>2562</v>
      </c>
    </row>
    <row r="248" spans="1:8" x14ac:dyDescent="0.3">
      <c r="A248" t="s">
        <v>3283</v>
      </c>
      <c r="B248" t="s">
        <v>3110</v>
      </c>
      <c r="C248">
        <v>798</v>
      </c>
      <c r="D248">
        <v>336</v>
      </c>
      <c r="E248">
        <f t="shared" si="3"/>
        <v>268128</v>
      </c>
      <c r="F248" s="6" t="s">
        <v>2679</v>
      </c>
      <c r="G248" t="s">
        <v>3284</v>
      </c>
      <c r="H248" t="s">
        <v>2562</v>
      </c>
    </row>
    <row r="249" spans="1:8" x14ac:dyDescent="0.3">
      <c r="A249" t="s">
        <v>3285</v>
      </c>
      <c r="B249" t="s">
        <v>2612</v>
      </c>
      <c r="C249">
        <v>825</v>
      </c>
      <c r="D249">
        <v>220</v>
      </c>
      <c r="E249">
        <f t="shared" si="3"/>
        <v>181500</v>
      </c>
      <c r="F249" s="6" t="s">
        <v>3286</v>
      </c>
      <c r="G249" t="s">
        <v>3287</v>
      </c>
      <c r="H249" t="s">
        <v>2587</v>
      </c>
    </row>
    <row r="250" spans="1:8" x14ac:dyDescent="0.3">
      <c r="A250" t="s">
        <v>3288</v>
      </c>
      <c r="B250" t="s">
        <v>2600</v>
      </c>
      <c r="C250">
        <v>722</v>
      </c>
      <c r="D250">
        <v>496</v>
      </c>
      <c r="E250">
        <f t="shared" si="3"/>
        <v>358112</v>
      </c>
      <c r="F250" s="6" t="s">
        <v>2621</v>
      </c>
      <c r="G250" t="s">
        <v>3289</v>
      </c>
      <c r="H250" t="s">
        <v>2562</v>
      </c>
    </row>
    <row r="251" spans="1:8" x14ac:dyDescent="0.3">
      <c r="A251" t="s">
        <v>3290</v>
      </c>
      <c r="B251" t="s">
        <v>2667</v>
      </c>
      <c r="C251">
        <v>742</v>
      </c>
      <c r="D251">
        <v>240</v>
      </c>
      <c r="E251">
        <f t="shared" si="3"/>
        <v>178080</v>
      </c>
      <c r="F251" s="6" t="s">
        <v>2658</v>
      </c>
      <c r="G251" t="s">
        <v>3291</v>
      </c>
      <c r="H251" t="s">
        <v>2587</v>
      </c>
    </row>
    <row r="252" spans="1:8" x14ac:dyDescent="0.3">
      <c r="A252" t="s">
        <v>3292</v>
      </c>
      <c r="B252" t="s">
        <v>3047</v>
      </c>
      <c r="C252">
        <v>610</v>
      </c>
      <c r="D252">
        <v>380</v>
      </c>
      <c r="E252">
        <f t="shared" si="3"/>
        <v>231800</v>
      </c>
      <c r="F252" s="6" t="s">
        <v>3129</v>
      </c>
      <c r="G252" t="s">
        <v>3293</v>
      </c>
      <c r="H252" t="s">
        <v>2562</v>
      </c>
    </row>
    <row r="253" spans="1:8" x14ac:dyDescent="0.3">
      <c r="A253" t="s">
        <v>3294</v>
      </c>
      <c r="B253" t="s">
        <v>2682</v>
      </c>
      <c r="C253">
        <v>806</v>
      </c>
      <c r="D253">
        <v>143</v>
      </c>
      <c r="E253">
        <f t="shared" si="3"/>
        <v>115258</v>
      </c>
      <c r="F253" s="6" t="s">
        <v>2881</v>
      </c>
      <c r="G253" t="s">
        <v>3295</v>
      </c>
      <c r="H253" t="s">
        <v>2562</v>
      </c>
    </row>
    <row r="254" spans="1:8" x14ac:dyDescent="0.3">
      <c r="A254" t="s">
        <v>3296</v>
      </c>
      <c r="B254" t="s">
        <v>2572</v>
      </c>
      <c r="C254">
        <v>868</v>
      </c>
      <c r="D254">
        <v>401</v>
      </c>
      <c r="E254">
        <f t="shared" si="3"/>
        <v>348068</v>
      </c>
      <c r="F254" s="6" t="s">
        <v>3297</v>
      </c>
      <c r="G254" t="s">
        <v>3298</v>
      </c>
      <c r="H254" t="s">
        <v>2562</v>
      </c>
    </row>
    <row r="255" spans="1:8" x14ac:dyDescent="0.3">
      <c r="A255" t="s">
        <v>3299</v>
      </c>
      <c r="B255" t="s">
        <v>2600</v>
      </c>
      <c r="C255">
        <v>654</v>
      </c>
      <c r="D255">
        <v>427</v>
      </c>
      <c r="E255">
        <f t="shared" si="3"/>
        <v>279258</v>
      </c>
      <c r="F255" s="6" t="s">
        <v>3231</v>
      </c>
      <c r="G255" t="s">
        <v>3300</v>
      </c>
      <c r="H255" t="s">
        <v>2587</v>
      </c>
    </row>
    <row r="256" spans="1:8" x14ac:dyDescent="0.3">
      <c r="A256" t="s">
        <v>3301</v>
      </c>
      <c r="B256" t="s">
        <v>2884</v>
      </c>
      <c r="C256">
        <v>510</v>
      </c>
      <c r="D256">
        <v>441</v>
      </c>
      <c r="E256">
        <f t="shared" si="3"/>
        <v>224910</v>
      </c>
      <c r="F256" s="6" t="s">
        <v>3302</v>
      </c>
      <c r="G256" t="s">
        <v>3303</v>
      </c>
      <c r="H256" t="s">
        <v>2562</v>
      </c>
    </row>
    <row r="257" spans="1:8" x14ac:dyDescent="0.3">
      <c r="A257" t="s">
        <v>3304</v>
      </c>
      <c r="B257" t="s">
        <v>2608</v>
      </c>
      <c r="C257">
        <v>638</v>
      </c>
      <c r="D257">
        <v>147</v>
      </c>
      <c r="E257">
        <f t="shared" si="3"/>
        <v>93786</v>
      </c>
      <c r="F257" s="6" t="s">
        <v>3305</v>
      </c>
      <c r="G257" t="s">
        <v>3306</v>
      </c>
      <c r="H257" t="s">
        <v>2587</v>
      </c>
    </row>
    <row r="258" spans="1:8" x14ac:dyDescent="0.3">
      <c r="A258" t="s">
        <v>3307</v>
      </c>
      <c r="B258" t="s">
        <v>2596</v>
      </c>
      <c r="C258">
        <v>676</v>
      </c>
      <c r="D258">
        <v>242</v>
      </c>
      <c r="E258">
        <f t="shared" si="3"/>
        <v>163592</v>
      </c>
      <c r="F258" s="6" t="s">
        <v>3308</v>
      </c>
      <c r="G258" t="s">
        <v>3309</v>
      </c>
      <c r="H258" t="s">
        <v>2562</v>
      </c>
    </row>
    <row r="259" spans="1:8" x14ac:dyDescent="0.3">
      <c r="A259" t="s">
        <v>3310</v>
      </c>
      <c r="B259" t="s">
        <v>2635</v>
      </c>
      <c r="C259">
        <v>720</v>
      </c>
      <c r="D259">
        <v>199</v>
      </c>
      <c r="E259">
        <f t="shared" ref="E259:E322" si="4">C259*D259</f>
        <v>143280</v>
      </c>
      <c r="F259" s="6" t="s">
        <v>3311</v>
      </c>
      <c r="G259" t="s">
        <v>3312</v>
      </c>
      <c r="H259" t="s">
        <v>2562</v>
      </c>
    </row>
    <row r="260" spans="1:8" x14ac:dyDescent="0.3">
      <c r="A260" t="s">
        <v>3313</v>
      </c>
      <c r="B260" t="s">
        <v>2964</v>
      </c>
      <c r="C260">
        <v>572</v>
      </c>
      <c r="D260">
        <v>440</v>
      </c>
      <c r="E260">
        <f t="shared" si="4"/>
        <v>251680</v>
      </c>
      <c r="F260" s="6" t="s">
        <v>3314</v>
      </c>
      <c r="G260" t="s">
        <v>3315</v>
      </c>
      <c r="H260" t="s">
        <v>2562</v>
      </c>
    </row>
    <row r="261" spans="1:8" x14ac:dyDescent="0.3">
      <c r="A261" t="s">
        <v>3316</v>
      </c>
      <c r="B261" t="s">
        <v>2964</v>
      </c>
      <c r="C261">
        <v>645</v>
      </c>
      <c r="D261">
        <v>113</v>
      </c>
      <c r="E261">
        <f t="shared" si="4"/>
        <v>72885</v>
      </c>
      <c r="F261" s="6" t="s">
        <v>3317</v>
      </c>
      <c r="G261" t="s">
        <v>3318</v>
      </c>
      <c r="H261" t="s">
        <v>2562</v>
      </c>
    </row>
    <row r="262" spans="1:8" x14ac:dyDescent="0.3">
      <c r="A262" t="s">
        <v>3319</v>
      </c>
      <c r="B262" t="s">
        <v>2693</v>
      </c>
      <c r="C262">
        <v>767</v>
      </c>
      <c r="D262">
        <v>179</v>
      </c>
      <c r="E262">
        <f t="shared" si="4"/>
        <v>137293</v>
      </c>
      <c r="F262" s="6" t="s">
        <v>2786</v>
      </c>
      <c r="G262" t="s">
        <v>3320</v>
      </c>
      <c r="H262" t="s">
        <v>2562</v>
      </c>
    </row>
    <row r="263" spans="1:8" x14ac:dyDescent="0.3">
      <c r="A263" t="s">
        <v>3321</v>
      </c>
      <c r="B263" t="s">
        <v>2708</v>
      </c>
      <c r="C263">
        <v>523</v>
      </c>
      <c r="D263">
        <v>364</v>
      </c>
      <c r="E263">
        <f t="shared" si="4"/>
        <v>190372</v>
      </c>
      <c r="F263" s="6" t="s">
        <v>3322</v>
      </c>
      <c r="G263" t="s">
        <v>3323</v>
      </c>
      <c r="H263" t="s">
        <v>2587</v>
      </c>
    </row>
    <row r="264" spans="1:8" x14ac:dyDescent="0.3">
      <c r="A264" t="s">
        <v>3324</v>
      </c>
      <c r="B264" t="s">
        <v>2751</v>
      </c>
      <c r="C264">
        <v>774</v>
      </c>
      <c r="D264">
        <v>269</v>
      </c>
      <c r="E264">
        <f t="shared" si="4"/>
        <v>208206</v>
      </c>
      <c r="F264" s="6" t="s">
        <v>3325</v>
      </c>
      <c r="G264" t="s">
        <v>3326</v>
      </c>
      <c r="H264" t="s">
        <v>2587</v>
      </c>
    </row>
    <row r="265" spans="1:8" x14ac:dyDescent="0.3">
      <c r="A265" t="s">
        <v>3327</v>
      </c>
      <c r="B265" t="s">
        <v>2657</v>
      </c>
      <c r="C265">
        <v>600</v>
      </c>
      <c r="D265">
        <v>373</v>
      </c>
      <c r="E265">
        <f t="shared" si="4"/>
        <v>223800</v>
      </c>
      <c r="F265" s="6" t="s">
        <v>3328</v>
      </c>
      <c r="G265" t="s">
        <v>3329</v>
      </c>
      <c r="H265" t="s">
        <v>2562</v>
      </c>
    </row>
    <row r="266" spans="1:8" x14ac:dyDescent="0.3">
      <c r="A266" t="s">
        <v>3330</v>
      </c>
      <c r="B266" t="s">
        <v>2584</v>
      </c>
      <c r="C266">
        <v>873</v>
      </c>
      <c r="D266">
        <v>393</v>
      </c>
      <c r="E266">
        <f t="shared" si="4"/>
        <v>343089</v>
      </c>
      <c r="F266" s="6" t="s">
        <v>3331</v>
      </c>
      <c r="G266" t="s">
        <v>3332</v>
      </c>
      <c r="H266" t="s">
        <v>2562</v>
      </c>
    </row>
    <row r="267" spans="1:8" x14ac:dyDescent="0.3">
      <c r="A267" t="s">
        <v>3333</v>
      </c>
      <c r="B267" t="s">
        <v>2816</v>
      </c>
      <c r="C267">
        <v>846</v>
      </c>
      <c r="D267">
        <v>335</v>
      </c>
      <c r="E267">
        <f t="shared" si="4"/>
        <v>283410</v>
      </c>
      <c r="F267" s="6" t="s">
        <v>3334</v>
      </c>
      <c r="G267" t="s">
        <v>3335</v>
      </c>
      <c r="H267" t="s">
        <v>2587</v>
      </c>
    </row>
    <row r="268" spans="1:8" x14ac:dyDescent="0.3">
      <c r="A268" t="s">
        <v>3336</v>
      </c>
      <c r="B268" t="s">
        <v>3279</v>
      </c>
      <c r="C268">
        <v>515</v>
      </c>
      <c r="D268">
        <v>13</v>
      </c>
      <c r="E268">
        <f t="shared" si="4"/>
        <v>6695</v>
      </c>
      <c r="F268" s="6" t="s">
        <v>2654</v>
      </c>
      <c r="G268" t="s">
        <v>3337</v>
      </c>
      <c r="H268" t="s">
        <v>2562</v>
      </c>
    </row>
    <row r="269" spans="1:8" x14ac:dyDescent="0.3">
      <c r="A269" t="s">
        <v>3338</v>
      </c>
      <c r="B269" t="s">
        <v>2580</v>
      </c>
      <c r="C269">
        <v>802</v>
      </c>
      <c r="D269">
        <v>212</v>
      </c>
      <c r="E269">
        <f t="shared" si="4"/>
        <v>170024</v>
      </c>
      <c r="F269" s="6" t="s">
        <v>3161</v>
      </c>
      <c r="G269" t="s">
        <v>3339</v>
      </c>
      <c r="H269" t="s">
        <v>2562</v>
      </c>
    </row>
    <row r="270" spans="1:8" x14ac:dyDescent="0.3">
      <c r="A270" t="s">
        <v>3340</v>
      </c>
      <c r="B270" t="s">
        <v>2782</v>
      </c>
      <c r="C270">
        <v>597</v>
      </c>
      <c r="D270">
        <v>344</v>
      </c>
      <c r="E270">
        <f t="shared" si="4"/>
        <v>205368</v>
      </c>
      <c r="F270" s="6" t="s">
        <v>2644</v>
      </c>
      <c r="G270" t="s">
        <v>3341</v>
      </c>
      <c r="H270" t="s">
        <v>2562</v>
      </c>
    </row>
    <row r="271" spans="1:8" x14ac:dyDescent="0.3">
      <c r="A271" t="s">
        <v>3342</v>
      </c>
      <c r="B271" t="s">
        <v>2816</v>
      </c>
      <c r="C271">
        <v>615</v>
      </c>
      <c r="D271">
        <v>288</v>
      </c>
      <c r="E271">
        <f t="shared" si="4"/>
        <v>177120</v>
      </c>
      <c r="F271" s="6" t="s">
        <v>3343</v>
      </c>
      <c r="G271" t="s">
        <v>3344</v>
      </c>
      <c r="H271" t="s">
        <v>2562</v>
      </c>
    </row>
    <row r="272" spans="1:8" x14ac:dyDescent="0.3">
      <c r="A272" t="s">
        <v>3345</v>
      </c>
      <c r="B272" t="s">
        <v>2600</v>
      </c>
      <c r="C272">
        <v>940</v>
      </c>
      <c r="D272">
        <v>386</v>
      </c>
      <c r="E272">
        <f t="shared" si="4"/>
        <v>362840</v>
      </c>
      <c r="F272" s="6" t="s">
        <v>2560</v>
      </c>
      <c r="G272" t="s">
        <v>3346</v>
      </c>
      <c r="H272" t="s">
        <v>2562</v>
      </c>
    </row>
    <row r="273" spans="1:8" x14ac:dyDescent="0.3">
      <c r="A273" t="s">
        <v>3347</v>
      </c>
      <c r="B273" t="s">
        <v>2823</v>
      </c>
      <c r="C273">
        <v>670</v>
      </c>
      <c r="D273">
        <v>364</v>
      </c>
      <c r="E273">
        <f t="shared" si="4"/>
        <v>243880</v>
      </c>
      <c r="F273" s="6" t="s">
        <v>3348</v>
      </c>
      <c r="G273" t="s">
        <v>3349</v>
      </c>
      <c r="H273" t="s">
        <v>2562</v>
      </c>
    </row>
    <row r="274" spans="1:8" x14ac:dyDescent="0.3">
      <c r="A274" t="s">
        <v>3350</v>
      </c>
      <c r="B274" t="s">
        <v>2782</v>
      </c>
      <c r="C274">
        <v>706</v>
      </c>
      <c r="D274">
        <v>133</v>
      </c>
      <c r="E274">
        <f t="shared" si="4"/>
        <v>93898</v>
      </c>
      <c r="F274" s="6" t="s">
        <v>3027</v>
      </c>
      <c r="G274" t="s">
        <v>3351</v>
      </c>
      <c r="H274" t="s">
        <v>2562</v>
      </c>
    </row>
    <row r="275" spans="1:8" x14ac:dyDescent="0.3">
      <c r="A275" t="s">
        <v>3352</v>
      </c>
      <c r="B275" t="s">
        <v>2718</v>
      </c>
      <c r="C275">
        <v>808</v>
      </c>
      <c r="D275">
        <v>103</v>
      </c>
      <c r="E275">
        <f t="shared" si="4"/>
        <v>83224</v>
      </c>
      <c r="F275" s="6" t="s">
        <v>2675</v>
      </c>
      <c r="G275" t="s">
        <v>3353</v>
      </c>
      <c r="H275" t="s">
        <v>2562</v>
      </c>
    </row>
    <row r="276" spans="1:8" x14ac:dyDescent="0.3">
      <c r="A276" t="s">
        <v>3354</v>
      </c>
      <c r="B276" t="s">
        <v>2568</v>
      </c>
      <c r="C276">
        <v>855</v>
      </c>
      <c r="D276">
        <v>279</v>
      </c>
      <c r="E276">
        <f t="shared" si="4"/>
        <v>238545</v>
      </c>
      <c r="F276" s="6" t="s">
        <v>3355</v>
      </c>
      <c r="G276" t="s">
        <v>3356</v>
      </c>
      <c r="H276" t="s">
        <v>2587</v>
      </c>
    </row>
    <row r="277" spans="1:8" x14ac:dyDescent="0.3">
      <c r="A277" t="s">
        <v>3357</v>
      </c>
      <c r="B277" t="s">
        <v>3047</v>
      </c>
      <c r="C277">
        <v>597</v>
      </c>
      <c r="D277">
        <v>103</v>
      </c>
      <c r="E277">
        <f t="shared" si="4"/>
        <v>61491</v>
      </c>
      <c r="F277" s="6" t="s">
        <v>3358</v>
      </c>
      <c r="G277" t="s">
        <v>3359</v>
      </c>
      <c r="H277" t="s">
        <v>2562</v>
      </c>
    </row>
    <row r="278" spans="1:8" x14ac:dyDescent="0.3">
      <c r="A278" t="s">
        <v>3360</v>
      </c>
      <c r="B278" t="s">
        <v>2816</v>
      </c>
      <c r="C278">
        <v>956</v>
      </c>
      <c r="D278">
        <v>146</v>
      </c>
      <c r="E278">
        <f t="shared" si="4"/>
        <v>139576</v>
      </c>
      <c r="F278" s="6" t="s">
        <v>3361</v>
      </c>
      <c r="G278" t="s">
        <v>3362</v>
      </c>
      <c r="H278" t="s">
        <v>2587</v>
      </c>
    </row>
    <row r="279" spans="1:8" x14ac:dyDescent="0.3">
      <c r="A279" t="s">
        <v>3363</v>
      </c>
      <c r="B279" t="s">
        <v>2944</v>
      </c>
      <c r="C279">
        <v>767</v>
      </c>
      <c r="D279">
        <v>310</v>
      </c>
      <c r="E279">
        <f t="shared" si="4"/>
        <v>237770</v>
      </c>
      <c r="F279" s="6" t="s">
        <v>3364</v>
      </c>
      <c r="G279" t="s">
        <v>3365</v>
      </c>
      <c r="H279" t="s">
        <v>2562</v>
      </c>
    </row>
    <row r="280" spans="1:8" x14ac:dyDescent="0.3">
      <c r="A280" t="s">
        <v>3366</v>
      </c>
      <c r="B280" t="s">
        <v>2737</v>
      </c>
      <c r="C280">
        <v>756</v>
      </c>
      <c r="D280">
        <v>431</v>
      </c>
      <c r="E280">
        <f t="shared" si="4"/>
        <v>325836</v>
      </c>
      <c r="F280" s="6" t="s">
        <v>2725</v>
      </c>
      <c r="G280" t="s">
        <v>3367</v>
      </c>
      <c r="H280" t="s">
        <v>2562</v>
      </c>
    </row>
    <row r="281" spans="1:8" x14ac:dyDescent="0.3">
      <c r="A281" t="s">
        <v>3368</v>
      </c>
      <c r="B281" t="s">
        <v>2580</v>
      </c>
      <c r="C281">
        <v>811</v>
      </c>
      <c r="D281">
        <v>189</v>
      </c>
      <c r="E281">
        <f t="shared" si="4"/>
        <v>153279</v>
      </c>
      <c r="F281" s="6" t="s">
        <v>3369</v>
      </c>
      <c r="G281" t="s">
        <v>3370</v>
      </c>
      <c r="H281" t="s">
        <v>2562</v>
      </c>
    </row>
    <row r="282" spans="1:8" x14ac:dyDescent="0.3">
      <c r="A282" t="s">
        <v>3371</v>
      </c>
      <c r="B282" t="s">
        <v>2751</v>
      </c>
      <c r="C282">
        <v>677</v>
      </c>
      <c r="D282">
        <v>367</v>
      </c>
      <c r="E282">
        <f t="shared" si="4"/>
        <v>248459</v>
      </c>
      <c r="F282" s="6" t="s">
        <v>2712</v>
      </c>
      <c r="G282" t="s">
        <v>3372</v>
      </c>
      <c r="H282" t="s">
        <v>2562</v>
      </c>
    </row>
    <row r="283" spans="1:8" x14ac:dyDescent="0.3">
      <c r="A283" t="s">
        <v>3373</v>
      </c>
      <c r="B283" t="s">
        <v>2564</v>
      </c>
      <c r="C283">
        <v>579</v>
      </c>
      <c r="D283">
        <v>28</v>
      </c>
      <c r="E283">
        <f t="shared" si="4"/>
        <v>16212</v>
      </c>
      <c r="F283" s="6" t="s">
        <v>3374</v>
      </c>
      <c r="G283" t="s">
        <v>3375</v>
      </c>
      <c r="H283" t="s">
        <v>2587</v>
      </c>
    </row>
    <row r="284" spans="1:8" x14ac:dyDescent="0.3">
      <c r="A284" t="s">
        <v>3376</v>
      </c>
      <c r="B284" t="s">
        <v>2868</v>
      </c>
      <c r="C284">
        <v>807</v>
      </c>
      <c r="D284">
        <v>362</v>
      </c>
      <c r="E284">
        <f t="shared" si="4"/>
        <v>292134</v>
      </c>
      <c r="F284" s="6" t="s">
        <v>2993</v>
      </c>
      <c r="G284" t="s">
        <v>3377</v>
      </c>
      <c r="H284" t="s">
        <v>2587</v>
      </c>
    </row>
    <row r="285" spans="1:8" x14ac:dyDescent="0.3">
      <c r="A285" t="s">
        <v>3378</v>
      </c>
      <c r="B285" t="s">
        <v>2827</v>
      </c>
      <c r="C285">
        <v>648</v>
      </c>
      <c r="D285">
        <v>390</v>
      </c>
      <c r="E285">
        <f t="shared" si="4"/>
        <v>252720</v>
      </c>
      <c r="F285" s="6" t="s">
        <v>3008</v>
      </c>
      <c r="G285" t="s">
        <v>3379</v>
      </c>
      <c r="H285" t="s">
        <v>2562</v>
      </c>
    </row>
    <row r="286" spans="1:8" x14ac:dyDescent="0.3">
      <c r="A286" t="s">
        <v>3380</v>
      </c>
      <c r="B286" t="s">
        <v>2827</v>
      </c>
      <c r="C286">
        <v>919</v>
      </c>
      <c r="D286">
        <v>11</v>
      </c>
      <c r="E286">
        <f t="shared" si="4"/>
        <v>10109</v>
      </c>
      <c r="F286" s="6" t="s">
        <v>2779</v>
      </c>
      <c r="G286" t="s">
        <v>3381</v>
      </c>
      <c r="H286" t="s">
        <v>2562</v>
      </c>
    </row>
    <row r="287" spans="1:8" x14ac:dyDescent="0.3">
      <c r="A287" t="s">
        <v>3382</v>
      </c>
      <c r="B287" t="s">
        <v>2816</v>
      </c>
      <c r="C287">
        <v>787</v>
      </c>
      <c r="D287">
        <v>250</v>
      </c>
      <c r="E287">
        <f t="shared" si="4"/>
        <v>196750</v>
      </c>
      <c r="F287" s="6" t="s">
        <v>3383</v>
      </c>
      <c r="G287" t="s">
        <v>3384</v>
      </c>
      <c r="H287" t="s">
        <v>2562</v>
      </c>
    </row>
    <row r="288" spans="1:8" x14ac:dyDescent="0.3">
      <c r="A288" t="s">
        <v>3385</v>
      </c>
      <c r="B288" t="s">
        <v>3047</v>
      </c>
      <c r="C288">
        <v>917</v>
      </c>
      <c r="D288">
        <v>499</v>
      </c>
      <c r="E288">
        <f t="shared" si="4"/>
        <v>457583</v>
      </c>
      <c r="F288" s="6" t="s">
        <v>2668</v>
      </c>
      <c r="G288" t="s">
        <v>3386</v>
      </c>
      <c r="H288" t="s">
        <v>2562</v>
      </c>
    </row>
    <row r="289" spans="1:8" x14ac:dyDescent="0.3">
      <c r="A289" t="s">
        <v>3387</v>
      </c>
      <c r="B289" t="s">
        <v>2827</v>
      </c>
      <c r="C289">
        <v>634</v>
      </c>
      <c r="D289">
        <v>249</v>
      </c>
      <c r="E289">
        <f t="shared" si="4"/>
        <v>157866</v>
      </c>
      <c r="F289" s="6" t="s">
        <v>3123</v>
      </c>
      <c r="G289" t="s">
        <v>3388</v>
      </c>
      <c r="H289" t="s">
        <v>2562</v>
      </c>
    </row>
    <row r="290" spans="1:8" x14ac:dyDescent="0.3">
      <c r="A290" t="s">
        <v>3389</v>
      </c>
      <c r="B290" t="s">
        <v>2797</v>
      </c>
      <c r="C290">
        <v>975</v>
      </c>
      <c r="D290">
        <v>210</v>
      </c>
      <c r="E290">
        <f t="shared" si="4"/>
        <v>204750</v>
      </c>
      <c r="F290" s="6" t="s">
        <v>2683</v>
      </c>
      <c r="G290" t="s">
        <v>3390</v>
      </c>
      <c r="H290" t="s">
        <v>2562</v>
      </c>
    </row>
    <row r="291" spans="1:8" x14ac:dyDescent="0.3">
      <c r="A291" t="s">
        <v>3391</v>
      </c>
      <c r="B291" t="s">
        <v>2678</v>
      </c>
      <c r="C291">
        <v>558</v>
      </c>
      <c r="D291">
        <v>327</v>
      </c>
      <c r="E291">
        <f t="shared" si="4"/>
        <v>182466</v>
      </c>
      <c r="F291" s="6" t="s">
        <v>2764</v>
      </c>
      <c r="G291" t="s">
        <v>3392</v>
      </c>
      <c r="H291" t="s">
        <v>2562</v>
      </c>
    </row>
    <row r="292" spans="1:8" x14ac:dyDescent="0.3">
      <c r="A292" t="s">
        <v>3393</v>
      </c>
      <c r="B292" t="s">
        <v>2985</v>
      </c>
      <c r="C292">
        <v>670</v>
      </c>
      <c r="D292">
        <v>81</v>
      </c>
      <c r="E292">
        <f t="shared" si="4"/>
        <v>54270</v>
      </c>
      <c r="F292" s="6" t="s">
        <v>3394</v>
      </c>
      <c r="G292" t="s">
        <v>3395</v>
      </c>
      <c r="H292" t="s">
        <v>2587</v>
      </c>
    </row>
    <row r="293" spans="1:8" x14ac:dyDescent="0.3">
      <c r="A293" t="s">
        <v>3396</v>
      </c>
      <c r="B293" t="s">
        <v>2608</v>
      </c>
      <c r="C293">
        <v>598</v>
      </c>
      <c r="D293">
        <v>132</v>
      </c>
      <c r="E293">
        <f t="shared" si="4"/>
        <v>78936</v>
      </c>
      <c r="F293" s="6" t="s">
        <v>2613</v>
      </c>
      <c r="G293" t="s">
        <v>3397</v>
      </c>
      <c r="H293" t="s">
        <v>2562</v>
      </c>
    </row>
    <row r="294" spans="1:8" x14ac:dyDescent="0.3">
      <c r="A294" t="s">
        <v>3398</v>
      </c>
      <c r="B294" t="s">
        <v>2596</v>
      </c>
      <c r="C294">
        <v>909</v>
      </c>
      <c r="D294">
        <v>218</v>
      </c>
      <c r="E294">
        <f t="shared" si="4"/>
        <v>198162</v>
      </c>
      <c r="F294" s="6" t="s">
        <v>3399</v>
      </c>
      <c r="G294" t="s">
        <v>3400</v>
      </c>
      <c r="H294" t="s">
        <v>2562</v>
      </c>
    </row>
    <row r="295" spans="1:8" x14ac:dyDescent="0.3">
      <c r="A295" t="s">
        <v>3401</v>
      </c>
      <c r="B295" t="s">
        <v>3279</v>
      </c>
      <c r="C295">
        <v>581</v>
      </c>
      <c r="D295">
        <v>321</v>
      </c>
      <c r="E295">
        <f t="shared" si="4"/>
        <v>186501</v>
      </c>
      <c r="F295" s="6" t="s">
        <v>3402</v>
      </c>
      <c r="G295" t="s">
        <v>3403</v>
      </c>
      <c r="H295" t="s">
        <v>2562</v>
      </c>
    </row>
    <row r="296" spans="1:8" x14ac:dyDescent="0.3">
      <c r="A296" t="s">
        <v>3404</v>
      </c>
      <c r="B296" t="s">
        <v>2944</v>
      </c>
      <c r="C296">
        <v>949</v>
      </c>
      <c r="D296">
        <v>199</v>
      </c>
      <c r="E296">
        <f t="shared" si="4"/>
        <v>188851</v>
      </c>
      <c r="F296" s="6" t="s">
        <v>3176</v>
      </c>
      <c r="G296" t="s">
        <v>3405</v>
      </c>
      <c r="H296" t="s">
        <v>2562</v>
      </c>
    </row>
    <row r="297" spans="1:8" x14ac:dyDescent="0.3">
      <c r="A297" t="s">
        <v>3406</v>
      </c>
      <c r="B297" t="s">
        <v>2938</v>
      </c>
      <c r="C297">
        <v>994</v>
      </c>
      <c r="D297">
        <v>157</v>
      </c>
      <c r="E297">
        <f t="shared" si="4"/>
        <v>156058</v>
      </c>
      <c r="F297" s="6" t="s">
        <v>3407</v>
      </c>
      <c r="G297" t="s">
        <v>3408</v>
      </c>
      <c r="H297" t="s">
        <v>2587</v>
      </c>
    </row>
    <row r="298" spans="1:8" x14ac:dyDescent="0.3">
      <c r="A298" t="s">
        <v>3409</v>
      </c>
      <c r="B298" t="s">
        <v>2782</v>
      </c>
      <c r="C298">
        <v>882</v>
      </c>
      <c r="D298">
        <v>296</v>
      </c>
      <c r="E298">
        <f t="shared" si="4"/>
        <v>261072</v>
      </c>
      <c r="F298" s="6" t="s">
        <v>3410</v>
      </c>
      <c r="G298" t="s">
        <v>3411</v>
      </c>
      <c r="H298" t="s">
        <v>2562</v>
      </c>
    </row>
    <row r="299" spans="1:8" x14ac:dyDescent="0.3">
      <c r="A299" t="s">
        <v>3412</v>
      </c>
      <c r="B299" t="s">
        <v>3212</v>
      </c>
      <c r="C299">
        <v>805</v>
      </c>
      <c r="D299">
        <v>496</v>
      </c>
      <c r="E299">
        <f t="shared" si="4"/>
        <v>399280</v>
      </c>
      <c r="F299" s="6" t="s">
        <v>3016</v>
      </c>
      <c r="G299" t="s">
        <v>3413</v>
      </c>
      <c r="H299" t="s">
        <v>2587</v>
      </c>
    </row>
    <row r="300" spans="1:8" x14ac:dyDescent="0.3">
      <c r="A300" t="s">
        <v>3414</v>
      </c>
      <c r="B300" t="s">
        <v>2604</v>
      </c>
      <c r="C300">
        <v>650</v>
      </c>
      <c r="D300">
        <v>325</v>
      </c>
      <c r="E300">
        <f t="shared" si="4"/>
        <v>211250</v>
      </c>
      <c r="F300" s="6" t="s">
        <v>2914</v>
      </c>
      <c r="G300" t="s">
        <v>3415</v>
      </c>
      <c r="H300" t="s">
        <v>2562</v>
      </c>
    </row>
    <row r="301" spans="1:8" x14ac:dyDescent="0.3">
      <c r="A301" t="s">
        <v>3416</v>
      </c>
      <c r="B301" t="s">
        <v>2635</v>
      </c>
      <c r="C301">
        <v>869</v>
      </c>
      <c r="D301">
        <v>46</v>
      </c>
      <c r="E301">
        <f t="shared" si="4"/>
        <v>39974</v>
      </c>
      <c r="F301" s="6" t="s">
        <v>3417</v>
      </c>
      <c r="G301" t="s">
        <v>3418</v>
      </c>
      <c r="H301" t="s">
        <v>2562</v>
      </c>
    </row>
    <row r="302" spans="1:8" x14ac:dyDescent="0.3">
      <c r="A302" t="s">
        <v>3419</v>
      </c>
      <c r="B302" t="s">
        <v>3047</v>
      </c>
      <c r="C302">
        <v>720</v>
      </c>
      <c r="D302">
        <v>287</v>
      </c>
      <c r="E302">
        <f t="shared" si="4"/>
        <v>206640</v>
      </c>
      <c r="F302" s="6" t="s">
        <v>3297</v>
      </c>
      <c r="G302" t="s">
        <v>3420</v>
      </c>
      <c r="H302" t="s">
        <v>2562</v>
      </c>
    </row>
    <row r="303" spans="1:8" x14ac:dyDescent="0.3">
      <c r="A303" t="s">
        <v>3421</v>
      </c>
      <c r="B303" t="s">
        <v>2751</v>
      </c>
      <c r="C303">
        <v>627</v>
      </c>
      <c r="D303">
        <v>214</v>
      </c>
      <c r="E303">
        <f t="shared" si="4"/>
        <v>134178</v>
      </c>
      <c r="F303" s="6" t="s">
        <v>3075</v>
      </c>
      <c r="G303" t="s">
        <v>3422</v>
      </c>
      <c r="H303" t="s">
        <v>2562</v>
      </c>
    </row>
    <row r="304" spans="1:8" x14ac:dyDescent="0.3">
      <c r="A304" t="s">
        <v>3423</v>
      </c>
      <c r="B304" t="s">
        <v>2708</v>
      </c>
      <c r="C304">
        <v>836</v>
      </c>
      <c r="D304">
        <v>245</v>
      </c>
      <c r="E304">
        <f t="shared" si="4"/>
        <v>204820</v>
      </c>
      <c r="F304" s="6" t="s">
        <v>2601</v>
      </c>
      <c r="G304" t="s">
        <v>3424</v>
      </c>
      <c r="H304" t="s">
        <v>2562</v>
      </c>
    </row>
    <row r="305" spans="1:8" x14ac:dyDescent="0.3">
      <c r="A305" t="s">
        <v>3425</v>
      </c>
      <c r="B305" t="s">
        <v>2580</v>
      </c>
      <c r="C305">
        <v>958</v>
      </c>
      <c r="D305">
        <v>152</v>
      </c>
      <c r="E305">
        <f t="shared" si="4"/>
        <v>145616</v>
      </c>
      <c r="F305" s="6" t="s">
        <v>2917</v>
      </c>
      <c r="G305" t="s">
        <v>3426</v>
      </c>
      <c r="H305" t="s">
        <v>2587</v>
      </c>
    </row>
    <row r="306" spans="1:8" x14ac:dyDescent="0.3">
      <c r="A306" t="s">
        <v>3427</v>
      </c>
      <c r="B306" t="s">
        <v>2827</v>
      </c>
      <c r="C306">
        <v>664</v>
      </c>
      <c r="D306">
        <v>237</v>
      </c>
      <c r="E306">
        <f t="shared" si="4"/>
        <v>157368</v>
      </c>
      <c r="F306" s="6" t="s">
        <v>3104</v>
      </c>
      <c r="G306" t="s">
        <v>3428</v>
      </c>
      <c r="H306" t="s">
        <v>2562</v>
      </c>
    </row>
    <row r="307" spans="1:8" x14ac:dyDescent="0.3">
      <c r="A307" t="s">
        <v>3429</v>
      </c>
      <c r="B307" t="s">
        <v>2580</v>
      </c>
      <c r="C307">
        <v>641</v>
      </c>
      <c r="D307">
        <v>478</v>
      </c>
      <c r="E307">
        <f t="shared" si="4"/>
        <v>306398</v>
      </c>
      <c r="F307" s="6" t="s">
        <v>2998</v>
      </c>
      <c r="G307" t="s">
        <v>3430</v>
      </c>
      <c r="H307" t="s">
        <v>2562</v>
      </c>
    </row>
    <row r="308" spans="1:8" x14ac:dyDescent="0.3">
      <c r="A308" t="s">
        <v>3431</v>
      </c>
      <c r="B308" t="s">
        <v>3279</v>
      </c>
      <c r="C308">
        <v>514</v>
      </c>
      <c r="D308">
        <v>325</v>
      </c>
      <c r="E308">
        <f t="shared" si="4"/>
        <v>167050</v>
      </c>
      <c r="F308" s="6" t="s">
        <v>3432</v>
      </c>
      <c r="G308" t="s">
        <v>3433</v>
      </c>
      <c r="H308" t="s">
        <v>2562</v>
      </c>
    </row>
    <row r="309" spans="1:8" x14ac:dyDescent="0.3">
      <c r="A309" t="s">
        <v>3434</v>
      </c>
      <c r="B309" t="s">
        <v>2616</v>
      </c>
      <c r="C309">
        <v>957</v>
      </c>
      <c r="D309">
        <v>483</v>
      </c>
      <c r="E309">
        <f t="shared" si="4"/>
        <v>462231</v>
      </c>
      <c r="F309" s="6" t="s">
        <v>3308</v>
      </c>
      <c r="G309" t="s">
        <v>3435</v>
      </c>
      <c r="H309" t="s">
        <v>2562</v>
      </c>
    </row>
    <row r="310" spans="1:8" x14ac:dyDescent="0.3">
      <c r="A310" t="s">
        <v>3436</v>
      </c>
      <c r="B310" t="s">
        <v>2620</v>
      </c>
      <c r="C310">
        <v>789</v>
      </c>
      <c r="D310">
        <v>283</v>
      </c>
      <c r="E310">
        <f t="shared" si="4"/>
        <v>223287</v>
      </c>
      <c r="F310" s="6" t="s">
        <v>2862</v>
      </c>
      <c r="G310" t="s">
        <v>3437</v>
      </c>
      <c r="H310" t="s">
        <v>2562</v>
      </c>
    </row>
    <row r="311" spans="1:8" x14ac:dyDescent="0.3">
      <c r="A311" t="s">
        <v>3438</v>
      </c>
      <c r="B311" t="s">
        <v>2985</v>
      </c>
      <c r="C311">
        <v>676</v>
      </c>
      <c r="D311">
        <v>470</v>
      </c>
      <c r="E311">
        <f t="shared" si="4"/>
        <v>317720</v>
      </c>
      <c r="F311" s="6" t="s">
        <v>2581</v>
      </c>
      <c r="G311" t="s">
        <v>3439</v>
      </c>
      <c r="H311" t="s">
        <v>2562</v>
      </c>
    </row>
    <row r="312" spans="1:8" x14ac:dyDescent="0.3">
      <c r="A312" t="s">
        <v>3440</v>
      </c>
      <c r="B312" t="s">
        <v>2985</v>
      </c>
      <c r="C312">
        <v>805</v>
      </c>
      <c r="D312">
        <v>41</v>
      </c>
      <c r="E312">
        <f t="shared" si="4"/>
        <v>33005</v>
      </c>
      <c r="F312" s="6" t="s">
        <v>3441</v>
      </c>
      <c r="G312" t="s">
        <v>3442</v>
      </c>
      <c r="H312" t="s">
        <v>2562</v>
      </c>
    </row>
    <row r="313" spans="1:8" x14ac:dyDescent="0.3">
      <c r="A313" t="s">
        <v>3443</v>
      </c>
      <c r="B313" t="s">
        <v>3279</v>
      </c>
      <c r="C313">
        <v>991</v>
      </c>
      <c r="D313">
        <v>162</v>
      </c>
      <c r="E313">
        <f t="shared" si="4"/>
        <v>160542</v>
      </c>
      <c r="F313" s="6" t="s">
        <v>3331</v>
      </c>
      <c r="G313" t="s">
        <v>3444</v>
      </c>
      <c r="H313" t="s">
        <v>2562</v>
      </c>
    </row>
    <row r="314" spans="1:8" x14ac:dyDescent="0.3">
      <c r="A314" t="s">
        <v>3445</v>
      </c>
      <c r="B314" t="s">
        <v>2671</v>
      </c>
      <c r="C314">
        <v>586</v>
      </c>
      <c r="D314">
        <v>296</v>
      </c>
      <c r="E314">
        <f t="shared" si="4"/>
        <v>173456</v>
      </c>
      <c r="F314" s="6" t="s">
        <v>3446</v>
      </c>
      <c r="G314" t="s">
        <v>3447</v>
      </c>
      <c r="H314" t="s">
        <v>2587</v>
      </c>
    </row>
    <row r="315" spans="1:8" x14ac:dyDescent="0.3">
      <c r="A315" t="s">
        <v>3448</v>
      </c>
      <c r="B315" t="s">
        <v>2620</v>
      </c>
      <c r="C315">
        <v>665</v>
      </c>
      <c r="D315">
        <v>244</v>
      </c>
      <c r="E315">
        <f t="shared" si="4"/>
        <v>162260</v>
      </c>
      <c r="F315" s="6" t="s">
        <v>2658</v>
      </c>
      <c r="G315" t="s">
        <v>3449</v>
      </c>
      <c r="H315" t="s">
        <v>2562</v>
      </c>
    </row>
    <row r="316" spans="1:8" x14ac:dyDescent="0.3">
      <c r="A316" t="s">
        <v>3450</v>
      </c>
      <c r="B316" t="s">
        <v>3189</v>
      </c>
      <c r="C316">
        <v>799</v>
      </c>
      <c r="D316">
        <v>211</v>
      </c>
      <c r="E316">
        <f t="shared" si="4"/>
        <v>168589</v>
      </c>
      <c r="F316" s="6" t="s">
        <v>2891</v>
      </c>
      <c r="G316" t="s">
        <v>3451</v>
      </c>
      <c r="H316" t="s">
        <v>2587</v>
      </c>
    </row>
    <row r="317" spans="1:8" x14ac:dyDescent="0.3">
      <c r="A317" t="s">
        <v>3452</v>
      </c>
      <c r="B317" t="s">
        <v>2572</v>
      </c>
      <c r="C317">
        <v>799</v>
      </c>
      <c r="D317">
        <v>257</v>
      </c>
      <c r="E317">
        <f t="shared" si="4"/>
        <v>205343</v>
      </c>
      <c r="F317" s="6" t="s">
        <v>2731</v>
      </c>
      <c r="G317" t="s">
        <v>3453</v>
      </c>
      <c r="H317" t="s">
        <v>2562</v>
      </c>
    </row>
    <row r="318" spans="1:8" x14ac:dyDescent="0.3">
      <c r="A318" t="s">
        <v>3454</v>
      </c>
      <c r="B318" t="s">
        <v>2708</v>
      </c>
      <c r="C318">
        <v>657</v>
      </c>
      <c r="D318">
        <v>25</v>
      </c>
      <c r="E318">
        <f t="shared" si="4"/>
        <v>16425</v>
      </c>
      <c r="F318" s="6" t="s">
        <v>3149</v>
      </c>
      <c r="G318" t="s">
        <v>3455</v>
      </c>
      <c r="H318" t="s">
        <v>2587</v>
      </c>
    </row>
    <row r="319" spans="1:8" x14ac:dyDescent="0.3">
      <c r="A319" t="s">
        <v>3456</v>
      </c>
      <c r="B319" t="s">
        <v>2884</v>
      </c>
      <c r="C319">
        <v>824</v>
      </c>
      <c r="D319">
        <v>314</v>
      </c>
      <c r="E319">
        <f t="shared" si="4"/>
        <v>258736</v>
      </c>
      <c r="F319" s="6" t="s">
        <v>3457</v>
      </c>
      <c r="G319" t="s">
        <v>3458</v>
      </c>
      <c r="H319" t="s">
        <v>2562</v>
      </c>
    </row>
    <row r="320" spans="1:8" x14ac:dyDescent="0.3">
      <c r="A320" t="s">
        <v>3459</v>
      </c>
      <c r="B320" t="s">
        <v>2608</v>
      </c>
      <c r="C320">
        <v>969</v>
      </c>
      <c r="D320">
        <v>122</v>
      </c>
      <c r="E320">
        <f t="shared" si="4"/>
        <v>118218</v>
      </c>
      <c r="F320" s="6" t="s">
        <v>3460</v>
      </c>
      <c r="G320" t="s">
        <v>3461</v>
      </c>
      <c r="H320" t="s">
        <v>2587</v>
      </c>
    </row>
    <row r="321" spans="1:8" x14ac:dyDescent="0.3">
      <c r="A321" t="s">
        <v>3462</v>
      </c>
      <c r="B321" t="s">
        <v>2592</v>
      </c>
      <c r="C321">
        <v>988</v>
      </c>
      <c r="D321">
        <v>491</v>
      </c>
      <c r="E321">
        <f t="shared" si="4"/>
        <v>485108</v>
      </c>
      <c r="F321" s="6" t="s">
        <v>3322</v>
      </c>
      <c r="G321" t="s">
        <v>3463</v>
      </c>
      <c r="H321" t="s">
        <v>2562</v>
      </c>
    </row>
    <row r="322" spans="1:8" x14ac:dyDescent="0.3">
      <c r="A322" t="s">
        <v>3464</v>
      </c>
      <c r="B322" t="s">
        <v>2596</v>
      </c>
      <c r="C322">
        <v>749</v>
      </c>
      <c r="D322">
        <v>349</v>
      </c>
      <c r="E322">
        <f t="shared" si="4"/>
        <v>261401</v>
      </c>
      <c r="F322" s="6" t="s">
        <v>2565</v>
      </c>
      <c r="G322" t="s">
        <v>3465</v>
      </c>
      <c r="H322" t="s">
        <v>2587</v>
      </c>
    </row>
    <row r="323" spans="1:8" x14ac:dyDescent="0.3">
      <c r="A323" t="s">
        <v>3466</v>
      </c>
      <c r="B323" t="s">
        <v>2576</v>
      </c>
      <c r="C323">
        <v>982</v>
      </c>
      <c r="D323">
        <v>395</v>
      </c>
      <c r="E323">
        <f t="shared" ref="E323:E386" si="5">C323*D323</f>
        <v>387890</v>
      </c>
      <c r="F323" s="6" t="s">
        <v>3467</v>
      </c>
      <c r="G323" t="s">
        <v>3468</v>
      </c>
      <c r="H323" t="s">
        <v>2587</v>
      </c>
    </row>
    <row r="324" spans="1:8" x14ac:dyDescent="0.3">
      <c r="A324" t="s">
        <v>3469</v>
      </c>
      <c r="B324" t="s">
        <v>2944</v>
      </c>
      <c r="C324">
        <v>925</v>
      </c>
      <c r="D324">
        <v>338</v>
      </c>
      <c r="E324">
        <f t="shared" si="5"/>
        <v>312650</v>
      </c>
      <c r="F324" s="6" t="s">
        <v>3297</v>
      </c>
      <c r="G324" t="s">
        <v>3470</v>
      </c>
      <c r="H324" t="s">
        <v>2562</v>
      </c>
    </row>
    <row r="325" spans="1:8" x14ac:dyDescent="0.3">
      <c r="A325" t="s">
        <v>3471</v>
      </c>
      <c r="B325" t="s">
        <v>2564</v>
      </c>
      <c r="C325">
        <v>793</v>
      </c>
      <c r="D325">
        <v>97</v>
      </c>
      <c r="E325">
        <f t="shared" si="5"/>
        <v>76921</v>
      </c>
      <c r="F325" s="6" t="s">
        <v>2731</v>
      </c>
      <c r="G325" t="s">
        <v>3472</v>
      </c>
      <c r="H325" t="s">
        <v>2587</v>
      </c>
    </row>
    <row r="326" spans="1:8" x14ac:dyDescent="0.3">
      <c r="A326" t="s">
        <v>3473</v>
      </c>
      <c r="B326" t="s">
        <v>2559</v>
      </c>
      <c r="C326">
        <v>718</v>
      </c>
      <c r="D326">
        <v>421</v>
      </c>
      <c r="E326">
        <f t="shared" si="5"/>
        <v>302278</v>
      </c>
      <c r="F326" s="6" t="s">
        <v>3200</v>
      </c>
      <c r="G326" t="s">
        <v>3474</v>
      </c>
      <c r="H326" t="s">
        <v>2562</v>
      </c>
    </row>
    <row r="327" spans="1:8" x14ac:dyDescent="0.3">
      <c r="A327" t="s">
        <v>3475</v>
      </c>
      <c r="B327" t="s">
        <v>2608</v>
      </c>
      <c r="C327">
        <v>603</v>
      </c>
      <c r="D327">
        <v>245</v>
      </c>
      <c r="E327">
        <f t="shared" si="5"/>
        <v>147735</v>
      </c>
      <c r="F327" s="6" t="s">
        <v>2605</v>
      </c>
      <c r="G327" t="s">
        <v>3476</v>
      </c>
      <c r="H327" t="s">
        <v>2562</v>
      </c>
    </row>
    <row r="328" spans="1:8" x14ac:dyDescent="0.3">
      <c r="A328" t="s">
        <v>3477</v>
      </c>
      <c r="B328" t="s">
        <v>2792</v>
      </c>
      <c r="C328">
        <v>605</v>
      </c>
      <c r="D328">
        <v>169</v>
      </c>
      <c r="E328">
        <f t="shared" si="5"/>
        <v>102245</v>
      </c>
      <c r="F328" s="6" t="s">
        <v>3478</v>
      </c>
      <c r="G328" t="s">
        <v>3479</v>
      </c>
      <c r="H328" t="s">
        <v>2562</v>
      </c>
    </row>
    <row r="329" spans="1:8" x14ac:dyDescent="0.3">
      <c r="A329" t="s">
        <v>3480</v>
      </c>
      <c r="B329" t="s">
        <v>2612</v>
      </c>
      <c r="C329">
        <v>671</v>
      </c>
      <c r="D329">
        <v>87</v>
      </c>
      <c r="E329">
        <f t="shared" si="5"/>
        <v>58377</v>
      </c>
      <c r="F329" s="6" t="s">
        <v>2859</v>
      </c>
      <c r="G329" t="s">
        <v>3481</v>
      </c>
      <c r="H329" t="s">
        <v>2562</v>
      </c>
    </row>
    <row r="330" spans="1:8" x14ac:dyDescent="0.3">
      <c r="A330" t="s">
        <v>3482</v>
      </c>
      <c r="B330" t="s">
        <v>3189</v>
      </c>
      <c r="C330">
        <v>958</v>
      </c>
      <c r="D330">
        <v>258</v>
      </c>
      <c r="E330">
        <f t="shared" si="5"/>
        <v>247164</v>
      </c>
      <c r="F330" s="6" t="s">
        <v>3483</v>
      </c>
      <c r="G330" t="s">
        <v>3484</v>
      </c>
      <c r="H330" t="s">
        <v>2562</v>
      </c>
    </row>
    <row r="331" spans="1:8" x14ac:dyDescent="0.3">
      <c r="A331" t="s">
        <v>3485</v>
      </c>
      <c r="B331" t="s">
        <v>2834</v>
      </c>
      <c r="C331">
        <v>737</v>
      </c>
      <c r="D331">
        <v>421</v>
      </c>
      <c r="E331">
        <f t="shared" si="5"/>
        <v>310277</v>
      </c>
      <c r="F331" s="6" t="s">
        <v>3486</v>
      </c>
      <c r="G331" t="s">
        <v>3487</v>
      </c>
      <c r="H331" t="s">
        <v>2587</v>
      </c>
    </row>
    <row r="332" spans="1:8" x14ac:dyDescent="0.3">
      <c r="A332" t="s">
        <v>3488</v>
      </c>
      <c r="B332" t="s">
        <v>2920</v>
      </c>
      <c r="C332">
        <v>992</v>
      </c>
      <c r="D332">
        <v>50</v>
      </c>
      <c r="E332">
        <f t="shared" si="5"/>
        <v>49600</v>
      </c>
      <c r="F332" s="6" t="s">
        <v>3223</v>
      </c>
      <c r="G332" t="s">
        <v>3489</v>
      </c>
      <c r="H332" t="s">
        <v>2562</v>
      </c>
    </row>
    <row r="333" spans="1:8" x14ac:dyDescent="0.3">
      <c r="A333" t="s">
        <v>3490</v>
      </c>
      <c r="B333" t="s">
        <v>2884</v>
      </c>
      <c r="C333">
        <v>599</v>
      </c>
      <c r="D333">
        <v>64</v>
      </c>
      <c r="E333">
        <f t="shared" si="5"/>
        <v>38336</v>
      </c>
      <c r="F333" s="6" t="s">
        <v>3491</v>
      </c>
      <c r="G333" t="s">
        <v>3492</v>
      </c>
      <c r="H333" t="s">
        <v>2587</v>
      </c>
    </row>
    <row r="334" spans="1:8" x14ac:dyDescent="0.3">
      <c r="A334" t="s">
        <v>3493</v>
      </c>
      <c r="B334" t="s">
        <v>2827</v>
      </c>
      <c r="C334">
        <v>746</v>
      </c>
      <c r="D334">
        <v>268</v>
      </c>
      <c r="E334">
        <f t="shared" si="5"/>
        <v>199928</v>
      </c>
      <c r="F334" s="6" t="s">
        <v>3494</v>
      </c>
      <c r="G334" t="s">
        <v>3495</v>
      </c>
      <c r="H334" t="s">
        <v>2587</v>
      </c>
    </row>
    <row r="335" spans="1:8" x14ac:dyDescent="0.3">
      <c r="A335" t="s">
        <v>3496</v>
      </c>
      <c r="B335" t="s">
        <v>2635</v>
      </c>
      <c r="C335">
        <v>934</v>
      </c>
      <c r="D335">
        <v>450</v>
      </c>
      <c r="E335">
        <f t="shared" si="5"/>
        <v>420300</v>
      </c>
      <c r="F335" s="6" t="s">
        <v>3497</v>
      </c>
      <c r="G335" t="s">
        <v>3498</v>
      </c>
      <c r="H335" t="s">
        <v>2562</v>
      </c>
    </row>
    <row r="336" spans="1:8" x14ac:dyDescent="0.3">
      <c r="A336" t="s">
        <v>3499</v>
      </c>
      <c r="B336" t="s">
        <v>3013</v>
      </c>
      <c r="C336">
        <v>833</v>
      </c>
      <c r="D336">
        <v>32</v>
      </c>
      <c r="E336">
        <f t="shared" si="5"/>
        <v>26656</v>
      </c>
      <c r="F336" s="6" t="s">
        <v>3260</v>
      </c>
      <c r="G336" t="s">
        <v>3500</v>
      </c>
      <c r="H336" t="s">
        <v>2562</v>
      </c>
    </row>
    <row r="337" spans="1:8" x14ac:dyDescent="0.3">
      <c r="A337" t="s">
        <v>3501</v>
      </c>
      <c r="B337" t="s">
        <v>2643</v>
      </c>
      <c r="C337">
        <v>869</v>
      </c>
      <c r="D337">
        <v>323</v>
      </c>
      <c r="E337">
        <f t="shared" si="5"/>
        <v>280687</v>
      </c>
      <c r="F337" s="6" t="s">
        <v>3502</v>
      </c>
      <c r="G337" t="s">
        <v>3503</v>
      </c>
      <c r="H337" t="s">
        <v>2587</v>
      </c>
    </row>
    <row r="338" spans="1:8" x14ac:dyDescent="0.3">
      <c r="A338" t="s">
        <v>3504</v>
      </c>
      <c r="B338" t="s">
        <v>2938</v>
      </c>
      <c r="C338">
        <v>643</v>
      </c>
      <c r="D338">
        <v>394</v>
      </c>
      <c r="E338">
        <f t="shared" si="5"/>
        <v>253342</v>
      </c>
      <c r="F338" s="6" t="s">
        <v>3260</v>
      </c>
      <c r="G338" t="s">
        <v>3505</v>
      </c>
      <c r="H338" t="s">
        <v>2562</v>
      </c>
    </row>
    <row r="339" spans="1:8" x14ac:dyDescent="0.3">
      <c r="A339" t="s">
        <v>3506</v>
      </c>
      <c r="B339" t="s">
        <v>2564</v>
      </c>
      <c r="C339">
        <v>593</v>
      </c>
      <c r="D339">
        <v>286</v>
      </c>
      <c r="E339">
        <f t="shared" si="5"/>
        <v>169598</v>
      </c>
      <c r="F339" s="6" t="s">
        <v>3107</v>
      </c>
      <c r="G339" t="s">
        <v>3507</v>
      </c>
      <c r="H339" t="s">
        <v>2562</v>
      </c>
    </row>
    <row r="340" spans="1:8" x14ac:dyDescent="0.3">
      <c r="A340" t="s">
        <v>3508</v>
      </c>
      <c r="B340" t="s">
        <v>2868</v>
      </c>
      <c r="C340">
        <v>588</v>
      </c>
      <c r="D340">
        <v>229</v>
      </c>
      <c r="E340">
        <f t="shared" si="5"/>
        <v>134652</v>
      </c>
      <c r="F340" s="6" t="s">
        <v>2699</v>
      </c>
      <c r="G340" t="s">
        <v>3509</v>
      </c>
      <c r="H340" t="s">
        <v>2587</v>
      </c>
    </row>
    <row r="341" spans="1:8" x14ac:dyDescent="0.3">
      <c r="A341" t="s">
        <v>3510</v>
      </c>
      <c r="B341" t="s">
        <v>2620</v>
      </c>
      <c r="C341">
        <v>738</v>
      </c>
      <c r="D341">
        <v>19</v>
      </c>
      <c r="E341">
        <f t="shared" si="5"/>
        <v>14022</v>
      </c>
      <c r="F341" s="6" t="s">
        <v>3024</v>
      </c>
      <c r="G341" t="s">
        <v>3511</v>
      </c>
      <c r="H341" t="s">
        <v>2587</v>
      </c>
    </row>
    <row r="342" spans="1:8" x14ac:dyDescent="0.3">
      <c r="A342" t="s">
        <v>3512</v>
      </c>
      <c r="B342" t="s">
        <v>2616</v>
      </c>
      <c r="C342">
        <v>747</v>
      </c>
      <c r="D342">
        <v>127</v>
      </c>
      <c r="E342">
        <f t="shared" si="5"/>
        <v>94869</v>
      </c>
      <c r="F342" s="6" t="s">
        <v>3242</v>
      </c>
      <c r="G342" t="s">
        <v>3513</v>
      </c>
      <c r="H342" t="s">
        <v>2587</v>
      </c>
    </row>
    <row r="343" spans="1:8" x14ac:dyDescent="0.3">
      <c r="A343" t="s">
        <v>3514</v>
      </c>
      <c r="B343" t="s">
        <v>2584</v>
      </c>
      <c r="C343">
        <v>588</v>
      </c>
      <c r="D343">
        <v>12</v>
      </c>
      <c r="E343">
        <f t="shared" si="5"/>
        <v>7056</v>
      </c>
      <c r="F343" s="6" t="s">
        <v>2872</v>
      </c>
      <c r="G343" t="s">
        <v>3515</v>
      </c>
      <c r="H343" t="s">
        <v>2562</v>
      </c>
    </row>
    <row r="344" spans="1:8" x14ac:dyDescent="0.3">
      <c r="A344" t="s">
        <v>3516</v>
      </c>
      <c r="B344" t="s">
        <v>2608</v>
      </c>
      <c r="C344">
        <v>514</v>
      </c>
      <c r="D344">
        <v>120</v>
      </c>
      <c r="E344">
        <f t="shared" si="5"/>
        <v>61680</v>
      </c>
      <c r="F344" s="6" t="s">
        <v>2789</v>
      </c>
      <c r="G344" t="s">
        <v>3517</v>
      </c>
      <c r="H344" t="s">
        <v>2587</v>
      </c>
    </row>
    <row r="345" spans="1:8" x14ac:dyDescent="0.3">
      <c r="A345" t="s">
        <v>3518</v>
      </c>
      <c r="B345" t="s">
        <v>2920</v>
      </c>
      <c r="C345">
        <v>706</v>
      </c>
      <c r="D345">
        <v>489</v>
      </c>
      <c r="E345">
        <f t="shared" si="5"/>
        <v>345234</v>
      </c>
      <c r="F345" s="6" t="s">
        <v>3113</v>
      </c>
      <c r="G345" t="s">
        <v>2843</v>
      </c>
      <c r="H345" t="s">
        <v>2562</v>
      </c>
    </row>
    <row r="346" spans="1:8" x14ac:dyDescent="0.3">
      <c r="A346" t="s">
        <v>3519</v>
      </c>
      <c r="B346" t="s">
        <v>2667</v>
      </c>
      <c r="C346">
        <v>878</v>
      </c>
      <c r="D346">
        <v>83</v>
      </c>
      <c r="E346">
        <f t="shared" si="5"/>
        <v>72874</v>
      </c>
      <c r="F346" s="6" t="s">
        <v>3520</v>
      </c>
      <c r="G346" t="s">
        <v>3521</v>
      </c>
      <c r="H346" t="s">
        <v>2562</v>
      </c>
    </row>
    <row r="347" spans="1:8" x14ac:dyDescent="0.3">
      <c r="A347" t="s">
        <v>3522</v>
      </c>
      <c r="B347" t="s">
        <v>2875</v>
      </c>
      <c r="C347">
        <v>668</v>
      </c>
      <c r="D347">
        <v>154</v>
      </c>
      <c r="E347">
        <f t="shared" si="5"/>
        <v>102872</v>
      </c>
      <c r="F347" s="6" t="s">
        <v>2593</v>
      </c>
      <c r="G347" t="s">
        <v>3523</v>
      </c>
      <c r="H347" t="s">
        <v>2562</v>
      </c>
    </row>
    <row r="348" spans="1:8" x14ac:dyDescent="0.3">
      <c r="A348" t="s">
        <v>3524</v>
      </c>
      <c r="B348" t="s">
        <v>2564</v>
      </c>
      <c r="C348">
        <v>878</v>
      </c>
      <c r="D348">
        <v>217</v>
      </c>
      <c r="E348">
        <f t="shared" si="5"/>
        <v>190526</v>
      </c>
      <c r="F348" s="6" t="s">
        <v>2824</v>
      </c>
      <c r="G348" t="s">
        <v>3525</v>
      </c>
      <c r="H348" t="s">
        <v>2587</v>
      </c>
    </row>
    <row r="349" spans="1:8" x14ac:dyDescent="0.3">
      <c r="A349" t="s">
        <v>3526</v>
      </c>
      <c r="B349" t="s">
        <v>2657</v>
      </c>
      <c r="C349">
        <v>559</v>
      </c>
      <c r="D349">
        <v>238</v>
      </c>
      <c r="E349">
        <f t="shared" si="5"/>
        <v>133042</v>
      </c>
      <c r="F349" s="6" t="s">
        <v>3033</v>
      </c>
      <c r="G349" t="s">
        <v>3527</v>
      </c>
      <c r="H349" t="s">
        <v>2562</v>
      </c>
    </row>
    <row r="350" spans="1:8" x14ac:dyDescent="0.3">
      <c r="A350" t="s">
        <v>3528</v>
      </c>
      <c r="B350" t="s">
        <v>2865</v>
      </c>
      <c r="C350">
        <v>522</v>
      </c>
      <c r="D350">
        <v>102</v>
      </c>
      <c r="E350">
        <f t="shared" si="5"/>
        <v>53244</v>
      </c>
      <c r="F350" s="6" t="s">
        <v>2789</v>
      </c>
      <c r="G350" t="s">
        <v>3529</v>
      </c>
      <c r="H350" t="s">
        <v>2587</v>
      </c>
    </row>
    <row r="351" spans="1:8" x14ac:dyDescent="0.3">
      <c r="A351" t="s">
        <v>3530</v>
      </c>
      <c r="B351" t="s">
        <v>2568</v>
      </c>
      <c r="C351">
        <v>971</v>
      </c>
      <c r="D351">
        <v>455</v>
      </c>
      <c r="E351">
        <f t="shared" si="5"/>
        <v>441805</v>
      </c>
      <c r="F351" s="6" t="s">
        <v>2705</v>
      </c>
      <c r="G351" t="s">
        <v>3531</v>
      </c>
      <c r="H351" t="s">
        <v>2562</v>
      </c>
    </row>
    <row r="352" spans="1:8" x14ac:dyDescent="0.3">
      <c r="A352" t="s">
        <v>3532</v>
      </c>
      <c r="B352" t="s">
        <v>2797</v>
      </c>
      <c r="C352">
        <v>821</v>
      </c>
      <c r="D352">
        <v>146</v>
      </c>
      <c r="E352">
        <f t="shared" si="5"/>
        <v>119866</v>
      </c>
      <c r="F352" s="6" t="s">
        <v>3036</v>
      </c>
      <c r="G352" t="s">
        <v>3533</v>
      </c>
      <c r="H352" t="s">
        <v>2587</v>
      </c>
    </row>
    <row r="353" spans="1:8" x14ac:dyDescent="0.3">
      <c r="A353" t="s">
        <v>3534</v>
      </c>
      <c r="B353" t="s">
        <v>2792</v>
      </c>
      <c r="C353">
        <v>989</v>
      </c>
      <c r="D353">
        <v>483</v>
      </c>
      <c r="E353">
        <f t="shared" si="5"/>
        <v>477687</v>
      </c>
      <c r="F353" s="6" t="s">
        <v>3535</v>
      </c>
      <c r="G353" t="s">
        <v>3536</v>
      </c>
      <c r="H353" t="s">
        <v>2587</v>
      </c>
    </row>
    <row r="354" spans="1:8" x14ac:dyDescent="0.3">
      <c r="A354" t="s">
        <v>3537</v>
      </c>
      <c r="B354" t="s">
        <v>2671</v>
      </c>
      <c r="C354">
        <v>672</v>
      </c>
      <c r="D354">
        <v>6</v>
      </c>
      <c r="E354">
        <f t="shared" si="5"/>
        <v>4032</v>
      </c>
      <c r="F354" s="6" t="s">
        <v>3149</v>
      </c>
      <c r="G354" t="s">
        <v>3538</v>
      </c>
      <c r="H354" t="s">
        <v>2562</v>
      </c>
    </row>
    <row r="355" spans="1:8" x14ac:dyDescent="0.3">
      <c r="A355" t="s">
        <v>3539</v>
      </c>
      <c r="B355" t="s">
        <v>2782</v>
      </c>
      <c r="C355">
        <v>960</v>
      </c>
      <c r="D355">
        <v>433</v>
      </c>
      <c r="E355">
        <f t="shared" si="5"/>
        <v>415680</v>
      </c>
      <c r="F355" s="6" t="s">
        <v>3540</v>
      </c>
      <c r="G355" t="s">
        <v>3541</v>
      </c>
      <c r="H355" t="s">
        <v>2562</v>
      </c>
    </row>
    <row r="356" spans="1:8" x14ac:dyDescent="0.3">
      <c r="A356" t="s">
        <v>3542</v>
      </c>
      <c r="B356" t="s">
        <v>2635</v>
      </c>
      <c r="C356">
        <v>533</v>
      </c>
      <c r="D356">
        <v>255</v>
      </c>
      <c r="E356">
        <f t="shared" si="5"/>
        <v>135915</v>
      </c>
      <c r="F356" s="6" t="s">
        <v>3543</v>
      </c>
      <c r="G356" t="s">
        <v>3544</v>
      </c>
      <c r="H356" t="s">
        <v>2587</v>
      </c>
    </row>
    <row r="357" spans="1:8" x14ac:dyDescent="0.3">
      <c r="A357" t="s">
        <v>3545</v>
      </c>
      <c r="B357" t="s">
        <v>2572</v>
      </c>
      <c r="C357">
        <v>510</v>
      </c>
      <c r="D357">
        <v>252</v>
      </c>
      <c r="E357">
        <f t="shared" si="5"/>
        <v>128520</v>
      </c>
      <c r="F357" s="6" t="s">
        <v>2609</v>
      </c>
      <c r="G357" t="s">
        <v>3546</v>
      </c>
      <c r="H357" t="s">
        <v>2562</v>
      </c>
    </row>
    <row r="358" spans="1:8" x14ac:dyDescent="0.3">
      <c r="A358" t="s">
        <v>3547</v>
      </c>
      <c r="B358" t="s">
        <v>2584</v>
      </c>
      <c r="C358">
        <v>573</v>
      </c>
      <c r="D358">
        <v>395</v>
      </c>
      <c r="E358">
        <f t="shared" si="5"/>
        <v>226335</v>
      </c>
      <c r="F358" s="6" t="s">
        <v>2941</v>
      </c>
      <c r="G358" t="s">
        <v>3548</v>
      </c>
      <c r="H358" t="s">
        <v>2562</v>
      </c>
    </row>
    <row r="359" spans="1:8" x14ac:dyDescent="0.3">
      <c r="A359" t="s">
        <v>3549</v>
      </c>
      <c r="B359" t="s">
        <v>2920</v>
      </c>
      <c r="C359">
        <v>588</v>
      </c>
      <c r="D359">
        <v>482</v>
      </c>
      <c r="E359">
        <f t="shared" si="5"/>
        <v>283416</v>
      </c>
      <c r="F359" s="6" t="s">
        <v>3550</v>
      </c>
      <c r="G359" t="s">
        <v>3551</v>
      </c>
      <c r="H359" t="s">
        <v>2562</v>
      </c>
    </row>
    <row r="360" spans="1:8" x14ac:dyDescent="0.3">
      <c r="A360" t="s">
        <v>3552</v>
      </c>
      <c r="B360" t="s">
        <v>2631</v>
      </c>
      <c r="C360">
        <v>801</v>
      </c>
      <c r="D360">
        <v>362</v>
      </c>
      <c r="E360">
        <f t="shared" si="5"/>
        <v>289962</v>
      </c>
      <c r="F360" s="6" t="s">
        <v>2932</v>
      </c>
      <c r="G360" t="s">
        <v>3553</v>
      </c>
      <c r="H360" t="s">
        <v>2562</v>
      </c>
    </row>
    <row r="361" spans="1:8" x14ac:dyDescent="0.3">
      <c r="A361" t="s">
        <v>3554</v>
      </c>
      <c r="B361" t="s">
        <v>2865</v>
      </c>
      <c r="C361">
        <v>767</v>
      </c>
      <c r="D361">
        <v>124</v>
      </c>
      <c r="E361">
        <f t="shared" si="5"/>
        <v>95108</v>
      </c>
      <c r="F361" s="6" t="s">
        <v>3540</v>
      </c>
      <c r="G361" t="s">
        <v>3555</v>
      </c>
      <c r="H361" t="s">
        <v>2587</v>
      </c>
    </row>
    <row r="362" spans="1:8" x14ac:dyDescent="0.3">
      <c r="A362" t="s">
        <v>3556</v>
      </c>
      <c r="B362" t="s">
        <v>2576</v>
      </c>
      <c r="C362">
        <v>761</v>
      </c>
      <c r="D362">
        <v>167</v>
      </c>
      <c r="E362">
        <f t="shared" si="5"/>
        <v>127087</v>
      </c>
      <c r="F362" s="6" t="s">
        <v>3374</v>
      </c>
      <c r="G362" t="s">
        <v>3557</v>
      </c>
      <c r="H362" t="s">
        <v>2587</v>
      </c>
    </row>
    <row r="363" spans="1:8" x14ac:dyDescent="0.3">
      <c r="A363" t="s">
        <v>3558</v>
      </c>
      <c r="B363" t="s">
        <v>2616</v>
      </c>
      <c r="C363">
        <v>960</v>
      </c>
      <c r="D363">
        <v>200</v>
      </c>
      <c r="E363">
        <f t="shared" si="5"/>
        <v>192000</v>
      </c>
      <c r="F363" s="6" t="s">
        <v>3090</v>
      </c>
      <c r="G363" t="s">
        <v>3559</v>
      </c>
      <c r="H363" t="s">
        <v>2562</v>
      </c>
    </row>
    <row r="364" spans="1:8" x14ac:dyDescent="0.3">
      <c r="A364" t="s">
        <v>3560</v>
      </c>
      <c r="B364" t="s">
        <v>2635</v>
      </c>
      <c r="C364">
        <v>793</v>
      </c>
      <c r="D364">
        <v>410</v>
      </c>
      <c r="E364">
        <f t="shared" si="5"/>
        <v>325130</v>
      </c>
      <c r="F364" s="6" t="s">
        <v>3104</v>
      </c>
      <c r="G364" t="s">
        <v>3561</v>
      </c>
      <c r="H364" t="s">
        <v>2587</v>
      </c>
    </row>
    <row r="365" spans="1:8" x14ac:dyDescent="0.3">
      <c r="A365" t="s">
        <v>3562</v>
      </c>
      <c r="B365" t="s">
        <v>2964</v>
      </c>
      <c r="C365">
        <v>980</v>
      </c>
      <c r="D365">
        <v>498</v>
      </c>
      <c r="E365">
        <f t="shared" si="5"/>
        <v>488040</v>
      </c>
      <c r="F365" s="6" t="s">
        <v>3563</v>
      </c>
      <c r="G365" t="s">
        <v>3564</v>
      </c>
      <c r="H365" t="s">
        <v>2562</v>
      </c>
    </row>
    <row r="366" spans="1:8" x14ac:dyDescent="0.3">
      <c r="A366" t="s">
        <v>3565</v>
      </c>
      <c r="B366" t="s">
        <v>3110</v>
      </c>
      <c r="C366">
        <v>572</v>
      </c>
      <c r="D366">
        <v>499</v>
      </c>
      <c r="E366">
        <f t="shared" si="5"/>
        <v>285428</v>
      </c>
      <c r="F366" s="6" t="s">
        <v>3126</v>
      </c>
      <c r="G366" t="s">
        <v>3566</v>
      </c>
      <c r="H366" t="s">
        <v>2562</v>
      </c>
    </row>
    <row r="367" spans="1:8" x14ac:dyDescent="0.3">
      <c r="A367" t="s">
        <v>3567</v>
      </c>
      <c r="B367" t="s">
        <v>2827</v>
      </c>
      <c r="C367">
        <v>583</v>
      </c>
      <c r="D367">
        <v>56</v>
      </c>
      <c r="E367">
        <f t="shared" si="5"/>
        <v>32648</v>
      </c>
      <c r="F367" s="6" t="s">
        <v>3568</v>
      </c>
      <c r="G367" t="s">
        <v>3569</v>
      </c>
      <c r="H367" t="s">
        <v>2587</v>
      </c>
    </row>
    <row r="368" spans="1:8" x14ac:dyDescent="0.3">
      <c r="A368" t="s">
        <v>3570</v>
      </c>
      <c r="B368" t="s">
        <v>2737</v>
      </c>
      <c r="C368">
        <v>532</v>
      </c>
      <c r="D368">
        <v>274</v>
      </c>
      <c r="E368">
        <f t="shared" si="5"/>
        <v>145768</v>
      </c>
      <c r="F368" s="6" t="s">
        <v>3571</v>
      </c>
      <c r="G368" t="s">
        <v>3572</v>
      </c>
      <c r="H368" t="s">
        <v>2587</v>
      </c>
    </row>
    <row r="369" spans="1:8" x14ac:dyDescent="0.3">
      <c r="A369" t="s">
        <v>3573</v>
      </c>
      <c r="B369" t="s">
        <v>2718</v>
      </c>
      <c r="C369">
        <v>998</v>
      </c>
      <c r="D369">
        <v>78</v>
      </c>
      <c r="E369">
        <f t="shared" si="5"/>
        <v>77844</v>
      </c>
      <c r="F369" s="6" t="s">
        <v>3407</v>
      </c>
      <c r="G369" t="s">
        <v>3574</v>
      </c>
      <c r="H369" t="s">
        <v>2562</v>
      </c>
    </row>
    <row r="370" spans="1:8" x14ac:dyDescent="0.3">
      <c r="A370" t="s">
        <v>3575</v>
      </c>
      <c r="B370" t="s">
        <v>2682</v>
      </c>
      <c r="C370">
        <v>865</v>
      </c>
      <c r="D370">
        <v>84</v>
      </c>
      <c r="E370">
        <f t="shared" si="5"/>
        <v>72660</v>
      </c>
      <c r="F370" s="6" t="s">
        <v>3576</v>
      </c>
      <c r="G370" t="s">
        <v>2669</v>
      </c>
      <c r="H370" t="s">
        <v>2562</v>
      </c>
    </row>
    <row r="371" spans="1:8" x14ac:dyDescent="0.3">
      <c r="A371" t="s">
        <v>3577</v>
      </c>
      <c r="B371" t="s">
        <v>3279</v>
      </c>
      <c r="C371">
        <v>632</v>
      </c>
      <c r="D371">
        <v>140</v>
      </c>
      <c r="E371">
        <f t="shared" si="5"/>
        <v>88480</v>
      </c>
      <c r="F371" s="6" t="s">
        <v>3578</v>
      </c>
      <c r="G371" t="s">
        <v>3579</v>
      </c>
      <c r="H371" t="s">
        <v>2562</v>
      </c>
    </row>
    <row r="372" spans="1:8" x14ac:dyDescent="0.3">
      <c r="A372" t="s">
        <v>3580</v>
      </c>
      <c r="B372" t="s">
        <v>3189</v>
      </c>
      <c r="C372">
        <v>989</v>
      </c>
      <c r="D372">
        <v>208</v>
      </c>
      <c r="E372">
        <f t="shared" si="5"/>
        <v>205712</v>
      </c>
      <c r="F372" s="6" t="s">
        <v>3581</v>
      </c>
      <c r="G372" t="s">
        <v>3582</v>
      </c>
      <c r="H372" t="s">
        <v>2562</v>
      </c>
    </row>
    <row r="373" spans="1:8" x14ac:dyDescent="0.3">
      <c r="A373" t="s">
        <v>3583</v>
      </c>
      <c r="B373" t="s">
        <v>2612</v>
      </c>
      <c r="C373">
        <v>639</v>
      </c>
      <c r="D373">
        <v>173</v>
      </c>
      <c r="E373">
        <f t="shared" si="5"/>
        <v>110547</v>
      </c>
      <c r="F373" s="6" t="s">
        <v>3166</v>
      </c>
      <c r="G373" t="s">
        <v>3584</v>
      </c>
      <c r="H373" t="s">
        <v>2587</v>
      </c>
    </row>
    <row r="374" spans="1:8" x14ac:dyDescent="0.3">
      <c r="A374" t="s">
        <v>3585</v>
      </c>
      <c r="B374" t="s">
        <v>2865</v>
      </c>
      <c r="C374">
        <v>768</v>
      </c>
      <c r="D374">
        <v>493</v>
      </c>
      <c r="E374">
        <f t="shared" si="5"/>
        <v>378624</v>
      </c>
      <c r="F374" s="6" t="s">
        <v>2961</v>
      </c>
      <c r="G374" t="s">
        <v>3586</v>
      </c>
      <c r="H374" t="s">
        <v>2562</v>
      </c>
    </row>
    <row r="375" spans="1:8" x14ac:dyDescent="0.3">
      <c r="A375" t="s">
        <v>3587</v>
      </c>
      <c r="B375" t="s">
        <v>2875</v>
      </c>
      <c r="C375">
        <v>722</v>
      </c>
      <c r="D375">
        <v>459</v>
      </c>
      <c r="E375">
        <f t="shared" si="5"/>
        <v>331398</v>
      </c>
      <c r="F375" s="6" t="s">
        <v>3588</v>
      </c>
      <c r="G375" t="s">
        <v>3589</v>
      </c>
      <c r="H375" t="s">
        <v>2587</v>
      </c>
    </row>
    <row r="376" spans="1:8" x14ac:dyDescent="0.3">
      <c r="A376" t="s">
        <v>3590</v>
      </c>
      <c r="B376" t="s">
        <v>2576</v>
      </c>
      <c r="C376">
        <v>854</v>
      </c>
      <c r="D376">
        <v>321</v>
      </c>
      <c r="E376">
        <f t="shared" si="5"/>
        <v>274134</v>
      </c>
      <c r="F376" s="6" t="s">
        <v>2731</v>
      </c>
      <c r="G376" t="s">
        <v>3591</v>
      </c>
      <c r="H376" t="s">
        <v>2562</v>
      </c>
    </row>
    <row r="377" spans="1:8" x14ac:dyDescent="0.3">
      <c r="A377" t="s">
        <v>3592</v>
      </c>
      <c r="B377" t="s">
        <v>2559</v>
      </c>
      <c r="C377">
        <v>850</v>
      </c>
      <c r="D377">
        <v>355</v>
      </c>
      <c r="E377">
        <f t="shared" si="5"/>
        <v>301750</v>
      </c>
      <c r="F377" s="6" t="s">
        <v>2998</v>
      </c>
      <c r="G377" t="s">
        <v>3593</v>
      </c>
      <c r="H377" t="s">
        <v>2587</v>
      </c>
    </row>
    <row r="378" spans="1:8" x14ac:dyDescent="0.3">
      <c r="A378" t="s">
        <v>3594</v>
      </c>
      <c r="B378" t="s">
        <v>2568</v>
      </c>
      <c r="C378">
        <v>611</v>
      </c>
      <c r="D378">
        <v>51</v>
      </c>
      <c r="E378">
        <f t="shared" si="5"/>
        <v>31161</v>
      </c>
      <c r="F378" s="6" t="s">
        <v>3595</v>
      </c>
      <c r="G378" t="s">
        <v>3596</v>
      </c>
      <c r="H378" t="s">
        <v>2562</v>
      </c>
    </row>
    <row r="379" spans="1:8" x14ac:dyDescent="0.3">
      <c r="A379" t="s">
        <v>3597</v>
      </c>
      <c r="B379" t="s">
        <v>2737</v>
      </c>
      <c r="C379">
        <v>817</v>
      </c>
      <c r="D379">
        <v>394</v>
      </c>
      <c r="E379">
        <f t="shared" si="5"/>
        <v>321898</v>
      </c>
      <c r="F379" s="6" t="s">
        <v>2923</v>
      </c>
      <c r="G379" t="s">
        <v>3598</v>
      </c>
      <c r="H379" t="s">
        <v>2562</v>
      </c>
    </row>
    <row r="380" spans="1:8" x14ac:dyDescent="0.3">
      <c r="A380" t="s">
        <v>3599</v>
      </c>
      <c r="B380" t="s">
        <v>2827</v>
      </c>
      <c r="C380">
        <v>672</v>
      </c>
      <c r="D380">
        <v>56</v>
      </c>
      <c r="E380">
        <f t="shared" si="5"/>
        <v>37632</v>
      </c>
      <c r="F380" s="6" t="s">
        <v>3228</v>
      </c>
      <c r="G380" t="s">
        <v>3600</v>
      </c>
      <c r="H380" t="s">
        <v>2562</v>
      </c>
    </row>
    <row r="381" spans="1:8" x14ac:dyDescent="0.3">
      <c r="A381" t="s">
        <v>3601</v>
      </c>
      <c r="B381" t="s">
        <v>3189</v>
      </c>
      <c r="C381">
        <v>669</v>
      </c>
      <c r="D381">
        <v>158</v>
      </c>
      <c r="E381">
        <f t="shared" si="5"/>
        <v>105702</v>
      </c>
      <c r="F381" s="6" t="s">
        <v>2734</v>
      </c>
      <c r="G381" t="s">
        <v>3602</v>
      </c>
      <c r="H381" t="s">
        <v>2587</v>
      </c>
    </row>
    <row r="382" spans="1:8" x14ac:dyDescent="0.3">
      <c r="A382" t="s">
        <v>3603</v>
      </c>
      <c r="B382" t="s">
        <v>2884</v>
      </c>
      <c r="C382">
        <v>946</v>
      </c>
      <c r="D382">
        <v>412</v>
      </c>
      <c r="E382">
        <f t="shared" si="5"/>
        <v>389752</v>
      </c>
      <c r="F382" s="6" t="s">
        <v>3604</v>
      </c>
      <c r="G382" t="s">
        <v>3605</v>
      </c>
      <c r="H382" t="s">
        <v>2562</v>
      </c>
    </row>
    <row r="383" spans="1:8" x14ac:dyDescent="0.3">
      <c r="A383" t="s">
        <v>3606</v>
      </c>
      <c r="B383" t="s">
        <v>2823</v>
      </c>
      <c r="C383">
        <v>804</v>
      </c>
      <c r="D383">
        <v>196</v>
      </c>
      <c r="E383">
        <f t="shared" si="5"/>
        <v>157584</v>
      </c>
      <c r="F383" s="6" t="s">
        <v>3331</v>
      </c>
      <c r="G383" t="s">
        <v>3607</v>
      </c>
      <c r="H383" t="s">
        <v>2562</v>
      </c>
    </row>
    <row r="384" spans="1:8" x14ac:dyDescent="0.3">
      <c r="A384" t="s">
        <v>3608</v>
      </c>
      <c r="B384" t="s">
        <v>2657</v>
      </c>
      <c r="C384">
        <v>589</v>
      </c>
      <c r="D384">
        <v>276</v>
      </c>
      <c r="E384">
        <f t="shared" si="5"/>
        <v>162564</v>
      </c>
      <c r="F384" s="6" t="s">
        <v>3005</v>
      </c>
      <c r="G384" t="s">
        <v>3609</v>
      </c>
      <c r="H384" t="s">
        <v>2562</v>
      </c>
    </row>
    <row r="385" spans="1:8" x14ac:dyDescent="0.3">
      <c r="A385" t="s">
        <v>3610</v>
      </c>
      <c r="B385" t="s">
        <v>2650</v>
      </c>
      <c r="C385">
        <v>719</v>
      </c>
      <c r="D385">
        <v>410</v>
      </c>
      <c r="E385">
        <f t="shared" si="5"/>
        <v>294790</v>
      </c>
      <c r="F385" s="6" t="s">
        <v>3611</v>
      </c>
      <c r="G385" t="s">
        <v>3612</v>
      </c>
      <c r="H385" t="s">
        <v>2562</v>
      </c>
    </row>
    <row r="386" spans="1:8" x14ac:dyDescent="0.3">
      <c r="A386" t="s">
        <v>3613</v>
      </c>
      <c r="B386" t="s">
        <v>3047</v>
      </c>
      <c r="C386">
        <v>826</v>
      </c>
      <c r="D386">
        <v>45</v>
      </c>
      <c r="E386">
        <f t="shared" si="5"/>
        <v>37170</v>
      </c>
      <c r="F386" s="6" t="s">
        <v>3192</v>
      </c>
      <c r="G386" t="s">
        <v>3614</v>
      </c>
      <c r="H386" t="s">
        <v>2562</v>
      </c>
    </row>
    <row r="387" spans="1:8" x14ac:dyDescent="0.3">
      <c r="A387" t="s">
        <v>3615</v>
      </c>
      <c r="B387" t="s">
        <v>2865</v>
      </c>
      <c r="C387">
        <v>618</v>
      </c>
      <c r="D387">
        <v>322</v>
      </c>
      <c r="E387">
        <f t="shared" ref="E387:E450" si="6">C387*D387</f>
        <v>198996</v>
      </c>
      <c r="F387" s="6" t="s">
        <v>3616</v>
      </c>
      <c r="G387" t="s">
        <v>3617</v>
      </c>
      <c r="H387" t="s">
        <v>2562</v>
      </c>
    </row>
    <row r="388" spans="1:8" x14ac:dyDescent="0.3">
      <c r="A388" t="s">
        <v>3618</v>
      </c>
      <c r="B388" t="s">
        <v>2964</v>
      </c>
      <c r="C388">
        <v>903</v>
      </c>
      <c r="D388">
        <v>472</v>
      </c>
      <c r="E388">
        <f t="shared" si="6"/>
        <v>426216</v>
      </c>
      <c r="F388" s="6" t="s">
        <v>3619</v>
      </c>
      <c r="G388" t="s">
        <v>3620</v>
      </c>
      <c r="H388" t="s">
        <v>2562</v>
      </c>
    </row>
    <row r="389" spans="1:8" x14ac:dyDescent="0.3">
      <c r="A389" t="s">
        <v>3621</v>
      </c>
      <c r="B389" t="s">
        <v>2580</v>
      </c>
      <c r="C389">
        <v>896</v>
      </c>
      <c r="D389">
        <v>241</v>
      </c>
      <c r="E389">
        <f t="shared" si="6"/>
        <v>215936</v>
      </c>
      <c r="F389" s="6" t="s">
        <v>2862</v>
      </c>
      <c r="G389" t="s">
        <v>3622</v>
      </c>
      <c r="H389" t="s">
        <v>2562</v>
      </c>
    </row>
    <row r="390" spans="1:8" x14ac:dyDescent="0.3">
      <c r="A390" t="s">
        <v>3623</v>
      </c>
      <c r="B390" t="s">
        <v>2920</v>
      </c>
      <c r="C390">
        <v>879</v>
      </c>
      <c r="D390">
        <v>135</v>
      </c>
      <c r="E390">
        <f t="shared" si="6"/>
        <v>118665</v>
      </c>
      <c r="F390" s="6" t="s">
        <v>2661</v>
      </c>
      <c r="G390" t="s">
        <v>3624</v>
      </c>
      <c r="H390" t="s">
        <v>2562</v>
      </c>
    </row>
    <row r="391" spans="1:8" x14ac:dyDescent="0.3">
      <c r="A391" t="s">
        <v>3625</v>
      </c>
      <c r="B391" t="s">
        <v>2616</v>
      </c>
      <c r="C391">
        <v>935</v>
      </c>
      <c r="D391">
        <v>243</v>
      </c>
      <c r="E391">
        <f t="shared" si="6"/>
        <v>227205</v>
      </c>
      <c r="F391" s="6" t="s">
        <v>2651</v>
      </c>
      <c r="G391" t="s">
        <v>3626</v>
      </c>
      <c r="H391" t="s">
        <v>2587</v>
      </c>
    </row>
    <row r="392" spans="1:8" x14ac:dyDescent="0.3">
      <c r="A392" t="s">
        <v>3627</v>
      </c>
      <c r="B392" t="s">
        <v>2572</v>
      </c>
      <c r="C392">
        <v>822</v>
      </c>
      <c r="D392">
        <v>85</v>
      </c>
      <c r="E392">
        <f t="shared" si="6"/>
        <v>69870</v>
      </c>
      <c r="F392" s="6" t="s">
        <v>3628</v>
      </c>
      <c r="G392" t="s">
        <v>3629</v>
      </c>
      <c r="H392" t="s">
        <v>2562</v>
      </c>
    </row>
    <row r="393" spans="1:8" x14ac:dyDescent="0.3">
      <c r="A393" t="s">
        <v>3630</v>
      </c>
      <c r="B393" t="s">
        <v>2823</v>
      </c>
      <c r="C393">
        <v>593</v>
      </c>
      <c r="D393">
        <v>305</v>
      </c>
      <c r="E393">
        <f t="shared" si="6"/>
        <v>180865</v>
      </c>
      <c r="F393" s="6" t="s">
        <v>2728</v>
      </c>
      <c r="G393" t="s">
        <v>3631</v>
      </c>
      <c r="H393" t="s">
        <v>2562</v>
      </c>
    </row>
    <row r="394" spans="1:8" x14ac:dyDescent="0.3">
      <c r="A394" t="s">
        <v>3632</v>
      </c>
      <c r="B394" t="s">
        <v>2600</v>
      </c>
      <c r="C394">
        <v>945</v>
      </c>
      <c r="D394">
        <v>358</v>
      </c>
      <c r="E394">
        <f t="shared" si="6"/>
        <v>338310</v>
      </c>
      <c r="F394" s="6" t="s">
        <v>2694</v>
      </c>
      <c r="G394" t="s">
        <v>3633</v>
      </c>
      <c r="H394" t="s">
        <v>2562</v>
      </c>
    </row>
    <row r="395" spans="1:8" x14ac:dyDescent="0.3">
      <c r="A395" t="s">
        <v>3634</v>
      </c>
      <c r="B395" t="s">
        <v>2612</v>
      </c>
      <c r="C395">
        <v>766</v>
      </c>
      <c r="D395">
        <v>159</v>
      </c>
      <c r="E395">
        <f t="shared" si="6"/>
        <v>121794</v>
      </c>
      <c r="F395" s="6" t="s">
        <v>3369</v>
      </c>
      <c r="G395" t="s">
        <v>3635</v>
      </c>
      <c r="H395" t="s">
        <v>2562</v>
      </c>
    </row>
    <row r="396" spans="1:8" x14ac:dyDescent="0.3">
      <c r="A396" t="s">
        <v>3636</v>
      </c>
      <c r="B396" t="s">
        <v>2865</v>
      </c>
      <c r="C396">
        <v>760</v>
      </c>
      <c r="D396">
        <v>441</v>
      </c>
      <c r="E396">
        <f t="shared" si="6"/>
        <v>335160</v>
      </c>
      <c r="F396" s="6" t="s">
        <v>2715</v>
      </c>
      <c r="G396" t="s">
        <v>3637</v>
      </c>
      <c r="H396" t="s">
        <v>2562</v>
      </c>
    </row>
    <row r="397" spans="1:8" x14ac:dyDescent="0.3">
      <c r="A397" t="s">
        <v>3638</v>
      </c>
      <c r="B397" t="s">
        <v>2657</v>
      </c>
      <c r="C397">
        <v>647</v>
      </c>
      <c r="D397">
        <v>200</v>
      </c>
      <c r="E397">
        <f t="shared" si="6"/>
        <v>129400</v>
      </c>
      <c r="F397" s="6" t="s">
        <v>2664</v>
      </c>
      <c r="G397" t="s">
        <v>3639</v>
      </c>
      <c r="H397" t="s">
        <v>2562</v>
      </c>
    </row>
    <row r="398" spans="1:8" x14ac:dyDescent="0.3">
      <c r="A398" t="s">
        <v>3640</v>
      </c>
      <c r="B398" t="s">
        <v>2678</v>
      </c>
      <c r="C398">
        <v>752</v>
      </c>
      <c r="D398">
        <v>156</v>
      </c>
      <c r="E398">
        <f t="shared" si="6"/>
        <v>117312</v>
      </c>
      <c r="F398" s="6" t="s">
        <v>2640</v>
      </c>
      <c r="G398" t="s">
        <v>3641</v>
      </c>
      <c r="H398" t="s">
        <v>2587</v>
      </c>
    </row>
    <row r="399" spans="1:8" x14ac:dyDescent="0.3">
      <c r="A399" t="s">
        <v>3642</v>
      </c>
      <c r="B399" t="s">
        <v>2755</v>
      </c>
      <c r="C399">
        <v>689</v>
      </c>
      <c r="D399">
        <v>429</v>
      </c>
      <c r="E399">
        <f t="shared" si="6"/>
        <v>295581</v>
      </c>
      <c r="F399" s="6" t="s">
        <v>2783</v>
      </c>
      <c r="G399" t="s">
        <v>3643</v>
      </c>
      <c r="H399" t="s">
        <v>2562</v>
      </c>
    </row>
    <row r="400" spans="1:8" x14ac:dyDescent="0.3">
      <c r="A400" t="s">
        <v>3644</v>
      </c>
      <c r="B400" t="s">
        <v>2564</v>
      </c>
      <c r="C400">
        <v>855</v>
      </c>
      <c r="D400">
        <v>9</v>
      </c>
      <c r="E400">
        <f t="shared" si="6"/>
        <v>7695</v>
      </c>
      <c r="F400" s="6" t="s">
        <v>2715</v>
      </c>
      <c r="G400" t="s">
        <v>3645</v>
      </c>
      <c r="H400" t="s">
        <v>2562</v>
      </c>
    </row>
    <row r="401" spans="1:8" x14ac:dyDescent="0.3">
      <c r="A401" t="s">
        <v>3646</v>
      </c>
      <c r="B401" t="s">
        <v>2650</v>
      </c>
      <c r="C401">
        <v>787</v>
      </c>
      <c r="D401">
        <v>403</v>
      </c>
      <c r="E401">
        <f t="shared" si="6"/>
        <v>317161</v>
      </c>
      <c r="F401" s="6" t="s">
        <v>2894</v>
      </c>
      <c r="G401" t="s">
        <v>3647</v>
      </c>
      <c r="H401" t="s">
        <v>2587</v>
      </c>
    </row>
    <row r="402" spans="1:8" x14ac:dyDescent="0.3">
      <c r="A402" t="s">
        <v>3648</v>
      </c>
      <c r="B402" t="s">
        <v>2708</v>
      </c>
      <c r="C402">
        <v>978</v>
      </c>
      <c r="D402">
        <v>386</v>
      </c>
      <c r="E402">
        <f t="shared" si="6"/>
        <v>377508</v>
      </c>
      <c r="F402" s="6" t="s">
        <v>2929</v>
      </c>
      <c r="G402" t="s">
        <v>3649</v>
      </c>
      <c r="H402" t="s">
        <v>2562</v>
      </c>
    </row>
    <row r="403" spans="1:8" x14ac:dyDescent="0.3">
      <c r="A403" t="s">
        <v>3650</v>
      </c>
      <c r="B403" t="s">
        <v>2868</v>
      </c>
      <c r="C403">
        <v>861</v>
      </c>
      <c r="D403">
        <v>402</v>
      </c>
      <c r="E403">
        <f t="shared" si="6"/>
        <v>346122</v>
      </c>
      <c r="F403" s="6" t="s">
        <v>3651</v>
      </c>
      <c r="G403" t="s">
        <v>3652</v>
      </c>
      <c r="H403" t="s">
        <v>2587</v>
      </c>
    </row>
    <row r="404" spans="1:8" x14ac:dyDescent="0.3">
      <c r="A404" t="s">
        <v>3653</v>
      </c>
      <c r="B404" t="s">
        <v>2616</v>
      </c>
      <c r="C404">
        <v>594</v>
      </c>
      <c r="D404">
        <v>185</v>
      </c>
      <c r="E404">
        <f t="shared" si="6"/>
        <v>109890</v>
      </c>
      <c r="F404" s="6" t="s">
        <v>3581</v>
      </c>
      <c r="G404" t="s">
        <v>3654</v>
      </c>
      <c r="H404" t="s">
        <v>2562</v>
      </c>
    </row>
    <row r="405" spans="1:8" x14ac:dyDescent="0.3">
      <c r="A405" t="s">
        <v>3655</v>
      </c>
      <c r="B405" t="s">
        <v>2631</v>
      </c>
      <c r="C405">
        <v>614</v>
      </c>
      <c r="D405">
        <v>322</v>
      </c>
      <c r="E405">
        <f t="shared" si="6"/>
        <v>197708</v>
      </c>
      <c r="F405" s="6" t="s">
        <v>2748</v>
      </c>
      <c r="G405" t="s">
        <v>3656</v>
      </c>
      <c r="H405" t="s">
        <v>2562</v>
      </c>
    </row>
    <row r="406" spans="1:8" x14ac:dyDescent="0.3">
      <c r="A406" t="s">
        <v>3657</v>
      </c>
      <c r="B406" t="s">
        <v>2596</v>
      </c>
      <c r="C406">
        <v>507</v>
      </c>
      <c r="D406">
        <v>374</v>
      </c>
      <c r="E406">
        <f t="shared" si="6"/>
        <v>189618</v>
      </c>
      <c r="F406" s="6" t="s">
        <v>3502</v>
      </c>
      <c r="G406" t="s">
        <v>3658</v>
      </c>
      <c r="H406" t="s">
        <v>2587</v>
      </c>
    </row>
    <row r="407" spans="1:8" x14ac:dyDescent="0.3">
      <c r="A407" t="s">
        <v>3659</v>
      </c>
      <c r="B407" t="s">
        <v>2667</v>
      </c>
      <c r="C407">
        <v>817</v>
      </c>
      <c r="D407">
        <v>75</v>
      </c>
      <c r="E407">
        <f t="shared" si="6"/>
        <v>61275</v>
      </c>
      <c r="F407" s="6" t="s">
        <v>2891</v>
      </c>
      <c r="G407" t="s">
        <v>3660</v>
      </c>
      <c r="H407" t="s">
        <v>2562</v>
      </c>
    </row>
    <row r="408" spans="1:8" x14ac:dyDescent="0.3">
      <c r="A408" t="s">
        <v>3661</v>
      </c>
      <c r="B408" t="s">
        <v>2559</v>
      </c>
      <c r="C408">
        <v>709</v>
      </c>
      <c r="D408">
        <v>335</v>
      </c>
      <c r="E408">
        <f t="shared" si="6"/>
        <v>237515</v>
      </c>
      <c r="F408" s="6" t="s">
        <v>3662</v>
      </c>
      <c r="G408" t="s">
        <v>3663</v>
      </c>
      <c r="H408" t="s">
        <v>2562</v>
      </c>
    </row>
    <row r="409" spans="1:8" x14ac:dyDescent="0.3">
      <c r="A409" t="s">
        <v>3664</v>
      </c>
      <c r="B409" t="s">
        <v>3279</v>
      </c>
      <c r="C409">
        <v>694</v>
      </c>
      <c r="D409">
        <v>230</v>
      </c>
      <c r="E409">
        <f t="shared" si="6"/>
        <v>159620</v>
      </c>
      <c r="F409" s="6" t="s">
        <v>2664</v>
      </c>
      <c r="G409" t="s">
        <v>3665</v>
      </c>
      <c r="H409" t="s">
        <v>2562</v>
      </c>
    </row>
    <row r="410" spans="1:8" x14ac:dyDescent="0.3">
      <c r="A410" t="s">
        <v>3666</v>
      </c>
      <c r="B410" t="s">
        <v>2643</v>
      </c>
      <c r="C410">
        <v>952</v>
      </c>
      <c r="D410">
        <v>379</v>
      </c>
      <c r="E410">
        <f t="shared" si="6"/>
        <v>360808</v>
      </c>
      <c r="F410" s="6" t="s">
        <v>3410</v>
      </c>
      <c r="G410" t="s">
        <v>3667</v>
      </c>
      <c r="H410" t="s">
        <v>2562</v>
      </c>
    </row>
    <row r="411" spans="1:8" x14ac:dyDescent="0.3">
      <c r="A411" t="s">
        <v>3668</v>
      </c>
      <c r="B411" t="s">
        <v>2868</v>
      </c>
      <c r="C411">
        <v>833</v>
      </c>
      <c r="D411">
        <v>172</v>
      </c>
      <c r="E411">
        <f t="shared" si="6"/>
        <v>143276</v>
      </c>
      <c r="F411" s="6" t="s">
        <v>3669</v>
      </c>
      <c r="G411" t="s">
        <v>3670</v>
      </c>
      <c r="H411" t="s">
        <v>2587</v>
      </c>
    </row>
    <row r="412" spans="1:8" x14ac:dyDescent="0.3">
      <c r="A412" t="s">
        <v>3671</v>
      </c>
      <c r="B412" t="s">
        <v>2631</v>
      </c>
      <c r="C412">
        <v>633</v>
      </c>
      <c r="D412">
        <v>72</v>
      </c>
      <c r="E412">
        <f t="shared" si="6"/>
        <v>45576</v>
      </c>
      <c r="F412" s="6" t="s">
        <v>2585</v>
      </c>
      <c r="G412" t="s">
        <v>3672</v>
      </c>
      <c r="H412" t="s">
        <v>2587</v>
      </c>
    </row>
    <row r="413" spans="1:8" x14ac:dyDescent="0.3">
      <c r="A413" t="s">
        <v>3673</v>
      </c>
      <c r="B413" t="s">
        <v>2944</v>
      </c>
      <c r="C413">
        <v>780</v>
      </c>
      <c r="D413">
        <v>261</v>
      </c>
      <c r="E413">
        <f t="shared" si="6"/>
        <v>203580</v>
      </c>
      <c r="F413" s="6" t="s">
        <v>3126</v>
      </c>
      <c r="G413" t="s">
        <v>3674</v>
      </c>
      <c r="H413" t="s">
        <v>2587</v>
      </c>
    </row>
    <row r="414" spans="1:8" x14ac:dyDescent="0.3">
      <c r="A414" t="s">
        <v>3675</v>
      </c>
      <c r="B414" t="s">
        <v>2693</v>
      </c>
      <c r="C414">
        <v>919</v>
      </c>
      <c r="D414">
        <v>472</v>
      </c>
      <c r="E414">
        <f t="shared" si="6"/>
        <v>433768</v>
      </c>
      <c r="F414" s="6" t="s">
        <v>3016</v>
      </c>
      <c r="G414" t="s">
        <v>3676</v>
      </c>
      <c r="H414" t="s">
        <v>2587</v>
      </c>
    </row>
    <row r="415" spans="1:8" x14ac:dyDescent="0.3">
      <c r="A415" t="s">
        <v>3677</v>
      </c>
      <c r="B415" t="s">
        <v>2616</v>
      </c>
      <c r="C415">
        <v>727</v>
      </c>
      <c r="D415">
        <v>156</v>
      </c>
      <c r="E415">
        <f t="shared" si="6"/>
        <v>113412</v>
      </c>
      <c r="F415" s="6" t="s">
        <v>3325</v>
      </c>
      <c r="G415" t="s">
        <v>3678</v>
      </c>
      <c r="H415" t="s">
        <v>2587</v>
      </c>
    </row>
    <row r="416" spans="1:8" x14ac:dyDescent="0.3">
      <c r="A416" t="s">
        <v>3679</v>
      </c>
      <c r="B416" t="s">
        <v>2616</v>
      </c>
      <c r="C416">
        <v>863</v>
      </c>
      <c r="D416">
        <v>63</v>
      </c>
      <c r="E416">
        <f t="shared" si="6"/>
        <v>54369</v>
      </c>
      <c r="F416" s="6" t="s">
        <v>3325</v>
      </c>
      <c r="G416" t="s">
        <v>3680</v>
      </c>
      <c r="H416" t="s">
        <v>2562</v>
      </c>
    </row>
    <row r="417" spans="1:8" x14ac:dyDescent="0.3">
      <c r="A417" t="s">
        <v>3681</v>
      </c>
      <c r="B417" t="s">
        <v>2797</v>
      </c>
      <c r="C417">
        <v>765</v>
      </c>
      <c r="D417">
        <v>77</v>
      </c>
      <c r="E417">
        <f t="shared" si="6"/>
        <v>58905</v>
      </c>
      <c r="F417" s="6" t="s">
        <v>3297</v>
      </c>
      <c r="G417" t="s">
        <v>3682</v>
      </c>
      <c r="H417" t="s">
        <v>2587</v>
      </c>
    </row>
    <row r="418" spans="1:8" x14ac:dyDescent="0.3">
      <c r="A418" t="s">
        <v>3683</v>
      </c>
      <c r="B418" t="s">
        <v>2827</v>
      </c>
      <c r="C418">
        <v>610</v>
      </c>
      <c r="D418">
        <v>351</v>
      </c>
      <c r="E418">
        <f t="shared" si="6"/>
        <v>214110</v>
      </c>
      <c r="F418" s="6" t="s">
        <v>3684</v>
      </c>
      <c r="G418" t="s">
        <v>3685</v>
      </c>
      <c r="H418" t="s">
        <v>2587</v>
      </c>
    </row>
    <row r="419" spans="1:8" x14ac:dyDescent="0.3">
      <c r="A419" t="s">
        <v>3686</v>
      </c>
      <c r="B419" t="s">
        <v>2612</v>
      </c>
      <c r="C419">
        <v>657</v>
      </c>
      <c r="D419">
        <v>416</v>
      </c>
      <c r="E419">
        <f t="shared" si="6"/>
        <v>273312</v>
      </c>
      <c r="F419" s="6" t="s">
        <v>3687</v>
      </c>
      <c r="G419" t="s">
        <v>3688</v>
      </c>
      <c r="H419" t="s">
        <v>2562</v>
      </c>
    </row>
    <row r="420" spans="1:8" x14ac:dyDescent="0.3">
      <c r="A420" t="s">
        <v>3689</v>
      </c>
      <c r="B420" t="s">
        <v>2608</v>
      </c>
      <c r="C420">
        <v>777</v>
      </c>
      <c r="D420">
        <v>409</v>
      </c>
      <c r="E420">
        <f t="shared" si="6"/>
        <v>317793</v>
      </c>
      <c r="F420" s="6" t="s">
        <v>3563</v>
      </c>
      <c r="G420" t="s">
        <v>3690</v>
      </c>
      <c r="H420" t="s">
        <v>2562</v>
      </c>
    </row>
    <row r="421" spans="1:8" x14ac:dyDescent="0.3">
      <c r="A421" t="s">
        <v>3691</v>
      </c>
      <c r="B421" t="s">
        <v>2693</v>
      </c>
      <c r="C421">
        <v>974</v>
      </c>
      <c r="D421">
        <v>279</v>
      </c>
      <c r="E421">
        <f t="shared" si="6"/>
        <v>271746</v>
      </c>
      <c r="F421" s="6" t="s">
        <v>2783</v>
      </c>
      <c r="G421" t="s">
        <v>3692</v>
      </c>
      <c r="H421" t="s">
        <v>2562</v>
      </c>
    </row>
    <row r="422" spans="1:8" x14ac:dyDescent="0.3">
      <c r="A422" t="s">
        <v>3693</v>
      </c>
      <c r="B422" t="s">
        <v>2643</v>
      </c>
      <c r="C422">
        <v>845</v>
      </c>
      <c r="D422">
        <v>349</v>
      </c>
      <c r="E422">
        <f t="shared" si="6"/>
        <v>294905</v>
      </c>
      <c r="F422" s="6" t="s">
        <v>2705</v>
      </c>
      <c r="G422" t="s">
        <v>3694</v>
      </c>
      <c r="H422" t="s">
        <v>2587</v>
      </c>
    </row>
    <row r="423" spans="1:8" x14ac:dyDescent="0.3">
      <c r="A423" t="s">
        <v>3695</v>
      </c>
      <c r="B423" t="s">
        <v>2592</v>
      </c>
      <c r="C423">
        <v>615</v>
      </c>
      <c r="D423">
        <v>200</v>
      </c>
      <c r="E423">
        <f t="shared" si="6"/>
        <v>123000</v>
      </c>
      <c r="F423" s="6" t="s">
        <v>3696</v>
      </c>
      <c r="G423" t="s">
        <v>3697</v>
      </c>
      <c r="H423" t="s">
        <v>2587</v>
      </c>
    </row>
    <row r="424" spans="1:8" x14ac:dyDescent="0.3">
      <c r="A424" t="s">
        <v>3698</v>
      </c>
      <c r="B424" t="s">
        <v>2737</v>
      </c>
      <c r="C424">
        <v>970</v>
      </c>
      <c r="D424">
        <v>350</v>
      </c>
      <c r="E424">
        <f t="shared" si="6"/>
        <v>339500</v>
      </c>
      <c r="F424" s="6" t="s">
        <v>2560</v>
      </c>
      <c r="G424" t="s">
        <v>3699</v>
      </c>
      <c r="H424" t="s">
        <v>2562</v>
      </c>
    </row>
    <row r="425" spans="1:8" x14ac:dyDescent="0.3">
      <c r="A425" t="s">
        <v>3700</v>
      </c>
      <c r="B425" t="s">
        <v>2755</v>
      </c>
      <c r="C425">
        <v>810</v>
      </c>
      <c r="D425">
        <v>322</v>
      </c>
      <c r="E425">
        <f t="shared" si="6"/>
        <v>260820</v>
      </c>
      <c r="F425" s="6" t="s">
        <v>2783</v>
      </c>
      <c r="G425" t="s">
        <v>3701</v>
      </c>
      <c r="H425" t="s">
        <v>2587</v>
      </c>
    </row>
    <row r="426" spans="1:8" x14ac:dyDescent="0.3">
      <c r="A426" t="s">
        <v>3702</v>
      </c>
      <c r="B426" t="s">
        <v>2884</v>
      </c>
      <c r="C426">
        <v>965</v>
      </c>
      <c r="D426">
        <v>473</v>
      </c>
      <c r="E426">
        <f t="shared" si="6"/>
        <v>456445</v>
      </c>
      <c r="F426" s="6" t="s">
        <v>3314</v>
      </c>
      <c r="G426" t="s">
        <v>3703</v>
      </c>
      <c r="H426" t="s">
        <v>2562</v>
      </c>
    </row>
    <row r="427" spans="1:8" x14ac:dyDescent="0.3">
      <c r="A427" t="s">
        <v>3704</v>
      </c>
      <c r="B427" t="s">
        <v>2682</v>
      </c>
      <c r="C427">
        <v>672</v>
      </c>
      <c r="D427">
        <v>37</v>
      </c>
      <c r="E427">
        <f t="shared" si="6"/>
        <v>24864</v>
      </c>
      <c r="F427" s="6" t="s">
        <v>3705</v>
      </c>
      <c r="G427" t="s">
        <v>3706</v>
      </c>
      <c r="H427" t="s">
        <v>2562</v>
      </c>
    </row>
    <row r="428" spans="1:8" x14ac:dyDescent="0.3">
      <c r="A428" t="s">
        <v>3707</v>
      </c>
      <c r="B428" t="s">
        <v>2920</v>
      </c>
      <c r="C428">
        <v>645</v>
      </c>
      <c r="D428">
        <v>470</v>
      </c>
      <c r="E428">
        <f t="shared" si="6"/>
        <v>303150</v>
      </c>
      <c r="F428" s="6" t="s">
        <v>2820</v>
      </c>
      <c r="G428" t="s">
        <v>3708</v>
      </c>
      <c r="H428" t="s">
        <v>2587</v>
      </c>
    </row>
    <row r="429" spans="1:8" x14ac:dyDescent="0.3">
      <c r="A429" t="s">
        <v>3709</v>
      </c>
      <c r="B429" t="s">
        <v>3013</v>
      </c>
      <c r="C429">
        <v>959</v>
      </c>
      <c r="D429">
        <v>64</v>
      </c>
      <c r="E429">
        <f t="shared" si="6"/>
        <v>61376</v>
      </c>
      <c r="F429" s="6" t="s">
        <v>3710</v>
      </c>
      <c r="G429" t="s">
        <v>3711</v>
      </c>
      <c r="H429" t="s">
        <v>2562</v>
      </c>
    </row>
    <row r="430" spans="1:8" x14ac:dyDescent="0.3">
      <c r="A430" t="s">
        <v>3712</v>
      </c>
      <c r="B430" t="s">
        <v>2576</v>
      </c>
      <c r="C430">
        <v>654</v>
      </c>
      <c r="D430">
        <v>160</v>
      </c>
      <c r="E430">
        <f t="shared" si="6"/>
        <v>104640</v>
      </c>
      <c r="F430" s="6" t="s">
        <v>3197</v>
      </c>
      <c r="G430" t="s">
        <v>3713</v>
      </c>
      <c r="H430" t="s">
        <v>2587</v>
      </c>
    </row>
    <row r="431" spans="1:8" x14ac:dyDescent="0.3">
      <c r="A431" t="s">
        <v>3714</v>
      </c>
      <c r="B431" t="s">
        <v>2737</v>
      </c>
      <c r="C431">
        <v>726</v>
      </c>
      <c r="D431">
        <v>125</v>
      </c>
      <c r="E431">
        <f t="shared" si="6"/>
        <v>90750</v>
      </c>
      <c r="F431" s="6" t="s">
        <v>3055</v>
      </c>
      <c r="G431" t="s">
        <v>3715</v>
      </c>
      <c r="H431" t="s">
        <v>2587</v>
      </c>
    </row>
    <row r="432" spans="1:8" x14ac:dyDescent="0.3">
      <c r="A432" t="s">
        <v>3716</v>
      </c>
      <c r="B432" t="s">
        <v>2865</v>
      </c>
      <c r="C432">
        <v>879</v>
      </c>
      <c r="D432">
        <v>237</v>
      </c>
      <c r="E432">
        <f t="shared" si="6"/>
        <v>208323</v>
      </c>
      <c r="F432" s="6" t="s">
        <v>3161</v>
      </c>
      <c r="G432" t="s">
        <v>3717</v>
      </c>
      <c r="H432" t="s">
        <v>2562</v>
      </c>
    </row>
    <row r="433" spans="1:8" x14ac:dyDescent="0.3">
      <c r="A433" t="s">
        <v>3718</v>
      </c>
      <c r="B433" t="s">
        <v>2568</v>
      </c>
      <c r="C433">
        <v>991</v>
      </c>
      <c r="D433">
        <v>361</v>
      </c>
      <c r="E433">
        <f t="shared" si="6"/>
        <v>357751</v>
      </c>
      <c r="F433" s="6" t="s">
        <v>3132</v>
      </c>
      <c r="G433" t="s">
        <v>3719</v>
      </c>
      <c r="H433" t="s">
        <v>2587</v>
      </c>
    </row>
    <row r="434" spans="1:8" x14ac:dyDescent="0.3">
      <c r="A434" t="s">
        <v>3720</v>
      </c>
      <c r="B434" t="s">
        <v>2592</v>
      </c>
      <c r="C434">
        <v>729</v>
      </c>
      <c r="D434">
        <v>385</v>
      </c>
      <c r="E434">
        <f t="shared" si="6"/>
        <v>280665</v>
      </c>
      <c r="F434" s="6" t="s">
        <v>2804</v>
      </c>
      <c r="G434" t="s">
        <v>3721</v>
      </c>
      <c r="H434" t="s">
        <v>2587</v>
      </c>
    </row>
    <row r="435" spans="1:8" x14ac:dyDescent="0.3">
      <c r="A435" t="s">
        <v>3722</v>
      </c>
      <c r="B435" t="s">
        <v>2682</v>
      </c>
      <c r="C435">
        <v>574</v>
      </c>
      <c r="D435">
        <v>55</v>
      </c>
      <c r="E435">
        <f t="shared" si="6"/>
        <v>31570</v>
      </c>
      <c r="F435" s="6" t="s">
        <v>3588</v>
      </c>
      <c r="G435" t="s">
        <v>3723</v>
      </c>
      <c r="H435" t="s">
        <v>2587</v>
      </c>
    </row>
    <row r="436" spans="1:8" x14ac:dyDescent="0.3">
      <c r="A436" t="s">
        <v>3724</v>
      </c>
      <c r="B436" t="s">
        <v>3013</v>
      </c>
      <c r="C436">
        <v>504</v>
      </c>
      <c r="D436">
        <v>485</v>
      </c>
      <c r="E436">
        <f t="shared" si="6"/>
        <v>244440</v>
      </c>
      <c r="F436" s="6" t="s">
        <v>2798</v>
      </c>
      <c r="G436" t="s">
        <v>3725</v>
      </c>
      <c r="H436" t="s">
        <v>2587</v>
      </c>
    </row>
    <row r="437" spans="1:8" x14ac:dyDescent="0.3">
      <c r="A437" t="s">
        <v>3726</v>
      </c>
      <c r="B437" t="s">
        <v>3189</v>
      </c>
      <c r="C437">
        <v>622</v>
      </c>
      <c r="D437">
        <v>194</v>
      </c>
      <c r="E437">
        <f t="shared" si="6"/>
        <v>120668</v>
      </c>
      <c r="F437" s="6" t="s">
        <v>2734</v>
      </c>
      <c r="G437" t="s">
        <v>3727</v>
      </c>
      <c r="H437" t="s">
        <v>2562</v>
      </c>
    </row>
    <row r="438" spans="1:8" x14ac:dyDescent="0.3">
      <c r="A438" t="s">
        <v>3728</v>
      </c>
      <c r="B438" t="s">
        <v>2938</v>
      </c>
      <c r="C438">
        <v>733</v>
      </c>
      <c r="D438">
        <v>491</v>
      </c>
      <c r="E438">
        <f t="shared" si="6"/>
        <v>359903</v>
      </c>
      <c r="F438" s="6" t="s">
        <v>3729</v>
      </c>
      <c r="G438" t="s">
        <v>3730</v>
      </c>
      <c r="H438" t="s">
        <v>2562</v>
      </c>
    </row>
    <row r="439" spans="1:8" x14ac:dyDescent="0.3">
      <c r="A439" t="s">
        <v>3731</v>
      </c>
      <c r="B439" t="s">
        <v>2643</v>
      </c>
      <c r="C439">
        <v>844</v>
      </c>
      <c r="D439">
        <v>55</v>
      </c>
      <c r="E439">
        <f t="shared" si="6"/>
        <v>46420</v>
      </c>
      <c r="F439" s="6" t="s">
        <v>3237</v>
      </c>
      <c r="G439" t="s">
        <v>3732</v>
      </c>
      <c r="H439" t="s">
        <v>2587</v>
      </c>
    </row>
    <row r="440" spans="1:8" x14ac:dyDescent="0.3">
      <c r="A440" t="s">
        <v>3733</v>
      </c>
      <c r="B440" t="s">
        <v>2572</v>
      </c>
      <c r="C440">
        <v>701</v>
      </c>
      <c r="D440">
        <v>466</v>
      </c>
      <c r="E440">
        <f t="shared" si="6"/>
        <v>326666</v>
      </c>
      <c r="F440" s="6" t="s">
        <v>3734</v>
      </c>
      <c r="G440" t="s">
        <v>3735</v>
      </c>
      <c r="H440" t="s">
        <v>2587</v>
      </c>
    </row>
    <row r="441" spans="1:8" x14ac:dyDescent="0.3">
      <c r="A441" t="s">
        <v>3736</v>
      </c>
      <c r="B441" t="s">
        <v>2850</v>
      </c>
      <c r="C441">
        <v>930</v>
      </c>
      <c r="D441">
        <v>208</v>
      </c>
      <c r="E441">
        <f t="shared" si="6"/>
        <v>193440</v>
      </c>
      <c r="F441" s="6" t="s">
        <v>3581</v>
      </c>
      <c r="G441" t="s">
        <v>3737</v>
      </c>
      <c r="H441" t="s">
        <v>2562</v>
      </c>
    </row>
    <row r="442" spans="1:8" x14ac:dyDescent="0.3">
      <c r="A442" t="s">
        <v>3738</v>
      </c>
      <c r="B442" t="s">
        <v>2620</v>
      </c>
      <c r="C442">
        <v>737</v>
      </c>
      <c r="D442">
        <v>490</v>
      </c>
      <c r="E442">
        <f t="shared" si="6"/>
        <v>361130</v>
      </c>
      <c r="F442" s="6" t="s">
        <v>2668</v>
      </c>
      <c r="G442" t="s">
        <v>3739</v>
      </c>
      <c r="H442" t="s">
        <v>2587</v>
      </c>
    </row>
    <row r="443" spans="1:8" x14ac:dyDescent="0.3">
      <c r="A443" t="s">
        <v>3740</v>
      </c>
      <c r="B443" t="s">
        <v>2608</v>
      </c>
      <c r="C443">
        <v>604</v>
      </c>
      <c r="D443">
        <v>344</v>
      </c>
      <c r="E443">
        <f t="shared" si="6"/>
        <v>207776</v>
      </c>
      <c r="F443" s="6" t="s">
        <v>3205</v>
      </c>
      <c r="G443" t="s">
        <v>3741</v>
      </c>
      <c r="H443" t="s">
        <v>2562</v>
      </c>
    </row>
    <row r="444" spans="1:8" x14ac:dyDescent="0.3">
      <c r="A444" t="s">
        <v>3742</v>
      </c>
      <c r="B444" t="s">
        <v>2559</v>
      </c>
      <c r="C444">
        <v>512</v>
      </c>
      <c r="D444">
        <v>310</v>
      </c>
      <c r="E444">
        <f t="shared" si="6"/>
        <v>158720</v>
      </c>
      <c r="F444" s="6" t="s">
        <v>3446</v>
      </c>
      <c r="G444" t="s">
        <v>3743</v>
      </c>
      <c r="H444" t="s">
        <v>2587</v>
      </c>
    </row>
    <row r="445" spans="1:8" x14ac:dyDescent="0.3">
      <c r="A445" t="s">
        <v>3744</v>
      </c>
      <c r="B445" t="s">
        <v>3279</v>
      </c>
      <c r="C445">
        <v>587</v>
      </c>
      <c r="D445">
        <v>175</v>
      </c>
      <c r="E445">
        <f t="shared" si="6"/>
        <v>102725</v>
      </c>
      <c r="F445" s="6" t="s">
        <v>3245</v>
      </c>
      <c r="G445" t="s">
        <v>3745</v>
      </c>
      <c r="H445" t="s">
        <v>2562</v>
      </c>
    </row>
    <row r="446" spans="1:8" x14ac:dyDescent="0.3">
      <c r="A446" t="s">
        <v>3746</v>
      </c>
      <c r="B446" t="s">
        <v>2689</v>
      </c>
      <c r="C446">
        <v>508</v>
      </c>
      <c r="D446">
        <v>407</v>
      </c>
      <c r="E446">
        <f t="shared" si="6"/>
        <v>206756</v>
      </c>
      <c r="F446" s="6" t="s">
        <v>2885</v>
      </c>
      <c r="G446" t="s">
        <v>3747</v>
      </c>
      <c r="H446" t="s">
        <v>2562</v>
      </c>
    </row>
    <row r="447" spans="1:8" x14ac:dyDescent="0.3">
      <c r="A447" t="s">
        <v>3748</v>
      </c>
      <c r="B447" t="s">
        <v>2797</v>
      </c>
      <c r="C447">
        <v>648</v>
      </c>
      <c r="D447">
        <v>429</v>
      </c>
      <c r="E447">
        <f t="shared" si="6"/>
        <v>277992</v>
      </c>
      <c r="F447" s="6" t="s">
        <v>3563</v>
      </c>
      <c r="G447" t="s">
        <v>3749</v>
      </c>
      <c r="H447" t="s">
        <v>2587</v>
      </c>
    </row>
    <row r="448" spans="1:8" x14ac:dyDescent="0.3">
      <c r="A448" t="s">
        <v>3750</v>
      </c>
      <c r="B448" t="s">
        <v>2592</v>
      </c>
      <c r="C448">
        <v>517</v>
      </c>
      <c r="D448">
        <v>115</v>
      </c>
      <c r="E448">
        <f t="shared" si="6"/>
        <v>59455</v>
      </c>
      <c r="F448" s="6" t="s">
        <v>3228</v>
      </c>
      <c r="G448" t="s">
        <v>3751</v>
      </c>
      <c r="H448" t="s">
        <v>2587</v>
      </c>
    </row>
    <row r="449" spans="1:8" x14ac:dyDescent="0.3">
      <c r="A449" t="s">
        <v>3752</v>
      </c>
      <c r="B449" t="s">
        <v>2792</v>
      </c>
      <c r="C449">
        <v>694</v>
      </c>
      <c r="D449">
        <v>401</v>
      </c>
      <c r="E449">
        <f t="shared" si="6"/>
        <v>278294</v>
      </c>
      <c r="F449" s="6" t="s">
        <v>2911</v>
      </c>
      <c r="G449" t="s">
        <v>3753</v>
      </c>
      <c r="H449" t="s">
        <v>2562</v>
      </c>
    </row>
    <row r="450" spans="1:8" x14ac:dyDescent="0.3">
      <c r="A450" t="s">
        <v>3754</v>
      </c>
      <c r="B450" t="s">
        <v>2708</v>
      </c>
      <c r="C450">
        <v>630</v>
      </c>
      <c r="D450">
        <v>6</v>
      </c>
      <c r="E450">
        <f t="shared" si="6"/>
        <v>3780</v>
      </c>
      <c r="F450" s="6" t="s">
        <v>2856</v>
      </c>
      <c r="G450" t="s">
        <v>3755</v>
      </c>
      <c r="H450" t="s">
        <v>2562</v>
      </c>
    </row>
    <row r="451" spans="1:8" x14ac:dyDescent="0.3">
      <c r="A451" t="s">
        <v>3756</v>
      </c>
      <c r="B451" t="s">
        <v>2985</v>
      </c>
      <c r="C451">
        <v>568</v>
      </c>
      <c r="D451">
        <v>71</v>
      </c>
      <c r="E451">
        <f t="shared" ref="E451:E514" si="7">C451*D451</f>
        <v>40328</v>
      </c>
      <c r="F451" s="6" t="s">
        <v>3588</v>
      </c>
      <c r="G451" t="s">
        <v>3757</v>
      </c>
      <c r="H451" t="s">
        <v>2562</v>
      </c>
    </row>
    <row r="452" spans="1:8" x14ac:dyDescent="0.3">
      <c r="A452" t="s">
        <v>3758</v>
      </c>
      <c r="B452" t="s">
        <v>2616</v>
      </c>
      <c r="C452">
        <v>941</v>
      </c>
      <c r="D452">
        <v>94</v>
      </c>
      <c r="E452">
        <f t="shared" si="7"/>
        <v>88454</v>
      </c>
      <c r="F452" s="6" t="s">
        <v>3595</v>
      </c>
      <c r="G452" t="s">
        <v>3759</v>
      </c>
      <c r="H452" t="s">
        <v>2562</v>
      </c>
    </row>
    <row r="453" spans="1:8" x14ac:dyDescent="0.3">
      <c r="A453" t="s">
        <v>3760</v>
      </c>
      <c r="B453" t="s">
        <v>2827</v>
      </c>
      <c r="C453">
        <v>930</v>
      </c>
      <c r="D453">
        <v>18</v>
      </c>
      <c r="E453">
        <f t="shared" si="7"/>
        <v>16740</v>
      </c>
      <c r="F453" s="6" t="s">
        <v>3578</v>
      </c>
      <c r="G453" t="s">
        <v>3761</v>
      </c>
      <c r="H453" t="s">
        <v>2562</v>
      </c>
    </row>
    <row r="454" spans="1:8" x14ac:dyDescent="0.3">
      <c r="A454" t="s">
        <v>3762</v>
      </c>
      <c r="B454" t="s">
        <v>2823</v>
      </c>
      <c r="C454">
        <v>562</v>
      </c>
      <c r="D454">
        <v>409</v>
      </c>
      <c r="E454">
        <f t="shared" si="7"/>
        <v>229858</v>
      </c>
      <c r="F454" s="6" t="s">
        <v>3763</v>
      </c>
      <c r="G454" t="s">
        <v>3764</v>
      </c>
      <c r="H454" t="s">
        <v>2587</v>
      </c>
    </row>
    <row r="455" spans="1:8" x14ac:dyDescent="0.3">
      <c r="A455" t="s">
        <v>3765</v>
      </c>
      <c r="B455" t="s">
        <v>2884</v>
      </c>
      <c r="C455">
        <v>933</v>
      </c>
      <c r="D455">
        <v>13</v>
      </c>
      <c r="E455">
        <f t="shared" si="7"/>
        <v>12129</v>
      </c>
      <c r="F455" s="6" t="s">
        <v>2601</v>
      </c>
      <c r="G455" t="s">
        <v>3766</v>
      </c>
      <c r="H455" t="s">
        <v>2562</v>
      </c>
    </row>
    <row r="456" spans="1:8" x14ac:dyDescent="0.3">
      <c r="A456" t="s">
        <v>3767</v>
      </c>
      <c r="B456" t="s">
        <v>2850</v>
      </c>
      <c r="C456">
        <v>651</v>
      </c>
      <c r="D456">
        <v>69</v>
      </c>
      <c r="E456">
        <f t="shared" si="7"/>
        <v>44919</v>
      </c>
      <c r="F456" s="6" t="s">
        <v>2817</v>
      </c>
      <c r="G456" t="s">
        <v>3768</v>
      </c>
      <c r="H456" t="s">
        <v>2587</v>
      </c>
    </row>
    <row r="457" spans="1:8" x14ac:dyDescent="0.3">
      <c r="A457" t="s">
        <v>3769</v>
      </c>
      <c r="B457" t="s">
        <v>2620</v>
      </c>
      <c r="C457">
        <v>998</v>
      </c>
      <c r="D457">
        <v>386</v>
      </c>
      <c r="E457">
        <f t="shared" si="7"/>
        <v>385228</v>
      </c>
      <c r="F457" s="6" t="s">
        <v>2675</v>
      </c>
      <c r="G457" t="s">
        <v>3770</v>
      </c>
      <c r="H457" t="s">
        <v>2562</v>
      </c>
    </row>
    <row r="458" spans="1:8" x14ac:dyDescent="0.3">
      <c r="A458" t="s">
        <v>3771</v>
      </c>
      <c r="B458" t="s">
        <v>2938</v>
      </c>
      <c r="C458">
        <v>726</v>
      </c>
      <c r="D458">
        <v>403</v>
      </c>
      <c r="E458">
        <f t="shared" si="7"/>
        <v>292578</v>
      </c>
      <c r="F458" s="6" t="s">
        <v>3410</v>
      </c>
      <c r="G458" t="s">
        <v>3772</v>
      </c>
      <c r="H458" t="s">
        <v>2562</v>
      </c>
    </row>
    <row r="459" spans="1:8" x14ac:dyDescent="0.3">
      <c r="A459" t="s">
        <v>3773</v>
      </c>
      <c r="B459" t="s">
        <v>2592</v>
      </c>
      <c r="C459">
        <v>516</v>
      </c>
      <c r="D459">
        <v>60</v>
      </c>
      <c r="E459">
        <f t="shared" si="7"/>
        <v>30960</v>
      </c>
      <c r="F459" s="6" t="s">
        <v>3774</v>
      </c>
      <c r="G459" t="s">
        <v>3775</v>
      </c>
      <c r="H459" t="s">
        <v>2562</v>
      </c>
    </row>
    <row r="460" spans="1:8" x14ac:dyDescent="0.3">
      <c r="A460" t="s">
        <v>3776</v>
      </c>
      <c r="B460" t="s">
        <v>2580</v>
      </c>
      <c r="C460">
        <v>771</v>
      </c>
      <c r="D460">
        <v>489</v>
      </c>
      <c r="E460">
        <f t="shared" si="7"/>
        <v>377019</v>
      </c>
      <c r="F460" s="6" t="s">
        <v>3075</v>
      </c>
      <c r="G460" t="s">
        <v>3777</v>
      </c>
      <c r="H460" t="s">
        <v>2562</v>
      </c>
    </row>
    <row r="461" spans="1:8" x14ac:dyDescent="0.3">
      <c r="A461" t="s">
        <v>3778</v>
      </c>
      <c r="B461" t="s">
        <v>2718</v>
      </c>
      <c r="C461">
        <v>899</v>
      </c>
      <c r="D461">
        <v>406</v>
      </c>
      <c r="E461">
        <f t="shared" si="7"/>
        <v>364994</v>
      </c>
      <c r="F461" s="6" t="s">
        <v>3779</v>
      </c>
      <c r="G461" t="s">
        <v>3780</v>
      </c>
      <c r="H461" t="s">
        <v>2587</v>
      </c>
    </row>
    <row r="462" spans="1:8" x14ac:dyDescent="0.3">
      <c r="A462" t="s">
        <v>3781</v>
      </c>
      <c r="B462" t="s">
        <v>2944</v>
      </c>
      <c r="C462">
        <v>973</v>
      </c>
      <c r="D462">
        <v>159</v>
      </c>
      <c r="E462">
        <f t="shared" si="7"/>
        <v>154707</v>
      </c>
      <c r="F462" s="6" t="s">
        <v>3782</v>
      </c>
      <c r="G462" t="s">
        <v>3783</v>
      </c>
      <c r="H462" t="s">
        <v>2562</v>
      </c>
    </row>
    <row r="463" spans="1:8" x14ac:dyDescent="0.3">
      <c r="A463" t="s">
        <v>3784</v>
      </c>
      <c r="B463" t="s">
        <v>2755</v>
      </c>
      <c r="C463">
        <v>635</v>
      </c>
      <c r="D463">
        <v>36</v>
      </c>
      <c r="E463">
        <f t="shared" si="7"/>
        <v>22860</v>
      </c>
      <c r="F463" s="6" t="s">
        <v>3096</v>
      </c>
      <c r="G463" t="s">
        <v>3785</v>
      </c>
      <c r="H463" t="s">
        <v>2587</v>
      </c>
    </row>
    <row r="464" spans="1:8" x14ac:dyDescent="0.3">
      <c r="A464" t="s">
        <v>3786</v>
      </c>
      <c r="B464" t="s">
        <v>2600</v>
      </c>
      <c r="C464">
        <v>575</v>
      </c>
      <c r="D464">
        <v>356</v>
      </c>
      <c r="E464">
        <f t="shared" si="7"/>
        <v>204700</v>
      </c>
      <c r="F464" s="6" t="s">
        <v>3787</v>
      </c>
      <c r="G464" t="s">
        <v>3788</v>
      </c>
      <c r="H464" t="s">
        <v>2562</v>
      </c>
    </row>
    <row r="465" spans="1:8" x14ac:dyDescent="0.3">
      <c r="A465" t="s">
        <v>3789</v>
      </c>
      <c r="B465" t="s">
        <v>2875</v>
      </c>
      <c r="C465">
        <v>542</v>
      </c>
      <c r="D465">
        <v>470</v>
      </c>
      <c r="E465">
        <f t="shared" si="7"/>
        <v>254740</v>
      </c>
      <c r="F465" s="6" t="s">
        <v>3696</v>
      </c>
      <c r="G465" t="s">
        <v>3790</v>
      </c>
      <c r="H465" t="s">
        <v>2562</v>
      </c>
    </row>
    <row r="466" spans="1:8" x14ac:dyDescent="0.3">
      <c r="A466" t="s">
        <v>3791</v>
      </c>
      <c r="B466" t="s">
        <v>2608</v>
      </c>
      <c r="C466">
        <v>970</v>
      </c>
      <c r="D466">
        <v>169</v>
      </c>
      <c r="E466">
        <f t="shared" si="7"/>
        <v>163930</v>
      </c>
      <c r="F466" s="6" t="s">
        <v>3331</v>
      </c>
      <c r="G466" t="s">
        <v>3792</v>
      </c>
      <c r="H466" t="s">
        <v>2562</v>
      </c>
    </row>
    <row r="467" spans="1:8" x14ac:dyDescent="0.3">
      <c r="A467" t="s">
        <v>3793</v>
      </c>
      <c r="B467" t="s">
        <v>2797</v>
      </c>
      <c r="C467">
        <v>550</v>
      </c>
      <c r="D467">
        <v>69</v>
      </c>
      <c r="E467">
        <f t="shared" si="7"/>
        <v>37950</v>
      </c>
      <c r="F467" s="6" t="s">
        <v>3036</v>
      </c>
      <c r="G467" t="s">
        <v>3794</v>
      </c>
      <c r="H467" t="s">
        <v>2562</v>
      </c>
    </row>
    <row r="468" spans="1:8" x14ac:dyDescent="0.3">
      <c r="A468" t="s">
        <v>3795</v>
      </c>
      <c r="B468" t="s">
        <v>2559</v>
      </c>
      <c r="C468">
        <v>638</v>
      </c>
      <c r="D468">
        <v>304</v>
      </c>
      <c r="E468">
        <f t="shared" si="7"/>
        <v>193952</v>
      </c>
      <c r="F468" s="6" t="s">
        <v>3796</v>
      </c>
      <c r="G468" t="s">
        <v>3797</v>
      </c>
      <c r="H468" t="s">
        <v>2562</v>
      </c>
    </row>
    <row r="469" spans="1:8" x14ac:dyDescent="0.3">
      <c r="A469" t="s">
        <v>3798</v>
      </c>
      <c r="B469" t="s">
        <v>2884</v>
      </c>
      <c r="C469">
        <v>984</v>
      </c>
      <c r="D469">
        <v>200</v>
      </c>
      <c r="E469">
        <f t="shared" si="7"/>
        <v>196800</v>
      </c>
      <c r="F469" s="6" t="s">
        <v>2694</v>
      </c>
      <c r="G469" t="s">
        <v>3799</v>
      </c>
      <c r="H469" t="s">
        <v>2587</v>
      </c>
    </row>
    <row r="470" spans="1:8" x14ac:dyDescent="0.3">
      <c r="A470" t="s">
        <v>3800</v>
      </c>
      <c r="B470" t="s">
        <v>2868</v>
      </c>
      <c r="C470">
        <v>708</v>
      </c>
      <c r="D470">
        <v>237</v>
      </c>
      <c r="E470">
        <f t="shared" si="7"/>
        <v>167796</v>
      </c>
      <c r="F470" s="6" t="s">
        <v>3123</v>
      </c>
      <c r="G470" t="s">
        <v>3801</v>
      </c>
      <c r="H470" t="s">
        <v>2562</v>
      </c>
    </row>
    <row r="471" spans="1:8" x14ac:dyDescent="0.3">
      <c r="A471" t="s">
        <v>3802</v>
      </c>
      <c r="B471" t="s">
        <v>2600</v>
      </c>
      <c r="C471">
        <v>519</v>
      </c>
      <c r="D471">
        <v>55</v>
      </c>
      <c r="E471">
        <f t="shared" si="7"/>
        <v>28545</v>
      </c>
      <c r="F471" s="6" t="s">
        <v>2581</v>
      </c>
      <c r="G471" t="s">
        <v>3803</v>
      </c>
      <c r="H471" t="s">
        <v>2587</v>
      </c>
    </row>
    <row r="472" spans="1:8" x14ac:dyDescent="0.3">
      <c r="A472" t="s">
        <v>3804</v>
      </c>
      <c r="B472" t="s">
        <v>2612</v>
      </c>
      <c r="C472">
        <v>563</v>
      </c>
      <c r="D472">
        <v>340</v>
      </c>
      <c r="E472">
        <f t="shared" si="7"/>
        <v>191420</v>
      </c>
      <c r="F472" s="6" t="s">
        <v>2644</v>
      </c>
      <c r="G472" t="s">
        <v>3805</v>
      </c>
      <c r="H472" t="s">
        <v>2562</v>
      </c>
    </row>
    <row r="473" spans="1:8" x14ac:dyDescent="0.3">
      <c r="A473" t="s">
        <v>3806</v>
      </c>
      <c r="B473" t="s">
        <v>2973</v>
      </c>
      <c r="C473">
        <v>884</v>
      </c>
      <c r="D473">
        <v>287</v>
      </c>
      <c r="E473">
        <f t="shared" si="7"/>
        <v>253708</v>
      </c>
      <c r="F473" s="6" t="s">
        <v>3628</v>
      </c>
      <c r="G473" t="s">
        <v>3807</v>
      </c>
      <c r="H473" t="s">
        <v>2587</v>
      </c>
    </row>
    <row r="474" spans="1:8" x14ac:dyDescent="0.3">
      <c r="A474" t="s">
        <v>3808</v>
      </c>
      <c r="B474" t="s">
        <v>2600</v>
      </c>
      <c r="C474">
        <v>806</v>
      </c>
      <c r="D474">
        <v>236</v>
      </c>
      <c r="E474">
        <f t="shared" si="7"/>
        <v>190216</v>
      </c>
      <c r="F474" s="6" t="s">
        <v>3231</v>
      </c>
      <c r="G474" t="s">
        <v>3809</v>
      </c>
      <c r="H474" t="s">
        <v>2587</v>
      </c>
    </row>
    <row r="475" spans="1:8" x14ac:dyDescent="0.3">
      <c r="A475" t="s">
        <v>3810</v>
      </c>
      <c r="B475" t="s">
        <v>2792</v>
      </c>
      <c r="C475">
        <v>807</v>
      </c>
      <c r="D475">
        <v>428</v>
      </c>
      <c r="E475">
        <f t="shared" si="7"/>
        <v>345396</v>
      </c>
      <c r="F475" s="6" t="s">
        <v>3811</v>
      </c>
      <c r="G475" t="s">
        <v>3812</v>
      </c>
      <c r="H475" t="s">
        <v>2562</v>
      </c>
    </row>
    <row r="476" spans="1:8" x14ac:dyDescent="0.3">
      <c r="A476" t="s">
        <v>3813</v>
      </c>
      <c r="B476" t="s">
        <v>3013</v>
      </c>
      <c r="C476">
        <v>589</v>
      </c>
      <c r="D476">
        <v>378</v>
      </c>
      <c r="E476">
        <f t="shared" si="7"/>
        <v>222642</v>
      </c>
      <c r="F476" s="6" t="s">
        <v>2888</v>
      </c>
      <c r="G476" t="s">
        <v>3814</v>
      </c>
      <c r="H476" t="s">
        <v>2562</v>
      </c>
    </row>
    <row r="477" spans="1:8" x14ac:dyDescent="0.3">
      <c r="A477" t="s">
        <v>3815</v>
      </c>
      <c r="B477" t="s">
        <v>2600</v>
      </c>
      <c r="C477">
        <v>769</v>
      </c>
      <c r="D477">
        <v>165</v>
      </c>
      <c r="E477">
        <f t="shared" si="7"/>
        <v>126885</v>
      </c>
      <c r="F477" s="6" t="s">
        <v>3816</v>
      </c>
      <c r="G477" t="s">
        <v>3817</v>
      </c>
      <c r="H477" t="s">
        <v>2562</v>
      </c>
    </row>
    <row r="478" spans="1:8" x14ac:dyDescent="0.3">
      <c r="A478" t="s">
        <v>3818</v>
      </c>
      <c r="B478" t="s">
        <v>2643</v>
      </c>
      <c r="C478">
        <v>966</v>
      </c>
      <c r="D478">
        <v>493</v>
      </c>
      <c r="E478">
        <f t="shared" si="7"/>
        <v>476238</v>
      </c>
      <c r="F478" s="6" t="s">
        <v>3819</v>
      </c>
      <c r="G478" t="s">
        <v>3820</v>
      </c>
      <c r="H478" t="s">
        <v>2562</v>
      </c>
    </row>
    <row r="479" spans="1:8" x14ac:dyDescent="0.3">
      <c r="A479" t="s">
        <v>3821</v>
      </c>
      <c r="B479" t="s">
        <v>2816</v>
      </c>
      <c r="C479">
        <v>946</v>
      </c>
      <c r="D479">
        <v>39</v>
      </c>
      <c r="E479">
        <f t="shared" si="7"/>
        <v>36894</v>
      </c>
      <c r="F479" s="6" t="s">
        <v>3176</v>
      </c>
      <c r="G479" t="s">
        <v>3822</v>
      </c>
      <c r="H479" t="s">
        <v>2562</v>
      </c>
    </row>
    <row r="480" spans="1:8" x14ac:dyDescent="0.3">
      <c r="A480" t="s">
        <v>3823</v>
      </c>
      <c r="B480" t="s">
        <v>2608</v>
      </c>
      <c r="C480">
        <v>943</v>
      </c>
      <c r="D480">
        <v>52</v>
      </c>
      <c r="E480">
        <f t="shared" si="7"/>
        <v>49036</v>
      </c>
      <c r="F480" s="6" t="s">
        <v>2935</v>
      </c>
      <c r="G480" t="s">
        <v>3824</v>
      </c>
      <c r="H480" t="s">
        <v>2562</v>
      </c>
    </row>
    <row r="481" spans="1:8" x14ac:dyDescent="0.3">
      <c r="A481" t="s">
        <v>3825</v>
      </c>
      <c r="B481" t="s">
        <v>2568</v>
      </c>
      <c r="C481">
        <v>746</v>
      </c>
      <c r="D481">
        <v>383</v>
      </c>
      <c r="E481">
        <f t="shared" si="7"/>
        <v>285718</v>
      </c>
      <c r="F481" s="6" t="s">
        <v>3669</v>
      </c>
      <c r="G481" t="s">
        <v>3826</v>
      </c>
      <c r="H481" t="s">
        <v>2562</v>
      </c>
    </row>
    <row r="482" spans="1:8" x14ac:dyDescent="0.3">
      <c r="A482" t="s">
        <v>3827</v>
      </c>
      <c r="B482" t="s">
        <v>2689</v>
      </c>
      <c r="C482">
        <v>788</v>
      </c>
      <c r="D482">
        <v>289</v>
      </c>
      <c r="E482">
        <f t="shared" si="7"/>
        <v>227732</v>
      </c>
      <c r="F482" s="6" t="s">
        <v>3399</v>
      </c>
      <c r="G482" t="s">
        <v>3828</v>
      </c>
      <c r="H482" t="s">
        <v>2562</v>
      </c>
    </row>
    <row r="483" spans="1:8" x14ac:dyDescent="0.3">
      <c r="A483" t="s">
        <v>3829</v>
      </c>
      <c r="B483" t="s">
        <v>2584</v>
      </c>
      <c r="C483">
        <v>651</v>
      </c>
      <c r="D483">
        <v>292</v>
      </c>
      <c r="E483">
        <f t="shared" si="7"/>
        <v>190092</v>
      </c>
      <c r="F483" s="6" t="s">
        <v>3595</v>
      </c>
      <c r="G483" t="s">
        <v>3830</v>
      </c>
      <c r="H483" t="s">
        <v>2562</v>
      </c>
    </row>
    <row r="484" spans="1:8" x14ac:dyDescent="0.3">
      <c r="A484" t="s">
        <v>3831</v>
      </c>
      <c r="B484" t="s">
        <v>2620</v>
      </c>
      <c r="C484">
        <v>965</v>
      </c>
      <c r="D484">
        <v>215</v>
      </c>
      <c r="E484">
        <f t="shared" si="7"/>
        <v>207475</v>
      </c>
      <c r="F484" s="6" t="s">
        <v>3041</v>
      </c>
      <c r="G484" t="s">
        <v>3832</v>
      </c>
      <c r="H484" t="s">
        <v>2562</v>
      </c>
    </row>
    <row r="485" spans="1:8" x14ac:dyDescent="0.3">
      <c r="A485" t="s">
        <v>3833</v>
      </c>
      <c r="B485" t="s">
        <v>2635</v>
      </c>
      <c r="C485">
        <v>518</v>
      </c>
      <c r="D485">
        <v>486</v>
      </c>
      <c r="E485">
        <f t="shared" si="7"/>
        <v>251748</v>
      </c>
      <c r="F485" s="6" t="s">
        <v>2640</v>
      </c>
      <c r="G485" t="s">
        <v>3834</v>
      </c>
      <c r="H485" t="s">
        <v>2587</v>
      </c>
    </row>
    <row r="486" spans="1:8" x14ac:dyDescent="0.3">
      <c r="A486" t="s">
        <v>3835</v>
      </c>
      <c r="B486" t="s">
        <v>2850</v>
      </c>
      <c r="C486">
        <v>682</v>
      </c>
      <c r="D486">
        <v>500</v>
      </c>
      <c r="E486">
        <f t="shared" si="7"/>
        <v>341000</v>
      </c>
      <c r="F486" s="6" t="s">
        <v>2617</v>
      </c>
      <c r="G486" t="s">
        <v>3836</v>
      </c>
      <c r="H486" t="s">
        <v>2562</v>
      </c>
    </row>
    <row r="487" spans="1:8" x14ac:dyDescent="0.3">
      <c r="A487" t="s">
        <v>3837</v>
      </c>
      <c r="B487" t="s">
        <v>2782</v>
      </c>
      <c r="C487">
        <v>949</v>
      </c>
      <c r="D487">
        <v>185</v>
      </c>
      <c r="E487">
        <f t="shared" si="7"/>
        <v>175565</v>
      </c>
      <c r="F487" s="6" t="s">
        <v>2613</v>
      </c>
      <c r="G487" t="s">
        <v>3838</v>
      </c>
      <c r="H487" t="s">
        <v>2562</v>
      </c>
    </row>
    <row r="488" spans="1:8" x14ac:dyDescent="0.3">
      <c r="A488" t="s">
        <v>3839</v>
      </c>
      <c r="B488" t="s">
        <v>3110</v>
      </c>
      <c r="C488">
        <v>776</v>
      </c>
      <c r="D488">
        <v>113</v>
      </c>
      <c r="E488">
        <f t="shared" si="7"/>
        <v>87688</v>
      </c>
      <c r="F488" s="6" t="s">
        <v>2917</v>
      </c>
      <c r="G488" t="s">
        <v>3840</v>
      </c>
      <c r="H488" t="s">
        <v>2562</v>
      </c>
    </row>
    <row r="489" spans="1:8" x14ac:dyDescent="0.3">
      <c r="A489" t="s">
        <v>3841</v>
      </c>
      <c r="B489" t="s">
        <v>2816</v>
      </c>
      <c r="C489">
        <v>731</v>
      </c>
      <c r="D489">
        <v>119</v>
      </c>
      <c r="E489">
        <f t="shared" si="7"/>
        <v>86989</v>
      </c>
      <c r="F489" s="6" t="s">
        <v>2644</v>
      </c>
      <c r="G489" t="s">
        <v>3842</v>
      </c>
      <c r="H489" t="s">
        <v>2587</v>
      </c>
    </row>
    <row r="490" spans="1:8" x14ac:dyDescent="0.3">
      <c r="A490" t="s">
        <v>3843</v>
      </c>
      <c r="B490" t="s">
        <v>2612</v>
      </c>
      <c r="C490">
        <v>641</v>
      </c>
      <c r="D490">
        <v>289</v>
      </c>
      <c r="E490">
        <f t="shared" si="7"/>
        <v>185249</v>
      </c>
      <c r="F490" s="6" t="s">
        <v>3343</v>
      </c>
      <c r="G490" t="s">
        <v>3844</v>
      </c>
      <c r="H490" t="s">
        <v>2562</v>
      </c>
    </row>
    <row r="491" spans="1:8" x14ac:dyDescent="0.3">
      <c r="A491" t="s">
        <v>3845</v>
      </c>
      <c r="B491" t="s">
        <v>2596</v>
      </c>
      <c r="C491">
        <v>785</v>
      </c>
      <c r="D491">
        <v>147</v>
      </c>
      <c r="E491">
        <f t="shared" si="7"/>
        <v>115395</v>
      </c>
      <c r="F491" s="6" t="s">
        <v>3016</v>
      </c>
      <c r="G491" t="s">
        <v>3846</v>
      </c>
      <c r="H491" t="s">
        <v>2562</v>
      </c>
    </row>
    <row r="492" spans="1:8" x14ac:dyDescent="0.3">
      <c r="A492" t="s">
        <v>3847</v>
      </c>
      <c r="B492" t="s">
        <v>2616</v>
      </c>
      <c r="C492">
        <v>679</v>
      </c>
      <c r="D492">
        <v>224</v>
      </c>
      <c r="E492">
        <f t="shared" si="7"/>
        <v>152096</v>
      </c>
      <c r="F492" s="6" t="s">
        <v>3113</v>
      </c>
      <c r="G492" t="s">
        <v>3848</v>
      </c>
      <c r="H492" t="s">
        <v>2587</v>
      </c>
    </row>
    <row r="493" spans="1:8" x14ac:dyDescent="0.3">
      <c r="A493" t="s">
        <v>3849</v>
      </c>
      <c r="B493" t="s">
        <v>2671</v>
      </c>
      <c r="C493">
        <v>560</v>
      </c>
      <c r="D493">
        <v>323</v>
      </c>
      <c r="E493">
        <f t="shared" si="7"/>
        <v>180880</v>
      </c>
      <c r="F493" s="6" t="s">
        <v>2804</v>
      </c>
      <c r="G493" t="s">
        <v>3850</v>
      </c>
      <c r="H493" t="s">
        <v>2562</v>
      </c>
    </row>
    <row r="494" spans="1:8" x14ac:dyDescent="0.3">
      <c r="A494" t="s">
        <v>3851</v>
      </c>
      <c r="B494" t="s">
        <v>2682</v>
      </c>
      <c r="C494">
        <v>626</v>
      </c>
      <c r="D494">
        <v>290</v>
      </c>
      <c r="E494">
        <f t="shared" si="7"/>
        <v>181540</v>
      </c>
      <c r="F494" s="6" t="s">
        <v>3248</v>
      </c>
      <c r="G494" t="s">
        <v>3852</v>
      </c>
      <c r="H494" t="s">
        <v>2562</v>
      </c>
    </row>
    <row r="495" spans="1:8" x14ac:dyDescent="0.3">
      <c r="A495" t="s">
        <v>3853</v>
      </c>
      <c r="B495" t="s">
        <v>2635</v>
      </c>
      <c r="C495">
        <v>540</v>
      </c>
      <c r="D495">
        <v>429</v>
      </c>
      <c r="E495">
        <f t="shared" si="7"/>
        <v>231660</v>
      </c>
      <c r="F495" s="6" t="s">
        <v>3811</v>
      </c>
      <c r="G495" t="s">
        <v>3854</v>
      </c>
      <c r="H495" t="s">
        <v>2562</v>
      </c>
    </row>
    <row r="496" spans="1:8" x14ac:dyDescent="0.3">
      <c r="A496" t="s">
        <v>3855</v>
      </c>
      <c r="B496" t="s">
        <v>2755</v>
      </c>
      <c r="C496">
        <v>973</v>
      </c>
      <c r="D496">
        <v>97</v>
      </c>
      <c r="E496">
        <f t="shared" si="7"/>
        <v>94381</v>
      </c>
      <c r="F496" s="6" t="s">
        <v>2831</v>
      </c>
      <c r="G496" t="s">
        <v>3856</v>
      </c>
      <c r="H496" t="s">
        <v>2562</v>
      </c>
    </row>
    <row r="497" spans="1:8" x14ac:dyDescent="0.3">
      <c r="A497" t="s">
        <v>3857</v>
      </c>
      <c r="B497" t="s">
        <v>2596</v>
      </c>
      <c r="C497">
        <v>690</v>
      </c>
      <c r="D497">
        <v>163</v>
      </c>
      <c r="E497">
        <f t="shared" si="7"/>
        <v>112470</v>
      </c>
      <c r="F497" s="6" t="s">
        <v>3486</v>
      </c>
      <c r="G497" t="s">
        <v>3858</v>
      </c>
      <c r="H497" t="s">
        <v>2587</v>
      </c>
    </row>
    <row r="498" spans="1:8" x14ac:dyDescent="0.3">
      <c r="A498" t="s">
        <v>3859</v>
      </c>
      <c r="B498" t="s">
        <v>2751</v>
      </c>
      <c r="C498">
        <v>856</v>
      </c>
      <c r="D498">
        <v>97</v>
      </c>
      <c r="E498">
        <f t="shared" si="7"/>
        <v>83032</v>
      </c>
      <c r="F498" s="6" t="s">
        <v>3595</v>
      </c>
      <c r="G498" t="s">
        <v>3860</v>
      </c>
      <c r="H498" t="s">
        <v>2587</v>
      </c>
    </row>
    <row r="499" spans="1:8" x14ac:dyDescent="0.3">
      <c r="A499" t="s">
        <v>3861</v>
      </c>
      <c r="B499" t="s">
        <v>2635</v>
      </c>
      <c r="C499">
        <v>682</v>
      </c>
      <c r="D499">
        <v>210</v>
      </c>
      <c r="E499">
        <f t="shared" si="7"/>
        <v>143220</v>
      </c>
      <c r="F499" s="6" t="s">
        <v>3234</v>
      </c>
      <c r="G499" t="s">
        <v>3862</v>
      </c>
      <c r="H499" t="s">
        <v>2562</v>
      </c>
    </row>
    <row r="500" spans="1:8" x14ac:dyDescent="0.3">
      <c r="A500" t="s">
        <v>3863</v>
      </c>
      <c r="B500" t="s">
        <v>2568</v>
      </c>
      <c r="C500">
        <v>677</v>
      </c>
      <c r="D500">
        <v>329</v>
      </c>
      <c r="E500">
        <f t="shared" si="7"/>
        <v>222733</v>
      </c>
      <c r="F500" s="6" t="s">
        <v>2699</v>
      </c>
      <c r="G500" t="s">
        <v>3864</v>
      </c>
      <c r="H500" t="s">
        <v>2587</v>
      </c>
    </row>
    <row r="501" spans="1:8" x14ac:dyDescent="0.3">
      <c r="A501" t="s">
        <v>3865</v>
      </c>
      <c r="B501" t="s">
        <v>2568</v>
      </c>
      <c r="C501">
        <v>609</v>
      </c>
      <c r="D501">
        <v>276</v>
      </c>
      <c r="E501">
        <f t="shared" si="7"/>
        <v>168084</v>
      </c>
      <c r="F501" s="6" t="s">
        <v>3383</v>
      </c>
      <c r="G501" t="s">
        <v>3866</v>
      </c>
      <c r="H501" t="s">
        <v>2562</v>
      </c>
    </row>
    <row r="502" spans="1:8" x14ac:dyDescent="0.3">
      <c r="A502" t="s">
        <v>3867</v>
      </c>
      <c r="B502" t="s">
        <v>3013</v>
      </c>
      <c r="C502">
        <v>748</v>
      </c>
      <c r="D502">
        <v>237</v>
      </c>
      <c r="E502">
        <f t="shared" si="7"/>
        <v>177276</v>
      </c>
      <c r="F502" s="6" t="s">
        <v>3868</v>
      </c>
      <c r="G502" t="s">
        <v>3869</v>
      </c>
      <c r="H502" t="s">
        <v>2562</v>
      </c>
    </row>
    <row r="503" spans="1:8" x14ac:dyDescent="0.3">
      <c r="A503" t="s">
        <v>3870</v>
      </c>
      <c r="B503" t="s">
        <v>2643</v>
      </c>
      <c r="C503">
        <v>982</v>
      </c>
      <c r="D503">
        <v>164</v>
      </c>
      <c r="E503">
        <f t="shared" si="7"/>
        <v>161048</v>
      </c>
      <c r="F503" s="6" t="s">
        <v>2835</v>
      </c>
      <c r="G503" t="s">
        <v>3871</v>
      </c>
      <c r="H503" t="s">
        <v>2587</v>
      </c>
    </row>
    <row r="504" spans="1:8" x14ac:dyDescent="0.3">
      <c r="A504" t="s">
        <v>3872</v>
      </c>
      <c r="B504" t="s">
        <v>2678</v>
      </c>
      <c r="C504">
        <v>851</v>
      </c>
      <c r="D504">
        <v>310</v>
      </c>
      <c r="E504">
        <f t="shared" si="7"/>
        <v>263810</v>
      </c>
      <c r="F504" s="6" t="s">
        <v>3491</v>
      </c>
      <c r="G504" t="s">
        <v>3873</v>
      </c>
      <c r="H504" t="s">
        <v>2562</v>
      </c>
    </row>
    <row r="505" spans="1:8" x14ac:dyDescent="0.3">
      <c r="A505" t="s">
        <v>3874</v>
      </c>
      <c r="B505" t="s">
        <v>2850</v>
      </c>
      <c r="C505">
        <v>722</v>
      </c>
      <c r="D505">
        <v>84</v>
      </c>
      <c r="E505">
        <f t="shared" si="7"/>
        <v>60648</v>
      </c>
      <c r="F505" s="6" t="s">
        <v>3875</v>
      </c>
      <c r="G505" t="s">
        <v>3876</v>
      </c>
      <c r="H505" t="s">
        <v>2562</v>
      </c>
    </row>
    <row r="506" spans="1:8" x14ac:dyDescent="0.3">
      <c r="A506" t="s">
        <v>3877</v>
      </c>
      <c r="B506" t="s">
        <v>3212</v>
      </c>
      <c r="C506">
        <v>819</v>
      </c>
      <c r="D506">
        <v>30</v>
      </c>
      <c r="E506">
        <f t="shared" si="7"/>
        <v>24570</v>
      </c>
      <c r="F506" s="6" t="s">
        <v>2847</v>
      </c>
      <c r="G506" t="s">
        <v>3878</v>
      </c>
      <c r="H506" t="s">
        <v>2562</v>
      </c>
    </row>
    <row r="507" spans="1:8" x14ac:dyDescent="0.3">
      <c r="A507" t="s">
        <v>3879</v>
      </c>
      <c r="B507" t="s">
        <v>2564</v>
      </c>
      <c r="C507">
        <v>935</v>
      </c>
      <c r="D507">
        <v>231</v>
      </c>
      <c r="E507">
        <f t="shared" si="7"/>
        <v>215985</v>
      </c>
      <c r="F507" s="6" t="s">
        <v>2851</v>
      </c>
      <c r="G507" t="s">
        <v>3880</v>
      </c>
      <c r="H507" t="s">
        <v>2562</v>
      </c>
    </row>
    <row r="508" spans="1:8" x14ac:dyDescent="0.3">
      <c r="A508" t="s">
        <v>3881</v>
      </c>
      <c r="B508" t="s">
        <v>2964</v>
      </c>
      <c r="C508">
        <v>932</v>
      </c>
      <c r="D508">
        <v>315</v>
      </c>
      <c r="E508">
        <f t="shared" si="7"/>
        <v>293580</v>
      </c>
      <c r="F508" s="6" t="s">
        <v>2617</v>
      </c>
      <c r="G508" t="s">
        <v>3882</v>
      </c>
      <c r="H508" t="s">
        <v>2562</v>
      </c>
    </row>
    <row r="509" spans="1:8" x14ac:dyDescent="0.3">
      <c r="A509" t="s">
        <v>3883</v>
      </c>
      <c r="B509" t="s">
        <v>2564</v>
      </c>
      <c r="C509">
        <v>648</v>
      </c>
      <c r="D509">
        <v>115</v>
      </c>
      <c r="E509">
        <f t="shared" si="7"/>
        <v>74520</v>
      </c>
      <c r="F509" s="6" t="s">
        <v>3090</v>
      </c>
      <c r="G509" t="s">
        <v>3884</v>
      </c>
      <c r="H509" t="s">
        <v>2587</v>
      </c>
    </row>
    <row r="510" spans="1:8" x14ac:dyDescent="0.3">
      <c r="A510" t="s">
        <v>3885</v>
      </c>
      <c r="B510" t="s">
        <v>2823</v>
      </c>
      <c r="C510">
        <v>523</v>
      </c>
      <c r="D510">
        <v>225</v>
      </c>
      <c r="E510">
        <f t="shared" si="7"/>
        <v>117675</v>
      </c>
      <c r="F510" s="6" t="s">
        <v>3886</v>
      </c>
      <c r="G510" t="s">
        <v>3887</v>
      </c>
      <c r="H510" t="s">
        <v>2562</v>
      </c>
    </row>
    <row r="511" spans="1:8" x14ac:dyDescent="0.3">
      <c r="A511" t="s">
        <v>3888</v>
      </c>
      <c r="B511" t="s">
        <v>2650</v>
      </c>
      <c r="C511">
        <v>861</v>
      </c>
      <c r="D511">
        <v>352</v>
      </c>
      <c r="E511">
        <f t="shared" si="7"/>
        <v>303072</v>
      </c>
      <c r="F511" s="6" t="s">
        <v>2881</v>
      </c>
      <c r="G511" t="s">
        <v>3889</v>
      </c>
      <c r="H511" t="s">
        <v>2562</v>
      </c>
    </row>
    <row r="512" spans="1:8" x14ac:dyDescent="0.3">
      <c r="A512" t="s">
        <v>3890</v>
      </c>
      <c r="B512" t="s">
        <v>2944</v>
      </c>
      <c r="C512">
        <v>574</v>
      </c>
      <c r="D512">
        <v>346</v>
      </c>
      <c r="E512">
        <f t="shared" si="7"/>
        <v>198604</v>
      </c>
      <c r="F512" s="6" t="s">
        <v>3891</v>
      </c>
      <c r="G512" t="s">
        <v>3892</v>
      </c>
      <c r="H512" t="s">
        <v>2562</v>
      </c>
    </row>
    <row r="513" spans="1:8" x14ac:dyDescent="0.3">
      <c r="A513" t="s">
        <v>3893</v>
      </c>
      <c r="B513" t="s">
        <v>2580</v>
      </c>
      <c r="C513">
        <v>712</v>
      </c>
      <c r="D513">
        <v>207</v>
      </c>
      <c r="E513">
        <f t="shared" si="7"/>
        <v>147384</v>
      </c>
      <c r="F513" s="6" t="s">
        <v>3894</v>
      </c>
      <c r="G513" t="s">
        <v>3895</v>
      </c>
      <c r="H513" t="s">
        <v>2587</v>
      </c>
    </row>
    <row r="514" spans="1:8" x14ac:dyDescent="0.3">
      <c r="A514" t="s">
        <v>3896</v>
      </c>
      <c r="B514" t="s">
        <v>2751</v>
      </c>
      <c r="C514">
        <v>564</v>
      </c>
      <c r="D514">
        <v>109</v>
      </c>
      <c r="E514">
        <f t="shared" si="7"/>
        <v>61476</v>
      </c>
      <c r="F514" s="6" t="s">
        <v>2902</v>
      </c>
      <c r="G514" t="s">
        <v>3897</v>
      </c>
      <c r="H514" t="s">
        <v>2562</v>
      </c>
    </row>
    <row r="515" spans="1:8" x14ac:dyDescent="0.3">
      <c r="A515" t="s">
        <v>3898</v>
      </c>
      <c r="B515" t="s">
        <v>2604</v>
      </c>
      <c r="C515">
        <v>734</v>
      </c>
      <c r="D515">
        <v>397</v>
      </c>
      <c r="E515">
        <f t="shared" ref="E515:E578" si="8">C515*D515</f>
        <v>291398</v>
      </c>
      <c r="F515" s="6" t="s">
        <v>3604</v>
      </c>
      <c r="G515" t="s">
        <v>3899</v>
      </c>
      <c r="H515" t="s">
        <v>2562</v>
      </c>
    </row>
    <row r="516" spans="1:8" x14ac:dyDescent="0.3">
      <c r="A516" t="s">
        <v>3900</v>
      </c>
      <c r="B516" t="s">
        <v>2693</v>
      </c>
      <c r="C516">
        <v>741</v>
      </c>
      <c r="D516">
        <v>153</v>
      </c>
      <c r="E516">
        <f t="shared" si="8"/>
        <v>113373</v>
      </c>
      <c r="F516" s="6" t="s">
        <v>2835</v>
      </c>
      <c r="G516" t="s">
        <v>3901</v>
      </c>
      <c r="H516" t="s">
        <v>2562</v>
      </c>
    </row>
    <row r="517" spans="1:8" x14ac:dyDescent="0.3">
      <c r="A517" t="s">
        <v>3902</v>
      </c>
      <c r="B517" t="s">
        <v>2751</v>
      </c>
      <c r="C517">
        <v>810</v>
      </c>
      <c r="D517">
        <v>259</v>
      </c>
      <c r="E517">
        <f t="shared" si="8"/>
        <v>209790</v>
      </c>
      <c r="F517" s="6" t="s">
        <v>3432</v>
      </c>
      <c r="G517" t="s">
        <v>3903</v>
      </c>
      <c r="H517" t="s">
        <v>2587</v>
      </c>
    </row>
    <row r="518" spans="1:8" x14ac:dyDescent="0.3">
      <c r="A518" t="s">
        <v>3904</v>
      </c>
      <c r="B518" t="s">
        <v>2689</v>
      </c>
      <c r="C518">
        <v>742</v>
      </c>
      <c r="D518">
        <v>199</v>
      </c>
      <c r="E518">
        <f t="shared" si="8"/>
        <v>147658</v>
      </c>
      <c r="F518" s="6" t="s">
        <v>3905</v>
      </c>
      <c r="G518" t="s">
        <v>3906</v>
      </c>
      <c r="H518" t="s">
        <v>2562</v>
      </c>
    </row>
    <row r="519" spans="1:8" x14ac:dyDescent="0.3">
      <c r="A519" t="s">
        <v>3907</v>
      </c>
      <c r="B519" t="s">
        <v>2580</v>
      </c>
      <c r="C519">
        <v>558</v>
      </c>
      <c r="D519">
        <v>261</v>
      </c>
      <c r="E519">
        <f t="shared" si="8"/>
        <v>145638</v>
      </c>
      <c r="F519" s="6" t="s">
        <v>3200</v>
      </c>
      <c r="G519" t="s">
        <v>3908</v>
      </c>
      <c r="H519" t="s">
        <v>2562</v>
      </c>
    </row>
    <row r="520" spans="1:8" x14ac:dyDescent="0.3">
      <c r="A520" t="s">
        <v>3909</v>
      </c>
      <c r="B520" t="s">
        <v>2635</v>
      </c>
      <c r="C520">
        <v>732</v>
      </c>
      <c r="D520">
        <v>417</v>
      </c>
      <c r="E520">
        <f t="shared" si="8"/>
        <v>305244</v>
      </c>
      <c r="F520" s="6" t="s">
        <v>2719</v>
      </c>
      <c r="G520" t="s">
        <v>3910</v>
      </c>
      <c r="H520" t="s">
        <v>2562</v>
      </c>
    </row>
    <row r="521" spans="1:8" x14ac:dyDescent="0.3">
      <c r="A521" t="s">
        <v>3911</v>
      </c>
      <c r="B521" t="s">
        <v>2834</v>
      </c>
      <c r="C521">
        <v>993</v>
      </c>
      <c r="D521">
        <v>446</v>
      </c>
      <c r="E521">
        <f t="shared" si="8"/>
        <v>442878</v>
      </c>
      <c r="F521" s="6" t="s">
        <v>2764</v>
      </c>
      <c r="G521" t="s">
        <v>3170</v>
      </c>
      <c r="H521" t="s">
        <v>2587</v>
      </c>
    </row>
    <row r="522" spans="1:8" x14ac:dyDescent="0.3">
      <c r="A522" t="s">
        <v>3912</v>
      </c>
      <c r="B522" t="s">
        <v>2755</v>
      </c>
      <c r="C522">
        <v>882</v>
      </c>
      <c r="D522">
        <v>240</v>
      </c>
      <c r="E522">
        <f t="shared" si="8"/>
        <v>211680</v>
      </c>
      <c r="F522" s="6" t="s">
        <v>3369</v>
      </c>
      <c r="G522" t="s">
        <v>3913</v>
      </c>
      <c r="H522" t="s">
        <v>2587</v>
      </c>
    </row>
    <row r="523" spans="1:8" x14ac:dyDescent="0.3">
      <c r="A523" t="s">
        <v>3914</v>
      </c>
      <c r="B523" t="s">
        <v>2678</v>
      </c>
      <c r="C523">
        <v>995</v>
      </c>
      <c r="D523">
        <v>224</v>
      </c>
      <c r="E523">
        <f t="shared" si="8"/>
        <v>222880</v>
      </c>
      <c r="F523" s="6" t="s">
        <v>2651</v>
      </c>
      <c r="G523" t="s">
        <v>3915</v>
      </c>
      <c r="H523" t="s">
        <v>2562</v>
      </c>
    </row>
    <row r="524" spans="1:8" x14ac:dyDescent="0.3">
      <c r="A524" t="s">
        <v>3916</v>
      </c>
      <c r="B524" t="s">
        <v>2875</v>
      </c>
      <c r="C524">
        <v>974</v>
      </c>
      <c r="D524">
        <v>332</v>
      </c>
      <c r="E524">
        <f t="shared" si="8"/>
        <v>323368</v>
      </c>
      <c r="F524" s="6" t="s">
        <v>3917</v>
      </c>
      <c r="G524" t="s">
        <v>3918</v>
      </c>
      <c r="H524" t="s">
        <v>2562</v>
      </c>
    </row>
    <row r="525" spans="1:8" x14ac:dyDescent="0.3">
      <c r="A525" t="s">
        <v>3919</v>
      </c>
      <c r="B525" t="s">
        <v>2620</v>
      </c>
      <c r="C525">
        <v>734</v>
      </c>
      <c r="D525">
        <v>212</v>
      </c>
      <c r="E525">
        <f t="shared" si="8"/>
        <v>155608</v>
      </c>
      <c r="F525" s="6" t="s">
        <v>2744</v>
      </c>
      <c r="G525" t="s">
        <v>3920</v>
      </c>
      <c r="H525" t="s">
        <v>2562</v>
      </c>
    </row>
    <row r="526" spans="1:8" x14ac:dyDescent="0.3">
      <c r="A526" t="s">
        <v>3921</v>
      </c>
      <c r="B526" t="s">
        <v>2884</v>
      </c>
      <c r="C526">
        <v>664</v>
      </c>
      <c r="D526">
        <v>92</v>
      </c>
      <c r="E526">
        <f t="shared" si="8"/>
        <v>61088</v>
      </c>
      <c r="F526" s="6" t="s">
        <v>2961</v>
      </c>
      <c r="G526" t="s">
        <v>3922</v>
      </c>
      <c r="H526" t="s">
        <v>2587</v>
      </c>
    </row>
    <row r="527" spans="1:8" x14ac:dyDescent="0.3">
      <c r="A527" t="s">
        <v>3923</v>
      </c>
      <c r="B527" t="s">
        <v>2920</v>
      </c>
      <c r="C527">
        <v>552</v>
      </c>
      <c r="D527">
        <v>430</v>
      </c>
      <c r="E527">
        <f t="shared" si="8"/>
        <v>237360</v>
      </c>
      <c r="F527" s="6" t="s">
        <v>3924</v>
      </c>
      <c r="G527" t="s">
        <v>3925</v>
      </c>
      <c r="H527" t="s">
        <v>2562</v>
      </c>
    </row>
    <row r="528" spans="1:8" x14ac:dyDescent="0.3">
      <c r="A528" t="s">
        <v>3926</v>
      </c>
      <c r="B528" t="s">
        <v>2643</v>
      </c>
      <c r="C528">
        <v>993</v>
      </c>
      <c r="D528">
        <v>50</v>
      </c>
      <c r="E528">
        <f t="shared" si="8"/>
        <v>49650</v>
      </c>
      <c r="F528" s="6" t="s">
        <v>3096</v>
      </c>
      <c r="G528" t="s">
        <v>3927</v>
      </c>
      <c r="H528" t="s">
        <v>2562</v>
      </c>
    </row>
    <row r="529" spans="1:8" x14ac:dyDescent="0.3">
      <c r="A529" t="s">
        <v>3928</v>
      </c>
      <c r="B529" t="s">
        <v>2737</v>
      </c>
      <c r="C529">
        <v>944</v>
      </c>
      <c r="D529">
        <v>129</v>
      </c>
      <c r="E529">
        <f t="shared" si="8"/>
        <v>121776</v>
      </c>
      <c r="F529" s="6" t="s">
        <v>3782</v>
      </c>
      <c r="G529" t="s">
        <v>3929</v>
      </c>
      <c r="H529" t="s">
        <v>2562</v>
      </c>
    </row>
    <row r="530" spans="1:8" x14ac:dyDescent="0.3">
      <c r="A530" t="s">
        <v>3930</v>
      </c>
      <c r="B530" t="s">
        <v>2834</v>
      </c>
      <c r="C530">
        <v>593</v>
      </c>
      <c r="D530">
        <v>273</v>
      </c>
      <c r="E530">
        <f t="shared" si="8"/>
        <v>161889</v>
      </c>
      <c r="F530" s="6" t="s">
        <v>3931</v>
      </c>
      <c r="G530" t="s">
        <v>3932</v>
      </c>
      <c r="H530" t="s">
        <v>2562</v>
      </c>
    </row>
    <row r="531" spans="1:8" x14ac:dyDescent="0.3">
      <c r="A531" t="s">
        <v>3933</v>
      </c>
      <c r="B531" t="s">
        <v>2827</v>
      </c>
      <c r="C531">
        <v>557</v>
      </c>
      <c r="D531">
        <v>163</v>
      </c>
      <c r="E531">
        <f t="shared" si="8"/>
        <v>90791</v>
      </c>
      <c r="F531" s="6" t="s">
        <v>3934</v>
      </c>
      <c r="G531" t="s">
        <v>3935</v>
      </c>
      <c r="H531" t="s">
        <v>2587</v>
      </c>
    </row>
    <row r="532" spans="1:8" x14ac:dyDescent="0.3">
      <c r="A532" t="s">
        <v>3936</v>
      </c>
      <c r="B532" t="s">
        <v>2792</v>
      </c>
      <c r="C532">
        <v>889</v>
      </c>
      <c r="D532">
        <v>403</v>
      </c>
      <c r="E532">
        <f t="shared" si="8"/>
        <v>358267</v>
      </c>
      <c r="F532" s="6" t="s">
        <v>3611</v>
      </c>
      <c r="G532" t="s">
        <v>3937</v>
      </c>
      <c r="H532" t="s">
        <v>2562</v>
      </c>
    </row>
    <row r="533" spans="1:8" x14ac:dyDescent="0.3">
      <c r="A533" t="s">
        <v>3938</v>
      </c>
      <c r="B533" t="s">
        <v>3110</v>
      </c>
      <c r="C533">
        <v>937</v>
      </c>
      <c r="D533">
        <v>329</v>
      </c>
      <c r="E533">
        <f t="shared" si="8"/>
        <v>308273</v>
      </c>
      <c r="F533" s="6" t="s">
        <v>2914</v>
      </c>
      <c r="G533" t="s">
        <v>3939</v>
      </c>
      <c r="H533" t="s">
        <v>2562</v>
      </c>
    </row>
    <row r="534" spans="1:8" x14ac:dyDescent="0.3">
      <c r="A534" t="s">
        <v>3940</v>
      </c>
      <c r="B534" t="s">
        <v>3110</v>
      </c>
      <c r="C534">
        <v>523</v>
      </c>
      <c r="D534">
        <v>104</v>
      </c>
      <c r="E534">
        <f t="shared" si="8"/>
        <v>54392</v>
      </c>
      <c r="F534" s="6" t="s">
        <v>3941</v>
      </c>
      <c r="G534" t="s">
        <v>3942</v>
      </c>
      <c r="H534" t="s">
        <v>2587</v>
      </c>
    </row>
    <row r="535" spans="1:8" x14ac:dyDescent="0.3">
      <c r="A535" t="s">
        <v>3943</v>
      </c>
      <c r="B535" t="s">
        <v>2823</v>
      </c>
      <c r="C535">
        <v>825</v>
      </c>
      <c r="D535">
        <v>377</v>
      </c>
      <c r="E535">
        <f t="shared" si="8"/>
        <v>311025</v>
      </c>
      <c r="F535" s="6" t="s">
        <v>3811</v>
      </c>
      <c r="G535" t="s">
        <v>3944</v>
      </c>
      <c r="H535" t="s">
        <v>2587</v>
      </c>
    </row>
    <row r="536" spans="1:8" x14ac:dyDescent="0.3">
      <c r="A536" t="s">
        <v>3945</v>
      </c>
      <c r="B536" t="s">
        <v>2671</v>
      </c>
      <c r="C536">
        <v>892</v>
      </c>
      <c r="D536">
        <v>80</v>
      </c>
      <c r="E536">
        <f t="shared" si="8"/>
        <v>71360</v>
      </c>
      <c r="F536" s="6" t="s">
        <v>3946</v>
      </c>
      <c r="G536" t="s">
        <v>3947</v>
      </c>
      <c r="H536" t="s">
        <v>2562</v>
      </c>
    </row>
    <row r="537" spans="1:8" x14ac:dyDescent="0.3">
      <c r="A537" t="s">
        <v>3948</v>
      </c>
      <c r="B537" t="s">
        <v>2985</v>
      </c>
      <c r="C537">
        <v>627</v>
      </c>
      <c r="D537">
        <v>136</v>
      </c>
      <c r="E537">
        <f t="shared" si="8"/>
        <v>85272</v>
      </c>
      <c r="F537" s="6" t="s">
        <v>2905</v>
      </c>
      <c r="G537" t="s">
        <v>3949</v>
      </c>
      <c r="H537" t="s">
        <v>2562</v>
      </c>
    </row>
    <row r="538" spans="1:8" x14ac:dyDescent="0.3">
      <c r="A538" t="s">
        <v>3950</v>
      </c>
      <c r="B538" t="s">
        <v>2708</v>
      </c>
      <c r="C538">
        <v>929</v>
      </c>
      <c r="D538">
        <v>83</v>
      </c>
      <c r="E538">
        <f t="shared" si="8"/>
        <v>77107</v>
      </c>
      <c r="F538" s="6" t="s">
        <v>3951</v>
      </c>
      <c r="G538" t="s">
        <v>3952</v>
      </c>
      <c r="H538" t="s">
        <v>2587</v>
      </c>
    </row>
    <row r="539" spans="1:8" x14ac:dyDescent="0.3">
      <c r="A539" t="s">
        <v>3953</v>
      </c>
      <c r="B539" t="s">
        <v>2797</v>
      </c>
      <c r="C539">
        <v>649</v>
      </c>
      <c r="D539">
        <v>95</v>
      </c>
      <c r="E539">
        <f t="shared" si="8"/>
        <v>61655</v>
      </c>
      <c r="F539" s="6" t="s">
        <v>2961</v>
      </c>
      <c r="G539" t="s">
        <v>3954</v>
      </c>
      <c r="H539" t="s">
        <v>2587</v>
      </c>
    </row>
    <row r="540" spans="1:8" x14ac:dyDescent="0.3">
      <c r="A540" t="s">
        <v>3955</v>
      </c>
      <c r="B540" t="s">
        <v>2964</v>
      </c>
      <c r="C540">
        <v>646</v>
      </c>
      <c r="D540">
        <v>242</v>
      </c>
      <c r="E540">
        <f t="shared" si="8"/>
        <v>156332</v>
      </c>
      <c r="F540" s="6" t="s">
        <v>3729</v>
      </c>
      <c r="G540" t="s">
        <v>3956</v>
      </c>
      <c r="H540" t="s">
        <v>2587</v>
      </c>
    </row>
    <row r="541" spans="1:8" x14ac:dyDescent="0.3">
      <c r="A541" t="s">
        <v>3957</v>
      </c>
      <c r="B541" t="s">
        <v>2592</v>
      </c>
      <c r="C541">
        <v>845</v>
      </c>
      <c r="D541">
        <v>234</v>
      </c>
      <c r="E541">
        <f t="shared" si="8"/>
        <v>197730</v>
      </c>
      <c r="F541" s="6" t="s">
        <v>3394</v>
      </c>
      <c r="G541" t="s">
        <v>3958</v>
      </c>
      <c r="H541" t="s">
        <v>2562</v>
      </c>
    </row>
    <row r="542" spans="1:8" x14ac:dyDescent="0.3">
      <c r="A542" t="s">
        <v>3959</v>
      </c>
      <c r="B542" t="s">
        <v>2627</v>
      </c>
      <c r="C542">
        <v>726</v>
      </c>
      <c r="D542">
        <v>294</v>
      </c>
      <c r="E542">
        <f t="shared" si="8"/>
        <v>213444</v>
      </c>
      <c r="F542" s="6" t="s">
        <v>2728</v>
      </c>
      <c r="G542" t="s">
        <v>3960</v>
      </c>
      <c r="H542" t="s">
        <v>2562</v>
      </c>
    </row>
    <row r="543" spans="1:8" x14ac:dyDescent="0.3">
      <c r="A543" t="s">
        <v>3961</v>
      </c>
      <c r="B543" t="s">
        <v>3212</v>
      </c>
      <c r="C543">
        <v>752</v>
      </c>
      <c r="D543">
        <v>170</v>
      </c>
      <c r="E543">
        <f t="shared" si="8"/>
        <v>127840</v>
      </c>
      <c r="F543" s="6" t="s">
        <v>3297</v>
      </c>
      <c r="G543" t="s">
        <v>3962</v>
      </c>
      <c r="H543" t="s">
        <v>2587</v>
      </c>
    </row>
    <row r="544" spans="1:8" x14ac:dyDescent="0.3">
      <c r="A544" t="s">
        <v>3963</v>
      </c>
      <c r="B544" t="s">
        <v>2884</v>
      </c>
      <c r="C544">
        <v>911</v>
      </c>
      <c r="D544">
        <v>82</v>
      </c>
      <c r="E544">
        <f t="shared" si="8"/>
        <v>74702</v>
      </c>
      <c r="F544" s="6" t="s">
        <v>3078</v>
      </c>
      <c r="G544" t="s">
        <v>3964</v>
      </c>
      <c r="H544" t="s">
        <v>2562</v>
      </c>
    </row>
    <row r="545" spans="1:8" x14ac:dyDescent="0.3">
      <c r="A545" t="s">
        <v>3965</v>
      </c>
      <c r="B545" t="s">
        <v>2816</v>
      </c>
      <c r="C545">
        <v>510</v>
      </c>
      <c r="D545">
        <v>231</v>
      </c>
      <c r="E545">
        <f t="shared" si="8"/>
        <v>117810</v>
      </c>
      <c r="F545" s="6" t="s">
        <v>3186</v>
      </c>
      <c r="G545" t="s">
        <v>3966</v>
      </c>
      <c r="H545" t="s">
        <v>2562</v>
      </c>
    </row>
    <row r="546" spans="1:8" x14ac:dyDescent="0.3">
      <c r="A546" t="s">
        <v>3967</v>
      </c>
      <c r="B546" t="s">
        <v>3279</v>
      </c>
      <c r="C546">
        <v>558</v>
      </c>
      <c r="D546">
        <v>145</v>
      </c>
      <c r="E546">
        <f t="shared" si="8"/>
        <v>80910</v>
      </c>
      <c r="F546" s="6" t="s">
        <v>2725</v>
      </c>
      <c r="G546" t="s">
        <v>3968</v>
      </c>
      <c r="H546" t="s">
        <v>2562</v>
      </c>
    </row>
    <row r="547" spans="1:8" x14ac:dyDescent="0.3">
      <c r="A547" t="s">
        <v>3969</v>
      </c>
      <c r="B547" t="s">
        <v>2823</v>
      </c>
      <c r="C547">
        <v>961</v>
      </c>
      <c r="D547">
        <v>264</v>
      </c>
      <c r="E547">
        <f t="shared" si="8"/>
        <v>253704</v>
      </c>
      <c r="F547" s="6" t="s">
        <v>3970</v>
      </c>
      <c r="G547" t="s">
        <v>3971</v>
      </c>
      <c r="H547" t="s">
        <v>2562</v>
      </c>
    </row>
    <row r="548" spans="1:8" x14ac:dyDescent="0.3">
      <c r="A548" t="s">
        <v>3972</v>
      </c>
      <c r="B548" t="s">
        <v>2920</v>
      </c>
      <c r="C548">
        <v>772</v>
      </c>
      <c r="D548">
        <v>236</v>
      </c>
      <c r="E548">
        <f t="shared" si="8"/>
        <v>182192</v>
      </c>
      <c r="F548" s="6" t="s">
        <v>3774</v>
      </c>
      <c r="G548" t="s">
        <v>3973</v>
      </c>
      <c r="H548" t="s">
        <v>2562</v>
      </c>
    </row>
    <row r="549" spans="1:8" x14ac:dyDescent="0.3">
      <c r="A549" t="s">
        <v>3974</v>
      </c>
      <c r="B549" t="s">
        <v>2643</v>
      </c>
      <c r="C549">
        <v>929</v>
      </c>
      <c r="D549">
        <v>430</v>
      </c>
      <c r="E549">
        <f t="shared" si="8"/>
        <v>399470</v>
      </c>
      <c r="F549" s="6" t="s">
        <v>3520</v>
      </c>
      <c r="G549" t="s">
        <v>3975</v>
      </c>
      <c r="H549" t="s">
        <v>2562</v>
      </c>
    </row>
    <row r="550" spans="1:8" x14ac:dyDescent="0.3">
      <c r="A550" t="s">
        <v>3976</v>
      </c>
      <c r="B550" t="s">
        <v>2682</v>
      </c>
      <c r="C550">
        <v>604</v>
      </c>
      <c r="D550">
        <v>447</v>
      </c>
      <c r="E550">
        <f t="shared" si="8"/>
        <v>269988</v>
      </c>
      <c r="F550" s="6" t="s">
        <v>3062</v>
      </c>
      <c r="G550" t="s">
        <v>3977</v>
      </c>
      <c r="H550" t="s">
        <v>2587</v>
      </c>
    </row>
    <row r="551" spans="1:8" x14ac:dyDescent="0.3">
      <c r="A551" t="s">
        <v>3978</v>
      </c>
      <c r="B551" t="s">
        <v>3212</v>
      </c>
      <c r="C551">
        <v>841</v>
      </c>
      <c r="D551">
        <v>309</v>
      </c>
      <c r="E551">
        <f t="shared" si="8"/>
        <v>259869</v>
      </c>
      <c r="F551" s="6" t="s">
        <v>3441</v>
      </c>
      <c r="G551" t="s">
        <v>3979</v>
      </c>
      <c r="H551" t="s">
        <v>2562</v>
      </c>
    </row>
    <row r="552" spans="1:8" x14ac:dyDescent="0.3">
      <c r="A552" t="s">
        <v>3980</v>
      </c>
      <c r="B552" t="s">
        <v>2920</v>
      </c>
      <c r="C552">
        <v>737</v>
      </c>
      <c r="D552">
        <v>302</v>
      </c>
      <c r="E552">
        <f t="shared" si="8"/>
        <v>222574</v>
      </c>
      <c r="F552" s="6" t="s">
        <v>3684</v>
      </c>
      <c r="G552" t="s">
        <v>3981</v>
      </c>
      <c r="H552" t="s">
        <v>2562</v>
      </c>
    </row>
    <row r="553" spans="1:8" x14ac:dyDescent="0.3">
      <c r="A553" t="s">
        <v>3982</v>
      </c>
      <c r="B553" t="s">
        <v>3279</v>
      </c>
      <c r="C553">
        <v>924</v>
      </c>
      <c r="D553">
        <v>383</v>
      </c>
      <c r="E553">
        <f t="shared" si="8"/>
        <v>353892</v>
      </c>
      <c r="F553" s="6" t="s">
        <v>2856</v>
      </c>
      <c r="G553" t="s">
        <v>3983</v>
      </c>
      <c r="H553" t="s">
        <v>2587</v>
      </c>
    </row>
    <row r="554" spans="1:8" x14ac:dyDescent="0.3">
      <c r="A554" t="s">
        <v>3984</v>
      </c>
      <c r="B554" t="s">
        <v>2616</v>
      </c>
      <c r="C554">
        <v>680</v>
      </c>
      <c r="D554">
        <v>297</v>
      </c>
      <c r="E554">
        <f t="shared" si="8"/>
        <v>201960</v>
      </c>
      <c r="F554" s="6" t="s">
        <v>3050</v>
      </c>
      <c r="G554" t="s">
        <v>3985</v>
      </c>
      <c r="H554" t="s">
        <v>2562</v>
      </c>
    </row>
    <row r="555" spans="1:8" x14ac:dyDescent="0.3">
      <c r="A555" t="s">
        <v>3986</v>
      </c>
      <c r="B555" t="s">
        <v>2884</v>
      </c>
      <c r="C555">
        <v>928</v>
      </c>
      <c r="D555">
        <v>314</v>
      </c>
      <c r="E555">
        <f t="shared" si="8"/>
        <v>291392</v>
      </c>
      <c r="F555" s="6" t="s">
        <v>2813</v>
      </c>
      <c r="G555" t="s">
        <v>3987</v>
      </c>
      <c r="H555" t="s">
        <v>2562</v>
      </c>
    </row>
    <row r="556" spans="1:8" x14ac:dyDescent="0.3">
      <c r="A556" t="s">
        <v>3988</v>
      </c>
      <c r="B556" t="s">
        <v>2985</v>
      </c>
      <c r="C556">
        <v>816</v>
      </c>
      <c r="D556">
        <v>495</v>
      </c>
      <c r="E556">
        <f t="shared" si="8"/>
        <v>403920</v>
      </c>
      <c r="F556" s="6" t="s">
        <v>3989</v>
      </c>
      <c r="G556" t="s">
        <v>3990</v>
      </c>
      <c r="H556" t="s">
        <v>2562</v>
      </c>
    </row>
    <row r="557" spans="1:8" x14ac:dyDescent="0.3">
      <c r="A557" t="s">
        <v>3991</v>
      </c>
      <c r="B557" t="s">
        <v>2737</v>
      </c>
      <c r="C557">
        <v>965</v>
      </c>
      <c r="D557">
        <v>420</v>
      </c>
      <c r="E557">
        <f t="shared" si="8"/>
        <v>405300</v>
      </c>
      <c r="F557" s="6" t="s">
        <v>2605</v>
      </c>
      <c r="G557" t="s">
        <v>3992</v>
      </c>
      <c r="H557" t="s">
        <v>2587</v>
      </c>
    </row>
    <row r="558" spans="1:8" x14ac:dyDescent="0.3">
      <c r="A558" t="s">
        <v>3993</v>
      </c>
      <c r="B558" t="s">
        <v>2875</v>
      </c>
      <c r="C558">
        <v>595</v>
      </c>
      <c r="D558">
        <v>48</v>
      </c>
      <c r="E558">
        <f t="shared" si="8"/>
        <v>28560</v>
      </c>
      <c r="F558" s="6" t="s">
        <v>3994</v>
      </c>
      <c r="G558" t="s">
        <v>3995</v>
      </c>
      <c r="H558" t="s">
        <v>2562</v>
      </c>
    </row>
    <row r="559" spans="1:8" x14ac:dyDescent="0.3">
      <c r="A559" t="s">
        <v>3996</v>
      </c>
      <c r="B559" t="s">
        <v>3047</v>
      </c>
      <c r="C559">
        <v>772</v>
      </c>
      <c r="D559">
        <v>25</v>
      </c>
      <c r="E559">
        <f t="shared" si="8"/>
        <v>19300</v>
      </c>
      <c r="F559" s="6" t="s">
        <v>3093</v>
      </c>
      <c r="G559" t="s">
        <v>3997</v>
      </c>
      <c r="H559" t="s">
        <v>2562</v>
      </c>
    </row>
    <row r="560" spans="1:8" x14ac:dyDescent="0.3">
      <c r="A560" t="s">
        <v>3998</v>
      </c>
      <c r="B560" t="s">
        <v>2938</v>
      </c>
      <c r="C560">
        <v>734</v>
      </c>
      <c r="D560">
        <v>229</v>
      </c>
      <c r="E560">
        <f t="shared" si="8"/>
        <v>168086</v>
      </c>
      <c r="F560" s="6" t="s">
        <v>3432</v>
      </c>
      <c r="G560" t="s">
        <v>3999</v>
      </c>
      <c r="H560" t="s">
        <v>2562</v>
      </c>
    </row>
    <row r="561" spans="1:8" x14ac:dyDescent="0.3">
      <c r="A561" t="s">
        <v>4000</v>
      </c>
      <c r="B561" t="s">
        <v>3212</v>
      </c>
      <c r="C561">
        <v>793</v>
      </c>
      <c r="D561">
        <v>86</v>
      </c>
      <c r="E561">
        <f t="shared" si="8"/>
        <v>68198</v>
      </c>
      <c r="F561" s="6" t="s">
        <v>3486</v>
      </c>
      <c r="G561" t="s">
        <v>4001</v>
      </c>
      <c r="H561" t="s">
        <v>2562</v>
      </c>
    </row>
    <row r="562" spans="1:8" x14ac:dyDescent="0.3">
      <c r="A562" t="s">
        <v>4002</v>
      </c>
      <c r="B562" t="s">
        <v>2868</v>
      </c>
      <c r="C562">
        <v>587</v>
      </c>
      <c r="D562">
        <v>203</v>
      </c>
      <c r="E562">
        <f t="shared" si="8"/>
        <v>119161</v>
      </c>
      <c r="F562" s="6" t="s">
        <v>3322</v>
      </c>
      <c r="G562" t="s">
        <v>4003</v>
      </c>
      <c r="H562" t="s">
        <v>2562</v>
      </c>
    </row>
    <row r="563" spans="1:8" x14ac:dyDescent="0.3">
      <c r="A563" t="s">
        <v>4004</v>
      </c>
      <c r="B563" t="s">
        <v>2792</v>
      </c>
      <c r="C563">
        <v>943</v>
      </c>
      <c r="D563">
        <v>352</v>
      </c>
      <c r="E563">
        <f t="shared" si="8"/>
        <v>331936</v>
      </c>
      <c r="F563" s="6" t="s">
        <v>2675</v>
      </c>
      <c r="G563" t="s">
        <v>4005</v>
      </c>
      <c r="H563" t="s">
        <v>2562</v>
      </c>
    </row>
    <row r="564" spans="1:8" x14ac:dyDescent="0.3">
      <c r="A564" t="s">
        <v>4006</v>
      </c>
      <c r="B564" t="s">
        <v>3279</v>
      </c>
      <c r="C564">
        <v>509</v>
      </c>
      <c r="D564">
        <v>328</v>
      </c>
      <c r="E564">
        <f t="shared" si="8"/>
        <v>166952</v>
      </c>
      <c r="F564" s="6" t="s">
        <v>3619</v>
      </c>
      <c r="G564" t="s">
        <v>4007</v>
      </c>
      <c r="H564" t="s">
        <v>2562</v>
      </c>
    </row>
    <row r="565" spans="1:8" x14ac:dyDescent="0.3">
      <c r="A565" t="s">
        <v>4008</v>
      </c>
      <c r="B565" t="s">
        <v>2797</v>
      </c>
      <c r="C565">
        <v>843</v>
      </c>
      <c r="D565">
        <v>173</v>
      </c>
      <c r="E565">
        <f t="shared" si="8"/>
        <v>145839</v>
      </c>
      <c r="F565" s="6" t="s">
        <v>3220</v>
      </c>
      <c r="G565" t="s">
        <v>4009</v>
      </c>
      <c r="H565" t="s">
        <v>2562</v>
      </c>
    </row>
    <row r="566" spans="1:8" x14ac:dyDescent="0.3">
      <c r="A566" t="s">
        <v>4010</v>
      </c>
      <c r="B566" t="s">
        <v>2650</v>
      </c>
      <c r="C566">
        <v>905</v>
      </c>
      <c r="D566">
        <v>202</v>
      </c>
      <c r="E566">
        <f t="shared" si="8"/>
        <v>182810</v>
      </c>
      <c r="F566" s="6" t="s">
        <v>3036</v>
      </c>
      <c r="G566" t="s">
        <v>4011</v>
      </c>
      <c r="H566" t="s">
        <v>2562</v>
      </c>
    </row>
    <row r="567" spans="1:8" x14ac:dyDescent="0.3">
      <c r="A567" t="s">
        <v>4012</v>
      </c>
      <c r="B567" t="s">
        <v>2718</v>
      </c>
      <c r="C567">
        <v>879</v>
      </c>
      <c r="D567">
        <v>441</v>
      </c>
      <c r="E567">
        <f t="shared" si="8"/>
        <v>387639</v>
      </c>
      <c r="F567" s="6" t="s">
        <v>2672</v>
      </c>
      <c r="G567" t="s">
        <v>4013</v>
      </c>
      <c r="H567" t="s">
        <v>2562</v>
      </c>
    </row>
    <row r="568" spans="1:8" x14ac:dyDescent="0.3">
      <c r="A568" t="s">
        <v>4014</v>
      </c>
      <c r="B568" t="s">
        <v>2708</v>
      </c>
      <c r="C568">
        <v>913</v>
      </c>
      <c r="D568">
        <v>452</v>
      </c>
      <c r="E568">
        <f t="shared" si="8"/>
        <v>412676</v>
      </c>
      <c r="F568" s="6" t="s">
        <v>3120</v>
      </c>
      <c r="G568" t="s">
        <v>4015</v>
      </c>
      <c r="H568" t="s">
        <v>2562</v>
      </c>
    </row>
    <row r="569" spans="1:8" x14ac:dyDescent="0.3">
      <c r="A569" t="s">
        <v>4016</v>
      </c>
      <c r="B569" t="s">
        <v>2608</v>
      </c>
      <c r="C569">
        <v>713</v>
      </c>
      <c r="D569">
        <v>303</v>
      </c>
      <c r="E569">
        <f t="shared" si="8"/>
        <v>216039</v>
      </c>
      <c r="F569" s="6" t="s">
        <v>3595</v>
      </c>
      <c r="G569" t="s">
        <v>4017</v>
      </c>
      <c r="H569" t="s">
        <v>2562</v>
      </c>
    </row>
    <row r="570" spans="1:8" x14ac:dyDescent="0.3">
      <c r="A570" t="s">
        <v>4018</v>
      </c>
      <c r="B570" t="s">
        <v>2823</v>
      </c>
      <c r="C570">
        <v>628</v>
      </c>
      <c r="D570">
        <v>163</v>
      </c>
      <c r="E570">
        <f t="shared" si="8"/>
        <v>102364</v>
      </c>
      <c r="F570" s="6" t="s">
        <v>3931</v>
      </c>
      <c r="G570" t="s">
        <v>4019</v>
      </c>
      <c r="H570" t="s">
        <v>2587</v>
      </c>
    </row>
    <row r="571" spans="1:8" x14ac:dyDescent="0.3">
      <c r="A571" t="s">
        <v>4020</v>
      </c>
      <c r="B571" t="s">
        <v>2635</v>
      </c>
      <c r="C571">
        <v>889</v>
      </c>
      <c r="D571">
        <v>205</v>
      </c>
      <c r="E571">
        <f t="shared" si="8"/>
        <v>182245</v>
      </c>
      <c r="F571" s="6" t="s">
        <v>2722</v>
      </c>
      <c r="G571" t="s">
        <v>4021</v>
      </c>
      <c r="H571" t="s">
        <v>2562</v>
      </c>
    </row>
    <row r="572" spans="1:8" x14ac:dyDescent="0.3">
      <c r="A572" t="s">
        <v>4022</v>
      </c>
      <c r="B572" t="s">
        <v>2875</v>
      </c>
      <c r="C572">
        <v>576</v>
      </c>
      <c r="D572">
        <v>485</v>
      </c>
      <c r="E572">
        <f t="shared" si="8"/>
        <v>279360</v>
      </c>
      <c r="F572" s="6" t="s">
        <v>3687</v>
      </c>
      <c r="G572" t="s">
        <v>4023</v>
      </c>
      <c r="H572" t="s">
        <v>2562</v>
      </c>
    </row>
    <row r="573" spans="1:8" x14ac:dyDescent="0.3">
      <c r="A573" t="s">
        <v>4024</v>
      </c>
      <c r="B573" t="s">
        <v>2584</v>
      </c>
      <c r="C573">
        <v>654</v>
      </c>
      <c r="D573">
        <v>197</v>
      </c>
      <c r="E573">
        <f t="shared" si="8"/>
        <v>128838</v>
      </c>
      <c r="F573" s="6" t="s">
        <v>4025</v>
      </c>
      <c r="G573" t="s">
        <v>4026</v>
      </c>
      <c r="H573" t="s">
        <v>2562</v>
      </c>
    </row>
    <row r="574" spans="1:8" x14ac:dyDescent="0.3">
      <c r="A574" t="s">
        <v>4027</v>
      </c>
      <c r="B574" t="s">
        <v>2792</v>
      </c>
      <c r="C574">
        <v>659</v>
      </c>
      <c r="D574">
        <v>421</v>
      </c>
      <c r="E574">
        <f t="shared" si="8"/>
        <v>277439</v>
      </c>
      <c r="F574" s="6" t="s">
        <v>3563</v>
      </c>
      <c r="G574" t="s">
        <v>4028</v>
      </c>
      <c r="H574" t="s">
        <v>2562</v>
      </c>
    </row>
    <row r="575" spans="1:8" x14ac:dyDescent="0.3">
      <c r="A575" t="s">
        <v>4029</v>
      </c>
      <c r="B575" t="s">
        <v>3189</v>
      </c>
      <c r="C575">
        <v>575</v>
      </c>
      <c r="D575">
        <v>429</v>
      </c>
      <c r="E575">
        <f t="shared" si="8"/>
        <v>246675</v>
      </c>
      <c r="F575" s="6" t="s">
        <v>3729</v>
      </c>
      <c r="G575" t="s">
        <v>4030</v>
      </c>
      <c r="H575" t="s">
        <v>2587</v>
      </c>
    </row>
    <row r="576" spans="1:8" x14ac:dyDescent="0.3">
      <c r="A576" t="s">
        <v>4031</v>
      </c>
      <c r="B576" t="s">
        <v>2944</v>
      </c>
      <c r="C576">
        <v>873</v>
      </c>
      <c r="D576">
        <v>52</v>
      </c>
      <c r="E576">
        <f t="shared" si="8"/>
        <v>45396</v>
      </c>
      <c r="F576" s="6" t="s">
        <v>3432</v>
      </c>
      <c r="G576" t="s">
        <v>4032</v>
      </c>
      <c r="H576" t="s">
        <v>2562</v>
      </c>
    </row>
    <row r="577" spans="1:8" x14ac:dyDescent="0.3">
      <c r="A577" t="s">
        <v>4033</v>
      </c>
      <c r="B577" t="s">
        <v>2600</v>
      </c>
      <c r="C577">
        <v>714</v>
      </c>
      <c r="D577">
        <v>265</v>
      </c>
      <c r="E577">
        <f t="shared" si="8"/>
        <v>189210</v>
      </c>
      <c r="F577" s="6" t="s">
        <v>4034</v>
      </c>
      <c r="G577" t="s">
        <v>4035</v>
      </c>
      <c r="H577" t="s">
        <v>2562</v>
      </c>
    </row>
    <row r="578" spans="1:8" x14ac:dyDescent="0.3">
      <c r="A578" t="s">
        <v>4036</v>
      </c>
      <c r="B578" t="s">
        <v>2643</v>
      </c>
      <c r="C578">
        <v>703</v>
      </c>
      <c r="D578">
        <v>163</v>
      </c>
      <c r="E578">
        <f t="shared" si="8"/>
        <v>114589</v>
      </c>
      <c r="F578" s="6" t="s">
        <v>4037</v>
      </c>
      <c r="G578" t="s">
        <v>4038</v>
      </c>
      <c r="H578" t="s">
        <v>2562</v>
      </c>
    </row>
    <row r="579" spans="1:8" x14ac:dyDescent="0.3">
      <c r="A579" t="s">
        <v>4039</v>
      </c>
      <c r="B579" t="s">
        <v>2604</v>
      </c>
      <c r="C579">
        <v>894</v>
      </c>
      <c r="D579">
        <v>179</v>
      </c>
      <c r="E579">
        <f t="shared" ref="E579:E601" si="9">C579*D579</f>
        <v>160026</v>
      </c>
      <c r="F579" s="6" t="s">
        <v>4040</v>
      </c>
      <c r="G579" t="s">
        <v>4041</v>
      </c>
      <c r="H579" t="s">
        <v>2587</v>
      </c>
    </row>
    <row r="580" spans="1:8" x14ac:dyDescent="0.3">
      <c r="A580" t="s">
        <v>4042</v>
      </c>
      <c r="B580" t="s">
        <v>2631</v>
      </c>
      <c r="C580">
        <v>718</v>
      </c>
      <c r="D580">
        <v>120</v>
      </c>
      <c r="E580">
        <f t="shared" si="9"/>
        <v>86160</v>
      </c>
      <c r="F580" s="6" t="s">
        <v>4043</v>
      </c>
      <c r="G580" t="s">
        <v>4044</v>
      </c>
      <c r="H580" t="s">
        <v>2587</v>
      </c>
    </row>
    <row r="581" spans="1:8" x14ac:dyDescent="0.3">
      <c r="A581" t="s">
        <v>4045</v>
      </c>
      <c r="B581" t="s">
        <v>2797</v>
      </c>
      <c r="C581">
        <v>832</v>
      </c>
      <c r="D581">
        <v>156</v>
      </c>
      <c r="E581">
        <f t="shared" si="9"/>
        <v>129792</v>
      </c>
      <c r="F581" s="6" t="s">
        <v>3535</v>
      </c>
      <c r="G581" t="s">
        <v>4046</v>
      </c>
      <c r="H581" t="s">
        <v>2587</v>
      </c>
    </row>
    <row r="582" spans="1:8" x14ac:dyDescent="0.3">
      <c r="A582" t="s">
        <v>4047</v>
      </c>
      <c r="B582" t="s">
        <v>3110</v>
      </c>
      <c r="C582">
        <v>944</v>
      </c>
      <c r="D582">
        <v>399</v>
      </c>
      <c r="E582">
        <f t="shared" si="9"/>
        <v>376656</v>
      </c>
      <c r="F582" s="6" t="s">
        <v>3497</v>
      </c>
      <c r="G582" t="s">
        <v>4048</v>
      </c>
      <c r="H582" t="s">
        <v>2562</v>
      </c>
    </row>
    <row r="583" spans="1:8" x14ac:dyDescent="0.3">
      <c r="A583" t="s">
        <v>4049</v>
      </c>
      <c r="B583" t="s">
        <v>2568</v>
      </c>
      <c r="C583">
        <v>778</v>
      </c>
      <c r="D583">
        <v>457</v>
      </c>
      <c r="E583">
        <f t="shared" si="9"/>
        <v>355546</v>
      </c>
      <c r="F583" s="6" t="s">
        <v>3132</v>
      </c>
      <c r="G583" t="s">
        <v>4050</v>
      </c>
      <c r="H583" t="s">
        <v>2562</v>
      </c>
    </row>
    <row r="584" spans="1:8" x14ac:dyDescent="0.3">
      <c r="A584" t="s">
        <v>4051</v>
      </c>
      <c r="B584" t="s">
        <v>2635</v>
      </c>
      <c r="C584">
        <v>930</v>
      </c>
      <c r="D584">
        <v>177</v>
      </c>
      <c r="E584">
        <f t="shared" si="9"/>
        <v>164610</v>
      </c>
      <c r="F584" s="6" t="s">
        <v>2965</v>
      </c>
      <c r="G584" t="s">
        <v>4052</v>
      </c>
      <c r="H584" t="s">
        <v>2587</v>
      </c>
    </row>
    <row r="585" spans="1:8" x14ac:dyDescent="0.3">
      <c r="A585" t="s">
        <v>4053</v>
      </c>
      <c r="B585" t="s">
        <v>2689</v>
      </c>
      <c r="C585">
        <v>565</v>
      </c>
      <c r="D585">
        <v>310</v>
      </c>
      <c r="E585">
        <f t="shared" si="9"/>
        <v>175150</v>
      </c>
      <c r="F585" s="6" t="s">
        <v>2897</v>
      </c>
      <c r="G585" t="s">
        <v>4054</v>
      </c>
      <c r="H585" t="s">
        <v>2562</v>
      </c>
    </row>
    <row r="586" spans="1:8" x14ac:dyDescent="0.3">
      <c r="A586" t="s">
        <v>4055</v>
      </c>
      <c r="B586" t="s">
        <v>2747</v>
      </c>
      <c r="C586">
        <v>658</v>
      </c>
      <c r="D586">
        <v>97</v>
      </c>
      <c r="E586">
        <f t="shared" si="9"/>
        <v>63826</v>
      </c>
      <c r="F586" s="6" t="s">
        <v>2675</v>
      </c>
      <c r="G586" t="s">
        <v>4056</v>
      </c>
      <c r="H586" t="s">
        <v>2587</v>
      </c>
    </row>
    <row r="587" spans="1:8" x14ac:dyDescent="0.3">
      <c r="A587" t="s">
        <v>4057</v>
      </c>
      <c r="B587" t="s">
        <v>3212</v>
      </c>
      <c r="C587">
        <v>788</v>
      </c>
      <c r="D587">
        <v>419</v>
      </c>
      <c r="E587">
        <f t="shared" si="9"/>
        <v>330172</v>
      </c>
      <c r="F587" s="6" t="s">
        <v>2824</v>
      </c>
      <c r="G587" t="s">
        <v>4058</v>
      </c>
      <c r="H587" t="s">
        <v>2587</v>
      </c>
    </row>
    <row r="588" spans="1:8" x14ac:dyDescent="0.3">
      <c r="A588" t="s">
        <v>4059</v>
      </c>
      <c r="B588" t="s">
        <v>2938</v>
      </c>
      <c r="C588">
        <v>857</v>
      </c>
      <c r="D588">
        <v>27</v>
      </c>
      <c r="E588">
        <f t="shared" si="9"/>
        <v>23139</v>
      </c>
      <c r="F588" s="6" t="s">
        <v>4060</v>
      </c>
      <c r="G588" t="s">
        <v>4061</v>
      </c>
      <c r="H588" t="s">
        <v>2562</v>
      </c>
    </row>
    <row r="589" spans="1:8" x14ac:dyDescent="0.3">
      <c r="A589" t="s">
        <v>4062</v>
      </c>
      <c r="B589" t="s">
        <v>2650</v>
      </c>
      <c r="C589">
        <v>973</v>
      </c>
      <c r="D589">
        <v>373</v>
      </c>
      <c r="E589">
        <f t="shared" si="9"/>
        <v>362929</v>
      </c>
      <c r="F589" s="6" t="s">
        <v>4063</v>
      </c>
      <c r="G589" t="s">
        <v>2909</v>
      </c>
      <c r="H589" t="s">
        <v>2562</v>
      </c>
    </row>
    <row r="590" spans="1:8" x14ac:dyDescent="0.3">
      <c r="A590" t="s">
        <v>4064</v>
      </c>
      <c r="B590" t="s">
        <v>2938</v>
      </c>
      <c r="C590">
        <v>927</v>
      </c>
      <c r="D590">
        <v>317</v>
      </c>
      <c r="E590">
        <f t="shared" si="9"/>
        <v>293859</v>
      </c>
      <c r="F590" s="6" t="s">
        <v>2725</v>
      </c>
      <c r="G590" t="s">
        <v>4065</v>
      </c>
      <c r="H590" t="s">
        <v>2562</v>
      </c>
    </row>
    <row r="591" spans="1:8" x14ac:dyDescent="0.3">
      <c r="A591" t="s">
        <v>4066</v>
      </c>
      <c r="B591" t="s">
        <v>2568</v>
      </c>
      <c r="C591">
        <v>566</v>
      </c>
      <c r="D591">
        <v>406</v>
      </c>
      <c r="E591">
        <f t="shared" si="9"/>
        <v>229796</v>
      </c>
      <c r="F591" s="6" t="s">
        <v>2764</v>
      </c>
      <c r="G591" t="s">
        <v>4067</v>
      </c>
      <c r="H591" t="s">
        <v>2562</v>
      </c>
    </row>
    <row r="592" spans="1:8" x14ac:dyDescent="0.3">
      <c r="A592" t="s">
        <v>4068</v>
      </c>
      <c r="B592" t="s">
        <v>2572</v>
      </c>
      <c r="C592">
        <v>792</v>
      </c>
      <c r="D592">
        <v>127</v>
      </c>
      <c r="E592">
        <f t="shared" si="9"/>
        <v>100584</v>
      </c>
      <c r="F592" s="6" t="s">
        <v>3087</v>
      </c>
      <c r="G592" t="s">
        <v>4069</v>
      </c>
      <c r="H592" t="s">
        <v>2562</v>
      </c>
    </row>
    <row r="593" spans="1:8" x14ac:dyDescent="0.3">
      <c r="A593" t="s">
        <v>4070</v>
      </c>
      <c r="B593" t="s">
        <v>2616</v>
      </c>
      <c r="C593">
        <v>551</v>
      </c>
      <c r="D593">
        <v>406</v>
      </c>
      <c r="E593">
        <f t="shared" si="9"/>
        <v>223706</v>
      </c>
      <c r="F593" s="6" t="s">
        <v>3081</v>
      </c>
      <c r="G593" t="s">
        <v>4071</v>
      </c>
      <c r="H593" t="s">
        <v>2562</v>
      </c>
    </row>
    <row r="594" spans="1:8" x14ac:dyDescent="0.3">
      <c r="A594" t="s">
        <v>4072</v>
      </c>
      <c r="B594" t="s">
        <v>2667</v>
      </c>
      <c r="C594">
        <v>522</v>
      </c>
      <c r="D594">
        <v>104</v>
      </c>
      <c r="E594">
        <f t="shared" si="9"/>
        <v>54288</v>
      </c>
      <c r="F594" s="6" t="s">
        <v>4073</v>
      </c>
      <c r="G594" t="s">
        <v>4074</v>
      </c>
      <c r="H594" t="s">
        <v>2562</v>
      </c>
    </row>
    <row r="595" spans="1:8" x14ac:dyDescent="0.3">
      <c r="A595" t="s">
        <v>4075</v>
      </c>
      <c r="B595" t="s">
        <v>2678</v>
      </c>
      <c r="C595">
        <v>988</v>
      </c>
      <c r="D595">
        <v>230</v>
      </c>
      <c r="E595">
        <f t="shared" si="9"/>
        <v>227240</v>
      </c>
      <c r="F595" s="6" t="s">
        <v>3662</v>
      </c>
      <c r="G595" t="s">
        <v>4076</v>
      </c>
      <c r="H595" t="s">
        <v>2562</v>
      </c>
    </row>
    <row r="596" spans="1:8" x14ac:dyDescent="0.3">
      <c r="A596" t="s">
        <v>4077</v>
      </c>
      <c r="B596" t="s">
        <v>2868</v>
      </c>
      <c r="C596">
        <v>542</v>
      </c>
      <c r="D596">
        <v>403</v>
      </c>
      <c r="E596">
        <f t="shared" si="9"/>
        <v>218426</v>
      </c>
      <c r="F596" s="6" t="s">
        <v>2817</v>
      </c>
      <c r="G596" t="s">
        <v>4078</v>
      </c>
      <c r="H596" t="s">
        <v>2562</v>
      </c>
    </row>
    <row r="597" spans="1:8" x14ac:dyDescent="0.3">
      <c r="A597" t="s">
        <v>4079</v>
      </c>
      <c r="B597" t="s">
        <v>2944</v>
      </c>
      <c r="C597">
        <v>538</v>
      </c>
      <c r="D597">
        <v>219</v>
      </c>
      <c r="E597">
        <f t="shared" si="9"/>
        <v>117822</v>
      </c>
      <c r="F597" s="6" t="s">
        <v>4080</v>
      </c>
      <c r="G597" t="s">
        <v>4081</v>
      </c>
      <c r="H597" t="s">
        <v>2587</v>
      </c>
    </row>
    <row r="598" spans="1:8" x14ac:dyDescent="0.3">
      <c r="A598" t="s">
        <v>4082</v>
      </c>
      <c r="B598" t="s">
        <v>2616</v>
      </c>
      <c r="C598">
        <v>796</v>
      </c>
      <c r="D598">
        <v>314</v>
      </c>
      <c r="E598">
        <f t="shared" si="9"/>
        <v>249944</v>
      </c>
      <c r="F598" s="6" t="s">
        <v>4083</v>
      </c>
      <c r="G598" t="s">
        <v>4084</v>
      </c>
      <c r="H598" t="s">
        <v>2562</v>
      </c>
    </row>
    <row r="599" spans="1:8" x14ac:dyDescent="0.3">
      <c r="A599" t="s">
        <v>4085</v>
      </c>
      <c r="B599" t="s">
        <v>2693</v>
      </c>
      <c r="C599">
        <v>746</v>
      </c>
      <c r="D599">
        <v>31</v>
      </c>
      <c r="E599">
        <f t="shared" si="9"/>
        <v>23126</v>
      </c>
      <c r="F599" s="6" t="s">
        <v>2577</v>
      </c>
      <c r="G599" t="s">
        <v>4086</v>
      </c>
      <c r="H599" t="s">
        <v>2562</v>
      </c>
    </row>
    <row r="600" spans="1:8" x14ac:dyDescent="0.3">
      <c r="A600" t="s">
        <v>4087</v>
      </c>
      <c r="B600" t="s">
        <v>2827</v>
      </c>
      <c r="C600">
        <v>538</v>
      </c>
      <c r="D600">
        <v>195</v>
      </c>
      <c r="E600">
        <f t="shared" si="9"/>
        <v>104910</v>
      </c>
      <c r="F600" s="6" t="s">
        <v>3540</v>
      </c>
      <c r="G600" t="s">
        <v>4088</v>
      </c>
      <c r="H600" t="s">
        <v>2562</v>
      </c>
    </row>
    <row r="601" spans="1:8" x14ac:dyDescent="0.3">
      <c r="A601" t="s">
        <v>4089</v>
      </c>
      <c r="B601" t="s">
        <v>2737</v>
      </c>
      <c r="C601">
        <v>899</v>
      </c>
      <c r="D601">
        <v>369</v>
      </c>
      <c r="E601">
        <f t="shared" si="9"/>
        <v>331731</v>
      </c>
      <c r="F601" s="6" t="s">
        <v>4080</v>
      </c>
      <c r="G601" t="s">
        <v>4090</v>
      </c>
      <c r="H601" t="s">
        <v>2587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19D4E-0808-4C98-B2BC-39F74F55316A}">
  <dimension ref="A1:G110"/>
  <sheetViews>
    <sheetView tabSelected="1" workbookViewId="0">
      <selection activeCell="L24" sqref="L24"/>
    </sheetView>
  </sheetViews>
  <sheetFormatPr defaultRowHeight="14.4" x14ac:dyDescent="0.3"/>
  <cols>
    <col min="1" max="1" width="13.33203125" bestFit="1" customWidth="1"/>
    <col min="2" max="2" width="16.6640625" bestFit="1" customWidth="1"/>
    <col min="3" max="3" width="13.109375" bestFit="1" customWidth="1"/>
    <col min="4" max="4" width="11.5546875" bestFit="1" customWidth="1"/>
    <col min="5" max="5" width="9.5546875" bestFit="1" customWidth="1"/>
    <col min="6" max="6" width="14.33203125" style="6" bestFit="1" customWidth="1"/>
    <col min="7" max="7" width="13.88671875" style="6" bestFit="1" customWidth="1"/>
  </cols>
  <sheetData>
    <row r="1" spans="1:7" x14ac:dyDescent="0.3">
      <c r="A1" s="3" t="s">
        <v>4092</v>
      </c>
      <c r="B1" s="3" t="s">
        <v>4093</v>
      </c>
      <c r="C1" s="3" t="s">
        <v>4094</v>
      </c>
      <c r="D1" s="3" t="s">
        <v>976</v>
      </c>
      <c r="E1" s="3" t="s">
        <v>0</v>
      </c>
      <c r="F1" s="7" t="s">
        <v>10</v>
      </c>
      <c r="G1" s="7" t="s">
        <v>11</v>
      </c>
    </row>
    <row r="2" spans="1:7" x14ac:dyDescent="0.3">
      <c r="A2" t="s">
        <v>4095</v>
      </c>
      <c r="B2" t="s">
        <v>4096</v>
      </c>
      <c r="C2">
        <v>8000</v>
      </c>
      <c r="D2" t="s">
        <v>4209</v>
      </c>
    </row>
    <row r="3" spans="1:7" x14ac:dyDescent="0.3">
      <c r="A3" t="s">
        <v>4097</v>
      </c>
      <c r="B3" t="s">
        <v>4096</v>
      </c>
      <c r="C3">
        <v>8000</v>
      </c>
      <c r="D3" t="s">
        <v>4209</v>
      </c>
    </row>
    <row r="4" spans="1:7" x14ac:dyDescent="0.3">
      <c r="A4" t="s">
        <v>4098</v>
      </c>
      <c r="B4" t="s">
        <v>4096</v>
      </c>
      <c r="C4">
        <v>8000</v>
      </c>
      <c r="D4" t="s">
        <v>4209</v>
      </c>
    </row>
    <row r="5" spans="1:7" x14ac:dyDescent="0.3">
      <c r="A5" t="s">
        <v>4099</v>
      </c>
      <c r="B5" t="s">
        <v>4096</v>
      </c>
      <c r="C5">
        <v>8000</v>
      </c>
      <c r="D5" t="s">
        <v>4209</v>
      </c>
    </row>
    <row r="6" spans="1:7" x14ac:dyDescent="0.3">
      <c r="A6" t="s">
        <v>4100</v>
      </c>
      <c r="B6" t="s">
        <v>4096</v>
      </c>
      <c r="C6">
        <v>8000</v>
      </c>
      <c r="D6" t="s">
        <v>4209</v>
      </c>
    </row>
    <row r="7" spans="1:7" x14ac:dyDescent="0.3">
      <c r="A7" t="s">
        <v>4101</v>
      </c>
      <c r="B7" t="s">
        <v>4096</v>
      </c>
      <c r="C7">
        <v>8000</v>
      </c>
      <c r="D7" t="s">
        <v>4210</v>
      </c>
      <c r="E7" t="s">
        <v>619</v>
      </c>
      <c r="F7" s="6">
        <v>45838</v>
      </c>
      <c r="G7" s="6">
        <v>45848</v>
      </c>
    </row>
    <row r="8" spans="1:7" x14ac:dyDescent="0.3">
      <c r="A8" t="s">
        <v>4102</v>
      </c>
      <c r="B8" t="s">
        <v>4096</v>
      </c>
      <c r="C8">
        <v>8000</v>
      </c>
      <c r="D8" t="s">
        <v>4209</v>
      </c>
    </row>
    <row r="9" spans="1:7" x14ac:dyDescent="0.3">
      <c r="A9" t="s">
        <v>4103</v>
      </c>
      <c r="B9" t="s">
        <v>4096</v>
      </c>
      <c r="C9">
        <v>8000</v>
      </c>
      <c r="D9" t="s">
        <v>4209</v>
      </c>
    </row>
    <row r="10" spans="1:7" x14ac:dyDescent="0.3">
      <c r="A10" t="s">
        <v>4104</v>
      </c>
      <c r="B10" t="s">
        <v>4096</v>
      </c>
      <c r="C10">
        <v>8000</v>
      </c>
      <c r="D10" t="s">
        <v>4210</v>
      </c>
      <c r="E10" t="s">
        <v>635</v>
      </c>
      <c r="F10" s="6">
        <v>45832</v>
      </c>
      <c r="G10" s="6">
        <v>45847</v>
      </c>
    </row>
    <row r="11" spans="1:7" x14ac:dyDescent="0.3">
      <c r="A11" t="s">
        <v>4105</v>
      </c>
      <c r="B11" t="s">
        <v>4096</v>
      </c>
      <c r="C11">
        <v>8000</v>
      </c>
      <c r="D11" t="s">
        <v>4209</v>
      </c>
    </row>
    <row r="12" spans="1:7" x14ac:dyDescent="0.3">
      <c r="A12" t="s">
        <v>4106</v>
      </c>
      <c r="B12" t="s">
        <v>4096</v>
      </c>
      <c r="C12">
        <v>8000</v>
      </c>
      <c r="D12" t="s">
        <v>4210</v>
      </c>
      <c r="E12" t="s">
        <v>614</v>
      </c>
      <c r="F12" s="6">
        <v>45822</v>
      </c>
      <c r="G12" s="6">
        <v>45849</v>
      </c>
    </row>
    <row r="13" spans="1:7" x14ac:dyDescent="0.3">
      <c r="A13" t="s">
        <v>4107</v>
      </c>
      <c r="B13" t="s">
        <v>4096</v>
      </c>
      <c r="C13">
        <v>8000</v>
      </c>
      <c r="D13" t="s">
        <v>4209</v>
      </c>
    </row>
    <row r="14" spans="1:7" x14ac:dyDescent="0.3">
      <c r="A14" t="s">
        <v>4108</v>
      </c>
      <c r="B14" t="s">
        <v>4096</v>
      </c>
      <c r="C14">
        <v>8000</v>
      </c>
      <c r="D14" t="s">
        <v>4209</v>
      </c>
    </row>
    <row r="15" spans="1:7" x14ac:dyDescent="0.3">
      <c r="A15" t="s">
        <v>4109</v>
      </c>
      <c r="B15" t="s">
        <v>4096</v>
      </c>
      <c r="C15">
        <v>8000</v>
      </c>
      <c r="D15" t="s">
        <v>4209</v>
      </c>
    </row>
    <row r="16" spans="1:7" x14ac:dyDescent="0.3">
      <c r="A16" t="s">
        <v>4110</v>
      </c>
      <c r="B16" t="s">
        <v>4096</v>
      </c>
      <c r="C16">
        <v>8000</v>
      </c>
      <c r="D16" t="s">
        <v>4209</v>
      </c>
    </row>
    <row r="17" spans="1:7" x14ac:dyDescent="0.3">
      <c r="A17" t="s">
        <v>4111</v>
      </c>
      <c r="B17" t="s">
        <v>4096</v>
      </c>
      <c r="C17">
        <v>8000</v>
      </c>
      <c r="D17" t="s">
        <v>4210</v>
      </c>
      <c r="E17" t="s">
        <v>621</v>
      </c>
      <c r="F17" s="6">
        <v>45799</v>
      </c>
      <c r="G17" s="6">
        <v>45803</v>
      </c>
    </row>
    <row r="18" spans="1:7" x14ac:dyDescent="0.3">
      <c r="A18" t="s">
        <v>4112</v>
      </c>
      <c r="B18" t="s">
        <v>4096</v>
      </c>
      <c r="C18">
        <v>8000</v>
      </c>
      <c r="D18" t="s">
        <v>4209</v>
      </c>
    </row>
    <row r="19" spans="1:7" x14ac:dyDescent="0.3">
      <c r="A19" t="s">
        <v>4113</v>
      </c>
      <c r="B19" t="s">
        <v>4096</v>
      </c>
      <c r="C19">
        <v>8000</v>
      </c>
      <c r="D19" t="s">
        <v>4210</v>
      </c>
      <c r="E19" t="s">
        <v>641</v>
      </c>
      <c r="F19" s="6">
        <v>45812</v>
      </c>
      <c r="G19" s="6">
        <v>45822</v>
      </c>
    </row>
    <row r="20" spans="1:7" x14ac:dyDescent="0.3">
      <c r="A20" t="s">
        <v>4114</v>
      </c>
      <c r="B20" t="s">
        <v>4096</v>
      </c>
      <c r="C20">
        <v>8000</v>
      </c>
      <c r="D20" t="s">
        <v>4209</v>
      </c>
    </row>
    <row r="21" spans="1:7" x14ac:dyDescent="0.3">
      <c r="A21" t="s">
        <v>4115</v>
      </c>
      <c r="B21" t="s">
        <v>4096</v>
      </c>
      <c r="C21">
        <v>8000</v>
      </c>
      <c r="D21" t="s">
        <v>4209</v>
      </c>
    </row>
    <row r="22" spans="1:7" x14ac:dyDescent="0.3">
      <c r="A22" t="s">
        <v>4116</v>
      </c>
      <c r="B22" t="s">
        <v>4123</v>
      </c>
      <c r="C22">
        <v>15000</v>
      </c>
      <c r="D22" t="s">
        <v>4210</v>
      </c>
      <c r="E22" t="s">
        <v>659</v>
      </c>
      <c r="F22" s="6">
        <v>45836</v>
      </c>
      <c r="G22" s="6">
        <v>45842</v>
      </c>
    </row>
    <row r="23" spans="1:7" x14ac:dyDescent="0.3">
      <c r="A23" t="s">
        <v>4117</v>
      </c>
      <c r="B23" t="s">
        <v>4123</v>
      </c>
      <c r="C23">
        <v>15000</v>
      </c>
      <c r="D23" t="s">
        <v>4210</v>
      </c>
      <c r="E23" t="s">
        <v>680</v>
      </c>
      <c r="F23" s="6">
        <v>45794</v>
      </c>
      <c r="G23" s="6">
        <v>45801</v>
      </c>
    </row>
    <row r="24" spans="1:7" x14ac:dyDescent="0.3">
      <c r="A24" t="s">
        <v>4118</v>
      </c>
      <c r="B24" t="s">
        <v>4123</v>
      </c>
      <c r="C24">
        <v>15000</v>
      </c>
      <c r="D24" t="s">
        <v>4210</v>
      </c>
      <c r="E24" t="s">
        <v>654</v>
      </c>
      <c r="F24" s="6">
        <v>45817</v>
      </c>
      <c r="G24" s="6">
        <v>45843</v>
      </c>
    </row>
    <row r="25" spans="1:7" x14ac:dyDescent="0.3">
      <c r="A25" t="s">
        <v>4119</v>
      </c>
      <c r="B25" t="s">
        <v>4123</v>
      </c>
      <c r="C25">
        <v>15000</v>
      </c>
      <c r="D25" t="s">
        <v>4209</v>
      </c>
    </row>
    <row r="26" spans="1:7" x14ac:dyDescent="0.3">
      <c r="A26" t="s">
        <v>4120</v>
      </c>
      <c r="B26" t="s">
        <v>4123</v>
      </c>
      <c r="C26">
        <v>15000</v>
      </c>
      <c r="D26" t="s">
        <v>4210</v>
      </c>
      <c r="E26" t="s">
        <v>657</v>
      </c>
      <c r="F26" s="6">
        <v>45844</v>
      </c>
      <c r="G26" s="6">
        <v>45847</v>
      </c>
    </row>
    <row r="27" spans="1:7" x14ac:dyDescent="0.3">
      <c r="A27" t="s">
        <v>4121</v>
      </c>
      <c r="B27" t="s">
        <v>4123</v>
      </c>
      <c r="C27">
        <v>15000</v>
      </c>
      <c r="D27" t="s">
        <v>4209</v>
      </c>
    </row>
    <row r="28" spans="1:7" x14ac:dyDescent="0.3">
      <c r="A28" t="s">
        <v>4122</v>
      </c>
      <c r="B28" t="s">
        <v>4123</v>
      </c>
      <c r="C28">
        <v>15000</v>
      </c>
      <c r="D28" t="s">
        <v>4209</v>
      </c>
    </row>
    <row r="29" spans="1:7" x14ac:dyDescent="0.3">
      <c r="A29" t="s">
        <v>4124</v>
      </c>
      <c r="B29" t="s">
        <v>4123</v>
      </c>
      <c r="C29">
        <v>15000</v>
      </c>
      <c r="D29" t="s">
        <v>4210</v>
      </c>
      <c r="E29" t="s">
        <v>624</v>
      </c>
      <c r="F29" s="6">
        <v>45793</v>
      </c>
      <c r="G29" s="6">
        <v>45810</v>
      </c>
    </row>
    <row r="30" spans="1:7" x14ac:dyDescent="0.3">
      <c r="A30" t="s">
        <v>4125</v>
      </c>
      <c r="B30" t="s">
        <v>4123</v>
      </c>
      <c r="C30">
        <v>15000</v>
      </c>
      <c r="D30" t="s">
        <v>4210</v>
      </c>
      <c r="E30" t="s">
        <v>658</v>
      </c>
      <c r="F30" s="6">
        <v>45820</v>
      </c>
      <c r="G30" s="6">
        <v>45820</v>
      </c>
    </row>
    <row r="31" spans="1:7" x14ac:dyDescent="0.3">
      <c r="A31" t="s">
        <v>4126</v>
      </c>
      <c r="B31" t="s">
        <v>4123</v>
      </c>
      <c r="C31">
        <v>15000</v>
      </c>
      <c r="D31" t="s">
        <v>4209</v>
      </c>
    </row>
    <row r="32" spans="1:7" x14ac:dyDescent="0.3">
      <c r="A32" t="s">
        <v>4127</v>
      </c>
      <c r="B32" t="s">
        <v>4123</v>
      </c>
      <c r="C32">
        <v>15000</v>
      </c>
      <c r="D32" t="s">
        <v>4209</v>
      </c>
    </row>
    <row r="33" spans="1:7" x14ac:dyDescent="0.3">
      <c r="A33" t="s">
        <v>4128</v>
      </c>
      <c r="B33" t="s">
        <v>4123</v>
      </c>
      <c r="C33">
        <v>15000</v>
      </c>
      <c r="D33" t="s">
        <v>4209</v>
      </c>
    </row>
    <row r="34" spans="1:7" x14ac:dyDescent="0.3">
      <c r="A34" t="s">
        <v>4129</v>
      </c>
      <c r="B34" t="s">
        <v>4123</v>
      </c>
      <c r="C34">
        <v>15000</v>
      </c>
      <c r="D34" t="s">
        <v>4210</v>
      </c>
      <c r="E34" t="s">
        <v>633</v>
      </c>
      <c r="F34" s="6">
        <v>45810</v>
      </c>
      <c r="G34" s="6">
        <v>45838</v>
      </c>
    </row>
    <row r="35" spans="1:7" x14ac:dyDescent="0.3">
      <c r="A35" t="s">
        <v>4130</v>
      </c>
      <c r="B35" t="s">
        <v>4123</v>
      </c>
      <c r="C35">
        <v>15000</v>
      </c>
      <c r="D35" t="s">
        <v>4209</v>
      </c>
    </row>
    <row r="36" spans="1:7" x14ac:dyDescent="0.3">
      <c r="A36" t="s">
        <v>4131</v>
      </c>
      <c r="B36" t="s">
        <v>4123</v>
      </c>
      <c r="C36">
        <v>15000</v>
      </c>
      <c r="D36" t="s">
        <v>4210</v>
      </c>
      <c r="E36" t="s">
        <v>613</v>
      </c>
      <c r="F36" s="6">
        <v>45803</v>
      </c>
      <c r="G36" s="6">
        <v>45839</v>
      </c>
    </row>
    <row r="37" spans="1:7" x14ac:dyDescent="0.3">
      <c r="A37" t="s">
        <v>4132</v>
      </c>
      <c r="B37" t="s">
        <v>4123</v>
      </c>
      <c r="C37">
        <v>15000</v>
      </c>
      <c r="D37" t="s">
        <v>4210</v>
      </c>
      <c r="E37" t="s">
        <v>625</v>
      </c>
      <c r="F37" s="6">
        <v>45828</v>
      </c>
      <c r="G37" s="6">
        <v>45829</v>
      </c>
    </row>
    <row r="38" spans="1:7" x14ac:dyDescent="0.3">
      <c r="A38" t="s">
        <v>4133</v>
      </c>
      <c r="B38" t="s">
        <v>4123</v>
      </c>
      <c r="C38">
        <v>15000</v>
      </c>
      <c r="D38" t="s">
        <v>4209</v>
      </c>
    </row>
    <row r="39" spans="1:7" x14ac:dyDescent="0.3">
      <c r="A39" t="s">
        <v>4134</v>
      </c>
      <c r="B39" t="s">
        <v>4123</v>
      </c>
      <c r="C39">
        <v>15000</v>
      </c>
      <c r="D39" t="s">
        <v>4209</v>
      </c>
    </row>
    <row r="40" spans="1:7" x14ac:dyDescent="0.3">
      <c r="A40" t="s">
        <v>4135</v>
      </c>
      <c r="B40" t="s">
        <v>4123</v>
      </c>
      <c r="C40">
        <v>15000</v>
      </c>
      <c r="D40" t="s">
        <v>4209</v>
      </c>
    </row>
    <row r="41" spans="1:7" x14ac:dyDescent="0.3">
      <c r="A41" t="s">
        <v>4136</v>
      </c>
      <c r="B41" t="s">
        <v>4123</v>
      </c>
      <c r="C41">
        <v>15000</v>
      </c>
      <c r="D41" t="s">
        <v>4210</v>
      </c>
      <c r="E41" t="s">
        <v>685</v>
      </c>
      <c r="F41" s="6">
        <v>45819</v>
      </c>
      <c r="G41" s="6">
        <v>45826</v>
      </c>
    </row>
    <row r="42" spans="1:7" x14ac:dyDescent="0.3">
      <c r="A42" t="s">
        <v>4137</v>
      </c>
      <c r="B42" t="s">
        <v>4123</v>
      </c>
      <c r="C42">
        <v>15000</v>
      </c>
      <c r="D42" t="s">
        <v>4210</v>
      </c>
      <c r="E42" t="s">
        <v>649</v>
      </c>
      <c r="F42" s="6">
        <v>45844</v>
      </c>
      <c r="G42" s="6">
        <v>45845</v>
      </c>
    </row>
    <row r="43" spans="1:7" x14ac:dyDescent="0.3">
      <c r="A43" t="s">
        <v>4138</v>
      </c>
      <c r="B43" t="s">
        <v>4123</v>
      </c>
      <c r="C43">
        <v>15000</v>
      </c>
      <c r="D43" t="s">
        <v>4209</v>
      </c>
    </row>
    <row r="44" spans="1:7" x14ac:dyDescent="0.3">
      <c r="A44" t="s">
        <v>4140</v>
      </c>
      <c r="B44" t="s">
        <v>4123</v>
      </c>
      <c r="C44">
        <v>15000</v>
      </c>
      <c r="D44" t="s">
        <v>4210</v>
      </c>
      <c r="E44" t="s">
        <v>658</v>
      </c>
      <c r="F44" s="6">
        <v>45827</v>
      </c>
      <c r="G44" s="6">
        <v>45843</v>
      </c>
    </row>
    <row r="45" spans="1:7" x14ac:dyDescent="0.3">
      <c r="A45" t="s">
        <v>4141</v>
      </c>
      <c r="B45" t="s">
        <v>4123</v>
      </c>
      <c r="C45">
        <v>15000</v>
      </c>
      <c r="D45" t="s">
        <v>4209</v>
      </c>
    </row>
    <row r="46" spans="1:7" x14ac:dyDescent="0.3">
      <c r="A46" t="s">
        <v>4142</v>
      </c>
      <c r="B46" t="s">
        <v>4123</v>
      </c>
      <c r="C46">
        <v>15000</v>
      </c>
      <c r="D46" t="s">
        <v>4209</v>
      </c>
    </row>
    <row r="47" spans="1:7" x14ac:dyDescent="0.3">
      <c r="A47" t="s">
        <v>4143</v>
      </c>
      <c r="B47" t="s">
        <v>4123</v>
      </c>
      <c r="C47">
        <v>15000</v>
      </c>
      <c r="D47" t="s">
        <v>4209</v>
      </c>
    </row>
    <row r="48" spans="1:7" x14ac:dyDescent="0.3">
      <c r="A48" t="s">
        <v>4144</v>
      </c>
      <c r="B48" t="s">
        <v>4139</v>
      </c>
      <c r="C48">
        <v>30000</v>
      </c>
      <c r="D48" t="s">
        <v>4209</v>
      </c>
    </row>
    <row r="49" spans="1:7" x14ac:dyDescent="0.3">
      <c r="A49" t="s">
        <v>4145</v>
      </c>
      <c r="B49" t="s">
        <v>4139</v>
      </c>
      <c r="C49">
        <v>30000</v>
      </c>
      <c r="D49" t="s">
        <v>4210</v>
      </c>
      <c r="E49" t="s">
        <v>655</v>
      </c>
      <c r="F49" s="6">
        <v>45842</v>
      </c>
      <c r="G49" s="6">
        <v>45846</v>
      </c>
    </row>
    <row r="50" spans="1:7" x14ac:dyDescent="0.3">
      <c r="A50" t="s">
        <v>4146</v>
      </c>
      <c r="B50" t="s">
        <v>4139</v>
      </c>
      <c r="C50">
        <v>30000</v>
      </c>
      <c r="D50" t="s">
        <v>4209</v>
      </c>
    </row>
    <row r="51" spans="1:7" x14ac:dyDescent="0.3">
      <c r="A51" t="s">
        <v>4147</v>
      </c>
      <c r="B51" t="s">
        <v>4139</v>
      </c>
      <c r="C51">
        <v>30000</v>
      </c>
      <c r="D51" t="s">
        <v>4210</v>
      </c>
      <c r="E51" t="s">
        <v>661</v>
      </c>
      <c r="F51" s="6">
        <v>45827</v>
      </c>
      <c r="G51" s="6">
        <v>45845</v>
      </c>
    </row>
    <row r="52" spans="1:7" x14ac:dyDescent="0.3">
      <c r="A52" t="s">
        <v>4148</v>
      </c>
      <c r="B52" t="s">
        <v>4139</v>
      </c>
      <c r="C52">
        <v>30000</v>
      </c>
      <c r="D52" t="s">
        <v>4209</v>
      </c>
    </row>
    <row r="53" spans="1:7" x14ac:dyDescent="0.3">
      <c r="A53" t="s">
        <v>4149</v>
      </c>
      <c r="B53" t="s">
        <v>4139</v>
      </c>
      <c r="C53">
        <v>30000</v>
      </c>
      <c r="D53" t="s">
        <v>4210</v>
      </c>
      <c r="E53" t="s">
        <v>684</v>
      </c>
      <c r="F53" s="6">
        <v>45803</v>
      </c>
      <c r="G53" s="6">
        <v>45841</v>
      </c>
    </row>
    <row r="54" spans="1:7" x14ac:dyDescent="0.3">
      <c r="A54" t="s">
        <v>4150</v>
      </c>
      <c r="B54" t="s">
        <v>4139</v>
      </c>
      <c r="C54">
        <v>30000</v>
      </c>
      <c r="D54" t="s">
        <v>4209</v>
      </c>
    </row>
    <row r="55" spans="1:7" x14ac:dyDescent="0.3">
      <c r="A55" t="s">
        <v>4151</v>
      </c>
      <c r="B55" t="s">
        <v>4139</v>
      </c>
      <c r="C55">
        <v>30000</v>
      </c>
      <c r="D55" t="s">
        <v>4209</v>
      </c>
    </row>
    <row r="56" spans="1:7" x14ac:dyDescent="0.3">
      <c r="A56" t="s">
        <v>4152</v>
      </c>
      <c r="B56" t="s">
        <v>4139</v>
      </c>
      <c r="C56">
        <v>30000</v>
      </c>
      <c r="D56" t="s">
        <v>4210</v>
      </c>
      <c r="E56" t="s">
        <v>700</v>
      </c>
      <c r="F56" s="6">
        <v>45797</v>
      </c>
      <c r="G56" s="6">
        <v>45845</v>
      </c>
    </row>
    <row r="57" spans="1:7" x14ac:dyDescent="0.3">
      <c r="A57" t="s">
        <v>4153</v>
      </c>
      <c r="B57" t="s">
        <v>4139</v>
      </c>
      <c r="C57">
        <v>30000</v>
      </c>
      <c r="D57" t="s">
        <v>4210</v>
      </c>
      <c r="E57" t="s">
        <v>682</v>
      </c>
      <c r="F57" s="6">
        <v>45823</v>
      </c>
      <c r="G57" s="6">
        <v>45825</v>
      </c>
    </row>
    <row r="58" spans="1:7" x14ac:dyDescent="0.3">
      <c r="A58" t="s">
        <v>4154</v>
      </c>
      <c r="B58" t="s">
        <v>4139</v>
      </c>
      <c r="C58">
        <v>30000</v>
      </c>
      <c r="D58" t="s">
        <v>4209</v>
      </c>
    </row>
    <row r="59" spans="1:7" x14ac:dyDescent="0.3">
      <c r="A59" t="s">
        <v>4155</v>
      </c>
      <c r="B59" t="s">
        <v>4139</v>
      </c>
      <c r="C59">
        <v>30000</v>
      </c>
      <c r="D59" t="s">
        <v>4210</v>
      </c>
      <c r="E59" t="s">
        <v>675</v>
      </c>
      <c r="F59" s="6">
        <v>45799</v>
      </c>
      <c r="G59" s="6">
        <v>45841</v>
      </c>
    </row>
    <row r="60" spans="1:7" x14ac:dyDescent="0.3">
      <c r="A60" t="s">
        <v>4156</v>
      </c>
      <c r="B60" t="s">
        <v>4139</v>
      </c>
      <c r="C60">
        <v>30000</v>
      </c>
      <c r="D60" t="s">
        <v>4209</v>
      </c>
    </row>
    <row r="61" spans="1:7" x14ac:dyDescent="0.3">
      <c r="A61" t="s">
        <v>4157</v>
      </c>
      <c r="B61" t="s">
        <v>4139</v>
      </c>
      <c r="C61">
        <v>30000</v>
      </c>
      <c r="D61" t="s">
        <v>4210</v>
      </c>
      <c r="E61" t="s">
        <v>695</v>
      </c>
      <c r="F61" s="6">
        <v>45812</v>
      </c>
      <c r="G61" s="6">
        <v>45815</v>
      </c>
    </row>
    <row r="62" spans="1:7" x14ac:dyDescent="0.3">
      <c r="A62" t="s">
        <v>4158</v>
      </c>
      <c r="B62" t="s">
        <v>4139</v>
      </c>
      <c r="C62">
        <v>30000</v>
      </c>
      <c r="D62" t="s">
        <v>4210</v>
      </c>
      <c r="E62" t="s">
        <v>612</v>
      </c>
      <c r="F62" s="6">
        <v>45823</v>
      </c>
      <c r="G62" s="6">
        <v>45842</v>
      </c>
    </row>
    <row r="63" spans="1:7" x14ac:dyDescent="0.3">
      <c r="A63" t="s">
        <v>4159</v>
      </c>
      <c r="B63" t="s">
        <v>4139</v>
      </c>
      <c r="C63">
        <v>30000</v>
      </c>
      <c r="D63" t="s">
        <v>4210</v>
      </c>
      <c r="E63" t="s">
        <v>632</v>
      </c>
      <c r="F63" s="6">
        <v>45821</v>
      </c>
      <c r="G63" s="6">
        <v>45822</v>
      </c>
    </row>
    <row r="64" spans="1:7" x14ac:dyDescent="0.3">
      <c r="A64" t="s">
        <v>4160</v>
      </c>
      <c r="B64" t="s">
        <v>4139</v>
      </c>
      <c r="C64">
        <v>30000</v>
      </c>
      <c r="D64" t="s">
        <v>4210</v>
      </c>
      <c r="E64" t="s">
        <v>664</v>
      </c>
      <c r="F64" s="6">
        <v>45816</v>
      </c>
      <c r="G64" s="6">
        <v>45837</v>
      </c>
    </row>
    <row r="65" spans="1:7" x14ac:dyDescent="0.3">
      <c r="A65" t="s">
        <v>4161</v>
      </c>
      <c r="B65" t="s">
        <v>4139</v>
      </c>
      <c r="C65">
        <v>30000</v>
      </c>
      <c r="D65" t="s">
        <v>4209</v>
      </c>
    </row>
    <row r="66" spans="1:7" x14ac:dyDescent="0.3">
      <c r="A66" t="s">
        <v>4162</v>
      </c>
      <c r="B66" t="s">
        <v>4139</v>
      </c>
      <c r="C66">
        <v>30000</v>
      </c>
      <c r="D66" t="s">
        <v>4209</v>
      </c>
    </row>
    <row r="67" spans="1:7" x14ac:dyDescent="0.3">
      <c r="A67" t="s">
        <v>4163</v>
      </c>
      <c r="B67" t="s">
        <v>4139</v>
      </c>
      <c r="C67">
        <v>30000</v>
      </c>
      <c r="D67" t="s">
        <v>4210</v>
      </c>
      <c r="E67" t="s">
        <v>660</v>
      </c>
      <c r="F67" s="6">
        <v>45837</v>
      </c>
      <c r="G67" s="6">
        <v>45842</v>
      </c>
    </row>
    <row r="68" spans="1:7" x14ac:dyDescent="0.3">
      <c r="A68" t="s">
        <v>4164</v>
      </c>
      <c r="B68" t="s">
        <v>4139</v>
      </c>
      <c r="C68">
        <v>30000</v>
      </c>
      <c r="D68" t="s">
        <v>4210</v>
      </c>
      <c r="E68" t="s">
        <v>660</v>
      </c>
      <c r="F68" s="6">
        <v>45824</v>
      </c>
      <c r="G68" s="6">
        <v>45842</v>
      </c>
    </row>
    <row r="69" spans="1:7" x14ac:dyDescent="0.3">
      <c r="A69" t="s">
        <v>4165</v>
      </c>
      <c r="B69" t="s">
        <v>4139</v>
      </c>
      <c r="C69">
        <v>30000</v>
      </c>
      <c r="D69" t="s">
        <v>4209</v>
      </c>
    </row>
    <row r="70" spans="1:7" x14ac:dyDescent="0.3">
      <c r="A70" t="s">
        <v>4166</v>
      </c>
      <c r="B70" t="s">
        <v>4139</v>
      </c>
      <c r="C70">
        <v>30000</v>
      </c>
      <c r="D70" t="s">
        <v>4210</v>
      </c>
      <c r="E70" t="s">
        <v>698</v>
      </c>
      <c r="F70" s="6">
        <v>45831</v>
      </c>
      <c r="G70" s="6">
        <v>45835</v>
      </c>
    </row>
    <row r="71" spans="1:7" x14ac:dyDescent="0.3">
      <c r="A71" t="s">
        <v>4167</v>
      </c>
      <c r="B71" t="s">
        <v>4139</v>
      </c>
      <c r="C71">
        <v>30000</v>
      </c>
      <c r="D71" t="s">
        <v>4210</v>
      </c>
      <c r="E71" t="s">
        <v>674</v>
      </c>
      <c r="F71" s="6">
        <v>45826</v>
      </c>
      <c r="G71" s="6">
        <v>45828</v>
      </c>
    </row>
    <row r="72" spans="1:7" x14ac:dyDescent="0.3">
      <c r="A72" t="s">
        <v>4169</v>
      </c>
      <c r="B72" t="s">
        <v>4168</v>
      </c>
      <c r="C72">
        <v>50000</v>
      </c>
      <c r="D72" t="s">
        <v>4209</v>
      </c>
    </row>
    <row r="73" spans="1:7" x14ac:dyDescent="0.3">
      <c r="A73" t="s">
        <v>4170</v>
      </c>
      <c r="B73" t="s">
        <v>4168</v>
      </c>
      <c r="C73">
        <v>50000</v>
      </c>
      <c r="D73" t="s">
        <v>4209</v>
      </c>
    </row>
    <row r="74" spans="1:7" x14ac:dyDescent="0.3">
      <c r="A74" t="s">
        <v>4171</v>
      </c>
      <c r="B74" t="s">
        <v>4168</v>
      </c>
      <c r="C74">
        <v>50000</v>
      </c>
      <c r="D74" t="s">
        <v>4209</v>
      </c>
    </row>
    <row r="75" spans="1:7" x14ac:dyDescent="0.3">
      <c r="A75" t="s">
        <v>4172</v>
      </c>
      <c r="B75" t="s">
        <v>4168</v>
      </c>
      <c r="C75">
        <v>50000</v>
      </c>
      <c r="D75" t="s">
        <v>4209</v>
      </c>
    </row>
    <row r="76" spans="1:7" x14ac:dyDescent="0.3">
      <c r="A76" t="s">
        <v>4173</v>
      </c>
      <c r="B76" t="s">
        <v>4168</v>
      </c>
      <c r="C76">
        <v>50000</v>
      </c>
      <c r="D76" t="s">
        <v>4210</v>
      </c>
      <c r="E76" t="s">
        <v>666</v>
      </c>
      <c r="F76" s="6">
        <v>45818</v>
      </c>
      <c r="G76" s="6">
        <v>45829</v>
      </c>
    </row>
    <row r="77" spans="1:7" x14ac:dyDescent="0.3">
      <c r="A77" t="s">
        <v>4174</v>
      </c>
      <c r="B77" t="s">
        <v>4168</v>
      </c>
      <c r="C77">
        <v>50000</v>
      </c>
      <c r="D77" t="s">
        <v>4209</v>
      </c>
    </row>
    <row r="78" spans="1:7" x14ac:dyDescent="0.3">
      <c r="A78" t="s">
        <v>4175</v>
      </c>
      <c r="B78" t="s">
        <v>4168</v>
      </c>
      <c r="C78">
        <v>50000</v>
      </c>
      <c r="D78" t="s">
        <v>4209</v>
      </c>
    </row>
    <row r="79" spans="1:7" x14ac:dyDescent="0.3">
      <c r="A79" t="s">
        <v>4176</v>
      </c>
      <c r="B79" t="s">
        <v>4168</v>
      </c>
      <c r="C79">
        <v>50000</v>
      </c>
      <c r="D79" t="s">
        <v>4209</v>
      </c>
    </row>
    <row r="80" spans="1:7" x14ac:dyDescent="0.3">
      <c r="A80" t="s">
        <v>4177</v>
      </c>
      <c r="B80" t="s">
        <v>4168</v>
      </c>
      <c r="C80">
        <v>50000</v>
      </c>
      <c r="D80" t="s">
        <v>4209</v>
      </c>
    </row>
    <row r="81" spans="1:7" x14ac:dyDescent="0.3">
      <c r="A81" t="s">
        <v>4178</v>
      </c>
      <c r="B81" t="s">
        <v>4168</v>
      </c>
      <c r="C81">
        <v>50000</v>
      </c>
      <c r="D81" t="s">
        <v>4210</v>
      </c>
      <c r="E81" t="s">
        <v>639</v>
      </c>
      <c r="F81" s="6">
        <v>45797</v>
      </c>
      <c r="G81" s="6">
        <v>45804</v>
      </c>
    </row>
    <row r="82" spans="1:7" x14ac:dyDescent="0.3">
      <c r="A82" t="s">
        <v>4179</v>
      </c>
      <c r="B82" t="s">
        <v>4168</v>
      </c>
      <c r="C82">
        <v>50000</v>
      </c>
      <c r="D82" t="s">
        <v>4209</v>
      </c>
    </row>
    <row r="83" spans="1:7" x14ac:dyDescent="0.3">
      <c r="A83" t="s">
        <v>4180</v>
      </c>
      <c r="B83" t="s">
        <v>4168</v>
      </c>
      <c r="C83">
        <v>50000</v>
      </c>
      <c r="D83" t="s">
        <v>4209</v>
      </c>
    </row>
    <row r="84" spans="1:7" x14ac:dyDescent="0.3">
      <c r="A84" t="s">
        <v>4181</v>
      </c>
      <c r="B84" t="s">
        <v>4168</v>
      </c>
      <c r="C84">
        <v>50000</v>
      </c>
      <c r="D84" t="s">
        <v>4210</v>
      </c>
      <c r="E84" t="s">
        <v>646</v>
      </c>
      <c r="F84" s="6">
        <v>45816</v>
      </c>
      <c r="G84" s="6">
        <v>45823</v>
      </c>
    </row>
    <row r="85" spans="1:7" x14ac:dyDescent="0.3">
      <c r="A85" t="s">
        <v>4182</v>
      </c>
      <c r="B85" t="s">
        <v>4168</v>
      </c>
      <c r="C85">
        <v>50000</v>
      </c>
      <c r="D85" t="s">
        <v>4209</v>
      </c>
    </row>
    <row r="86" spans="1:7" x14ac:dyDescent="0.3">
      <c r="A86" t="s">
        <v>4183</v>
      </c>
      <c r="B86" t="s">
        <v>4168</v>
      </c>
      <c r="C86">
        <v>50000</v>
      </c>
      <c r="D86" t="s">
        <v>4210</v>
      </c>
      <c r="E86" t="s">
        <v>696</v>
      </c>
      <c r="F86" s="6">
        <v>45826</v>
      </c>
      <c r="G86" s="6">
        <v>45843</v>
      </c>
    </row>
    <row r="87" spans="1:7" x14ac:dyDescent="0.3">
      <c r="A87" t="s">
        <v>4184</v>
      </c>
      <c r="B87" t="s">
        <v>4168</v>
      </c>
      <c r="C87">
        <v>50000</v>
      </c>
      <c r="D87" t="s">
        <v>4209</v>
      </c>
    </row>
    <row r="88" spans="1:7" x14ac:dyDescent="0.3">
      <c r="A88" t="s">
        <v>4186</v>
      </c>
      <c r="B88" t="s">
        <v>4168</v>
      </c>
      <c r="C88">
        <v>50000</v>
      </c>
      <c r="D88" t="s">
        <v>4209</v>
      </c>
    </row>
    <row r="89" spans="1:7" x14ac:dyDescent="0.3">
      <c r="A89" t="s">
        <v>4187</v>
      </c>
      <c r="B89" t="s">
        <v>4168</v>
      </c>
      <c r="C89">
        <v>50000</v>
      </c>
      <c r="D89" t="s">
        <v>4209</v>
      </c>
    </row>
    <row r="90" spans="1:7" x14ac:dyDescent="0.3">
      <c r="A90" t="s">
        <v>4188</v>
      </c>
      <c r="B90" t="s">
        <v>4168</v>
      </c>
      <c r="C90">
        <v>50000</v>
      </c>
      <c r="D90" t="s">
        <v>4209</v>
      </c>
    </row>
    <row r="91" spans="1:7" x14ac:dyDescent="0.3">
      <c r="A91" t="s">
        <v>4189</v>
      </c>
      <c r="B91" t="s">
        <v>4168</v>
      </c>
      <c r="C91">
        <v>50000</v>
      </c>
      <c r="D91" t="s">
        <v>4209</v>
      </c>
    </row>
    <row r="92" spans="1:7" x14ac:dyDescent="0.3">
      <c r="A92" t="s">
        <v>4190</v>
      </c>
      <c r="B92" t="s">
        <v>4168</v>
      </c>
      <c r="C92">
        <v>50000</v>
      </c>
      <c r="D92" t="s">
        <v>4209</v>
      </c>
    </row>
    <row r="93" spans="1:7" x14ac:dyDescent="0.3">
      <c r="A93" t="s">
        <v>4191</v>
      </c>
      <c r="B93" t="s">
        <v>4185</v>
      </c>
      <c r="C93">
        <v>70000</v>
      </c>
      <c r="D93" t="s">
        <v>4209</v>
      </c>
    </row>
    <row r="94" spans="1:7" x14ac:dyDescent="0.3">
      <c r="A94" t="s">
        <v>4192</v>
      </c>
      <c r="B94" t="s">
        <v>4185</v>
      </c>
      <c r="C94">
        <v>70000</v>
      </c>
      <c r="D94" t="s">
        <v>4209</v>
      </c>
    </row>
    <row r="95" spans="1:7" x14ac:dyDescent="0.3">
      <c r="A95" t="s">
        <v>4193</v>
      </c>
      <c r="B95" t="s">
        <v>4185</v>
      </c>
      <c r="C95">
        <v>70000</v>
      </c>
      <c r="D95" t="s">
        <v>4209</v>
      </c>
    </row>
    <row r="96" spans="1:7" x14ac:dyDescent="0.3">
      <c r="A96" t="s">
        <v>4194</v>
      </c>
      <c r="B96" t="s">
        <v>4185</v>
      </c>
      <c r="C96">
        <v>70000</v>
      </c>
      <c r="D96" t="s">
        <v>4210</v>
      </c>
      <c r="E96" t="s">
        <v>645</v>
      </c>
      <c r="F96" s="6">
        <v>45804</v>
      </c>
      <c r="G96" s="6">
        <v>45839</v>
      </c>
    </row>
    <row r="97" spans="1:7" x14ac:dyDescent="0.3">
      <c r="A97" t="s">
        <v>4195</v>
      </c>
      <c r="B97" t="s">
        <v>4185</v>
      </c>
      <c r="C97">
        <v>70000</v>
      </c>
      <c r="D97" t="s">
        <v>4210</v>
      </c>
      <c r="E97" t="s">
        <v>644</v>
      </c>
      <c r="F97" s="6">
        <v>45827</v>
      </c>
      <c r="G97" s="6">
        <v>45834</v>
      </c>
    </row>
    <row r="98" spans="1:7" x14ac:dyDescent="0.3">
      <c r="A98" t="s">
        <v>4196</v>
      </c>
      <c r="B98" t="s">
        <v>4185</v>
      </c>
      <c r="C98">
        <v>70000</v>
      </c>
      <c r="D98" t="s">
        <v>4210</v>
      </c>
      <c r="E98" t="s">
        <v>652</v>
      </c>
      <c r="F98" s="6">
        <v>45825</v>
      </c>
      <c r="G98" s="6">
        <v>45830</v>
      </c>
    </row>
    <row r="99" spans="1:7" x14ac:dyDescent="0.3">
      <c r="A99" t="s">
        <v>4197</v>
      </c>
      <c r="B99" t="s">
        <v>4185</v>
      </c>
      <c r="C99">
        <v>70000</v>
      </c>
      <c r="D99" t="s">
        <v>4209</v>
      </c>
    </row>
    <row r="100" spans="1:7" x14ac:dyDescent="0.3">
      <c r="A100" t="s">
        <v>4198</v>
      </c>
      <c r="B100" t="s">
        <v>4185</v>
      </c>
      <c r="C100">
        <v>70000</v>
      </c>
      <c r="D100" t="s">
        <v>4209</v>
      </c>
    </row>
    <row r="101" spans="1:7" x14ac:dyDescent="0.3">
      <c r="A101" t="s">
        <v>4199</v>
      </c>
      <c r="B101" t="s">
        <v>4185</v>
      </c>
      <c r="C101">
        <v>70000</v>
      </c>
      <c r="D101" t="s">
        <v>4209</v>
      </c>
    </row>
    <row r="102" spans="1:7" x14ac:dyDescent="0.3">
      <c r="A102" t="s">
        <v>4200</v>
      </c>
      <c r="B102" t="s">
        <v>4185</v>
      </c>
      <c r="C102">
        <v>70000</v>
      </c>
      <c r="D102" t="s">
        <v>4210</v>
      </c>
      <c r="E102" t="s">
        <v>633</v>
      </c>
      <c r="F102" s="6">
        <v>45798</v>
      </c>
      <c r="G102" s="6">
        <v>45798</v>
      </c>
    </row>
    <row r="103" spans="1:7" x14ac:dyDescent="0.3">
      <c r="A103" t="s">
        <v>4201</v>
      </c>
      <c r="B103" t="s">
        <v>4185</v>
      </c>
      <c r="C103">
        <v>70000</v>
      </c>
      <c r="D103" t="s">
        <v>4209</v>
      </c>
    </row>
    <row r="104" spans="1:7" x14ac:dyDescent="0.3">
      <c r="A104" t="s">
        <v>4202</v>
      </c>
      <c r="B104" t="s">
        <v>4185</v>
      </c>
      <c r="C104">
        <v>70000</v>
      </c>
      <c r="D104" t="s">
        <v>4209</v>
      </c>
    </row>
    <row r="105" spans="1:7" x14ac:dyDescent="0.3">
      <c r="A105" t="s">
        <v>4203</v>
      </c>
      <c r="B105" t="s">
        <v>4185</v>
      </c>
      <c r="C105">
        <v>70000</v>
      </c>
      <c r="D105" t="s">
        <v>4210</v>
      </c>
      <c r="E105" t="s">
        <v>621</v>
      </c>
      <c r="F105" s="6">
        <v>45819</v>
      </c>
      <c r="G105" s="6">
        <v>45840</v>
      </c>
    </row>
    <row r="106" spans="1:7" x14ac:dyDescent="0.3">
      <c r="A106" t="s">
        <v>4204</v>
      </c>
      <c r="B106" t="s">
        <v>4185</v>
      </c>
      <c r="C106">
        <v>70000</v>
      </c>
      <c r="D106" t="s">
        <v>4210</v>
      </c>
      <c r="E106" t="s">
        <v>639</v>
      </c>
      <c r="F106" s="6">
        <v>45824</v>
      </c>
      <c r="G106" s="6">
        <v>45837</v>
      </c>
    </row>
    <row r="107" spans="1:7" x14ac:dyDescent="0.3">
      <c r="A107" t="s">
        <v>4205</v>
      </c>
      <c r="B107" t="s">
        <v>4185</v>
      </c>
      <c r="C107">
        <v>70000</v>
      </c>
      <c r="D107" t="s">
        <v>4210</v>
      </c>
      <c r="E107" t="s">
        <v>693</v>
      </c>
      <c r="F107" s="6">
        <v>45799</v>
      </c>
      <c r="G107" s="6">
        <v>45811</v>
      </c>
    </row>
    <row r="108" spans="1:7" x14ac:dyDescent="0.3">
      <c r="A108" t="s">
        <v>4206</v>
      </c>
      <c r="B108" t="s">
        <v>4185</v>
      </c>
      <c r="C108">
        <v>70000</v>
      </c>
      <c r="D108" t="s">
        <v>4210</v>
      </c>
      <c r="E108" t="s">
        <v>689</v>
      </c>
      <c r="F108" s="6">
        <v>45798</v>
      </c>
      <c r="G108" s="6">
        <v>45816</v>
      </c>
    </row>
    <row r="109" spans="1:7" x14ac:dyDescent="0.3">
      <c r="A109" t="s">
        <v>4207</v>
      </c>
      <c r="B109" t="s">
        <v>4185</v>
      </c>
      <c r="C109">
        <v>70000</v>
      </c>
      <c r="D109" t="s">
        <v>4210</v>
      </c>
      <c r="E109" t="s">
        <v>614</v>
      </c>
      <c r="F109" s="6">
        <v>45831</v>
      </c>
      <c r="G109" s="6">
        <v>45841</v>
      </c>
    </row>
    <row r="110" spans="1:7" x14ac:dyDescent="0.3">
      <c r="A110" t="s">
        <v>4208</v>
      </c>
      <c r="B110" t="s">
        <v>4185</v>
      </c>
      <c r="C110">
        <v>70000</v>
      </c>
      <c r="D110" t="s">
        <v>4210</v>
      </c>
      <c r="E110" t="s">
        <v>660</v>
      </c>
      <c r="F110" s="6">
        <v>45844</v>
      </c>
      <c r="G110" s="6">
        <v>45847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Patients Details</vt:lpstr>
      <vt:lpstr>Doctor Details</vt:lpstr>
      <vt:lpstr>Appointment Details</vt:lpstr>
      <vt:lpstr>Billing</vt:lpstr>
      <vt:lpstr>Inventory</vt:lpstr>
      <vt:lpstr>Room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Sudiksha Samanta</cp:lastModifiedBy>
  <dcterms:created xsi:type="dcterms:W3CDTF">2025-07-06T17:47:43Z</dcterms:created>
  <dcterms:modified xsi:type="dcterms:W3CDTF">2025-07-17T16:16:37Z</dcterms:modified>
</cp:coreProperties>
</file>