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amya\Desktop\ads sttp data\t val\"/>
    </mc:Choice>
  </mc:AlternateContent>
  <xr:revisionPtr revIDLastSave="0" documentId="13_ncr:1_{CF2E4731-930B-43D5-A009-D844BA99011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3" sheetId="3" r:id="rId1"/>
    <sheet name="Sheet4" sheetId="4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C22" i="1"/>
  <c r="C24" i="1"/>
  <c r="C2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<sst xmlns="http://schemas.openxmlformats.org/spreadsheetml/2006/main" count="47" uniqueCount="21">
  <si>
    <t>Pre_Score</t>
  </si>
  <si>
    <t>Post_Score</t>
  </si>
  <si>
    <t>Diff</t>
  </si>
  <si>
    <t>mean</t>
  </si>
  <si>
    <t>std dev</t>
  </si>
  <si>
    <t>sq root  of n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</si>
  <si>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</si>
  <si>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</si>
  <si>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</si>
  <si>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</si>
  <si>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</si>
  <si>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</si>
  <si>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</si>
  <si>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</si>
  <si>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</si>
  <si>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</si>
  <si>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</si>
  <si>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</si>
  <si>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 val=</t>
  </si>
  <si>
    <t>Variable 1</t>
  </si>
  <si>
    <t>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</si>
</sst>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58C40-B7BD-45F0-B04A-AD9DAD5FA5B3}">
  <dimension ref="A1:C14"/>
  <sheetViews>
    <sheetView tabSelected="1" zoomScale="130" zoomScaleNormal="130" workbookViewId="0">
      <selection activeCell="F9" sqref="F9"/>
    </sheetView>
  </sheetViews>
  <sheetFormatPr defaultRowHeight="15" x14ac:dyDescent="0.25"/>
  <cols>
    <col min="1" max="1" width="23.85546875" customWidth="1"/>
    <col min="2" max="2" width="19.7109375" customWidth="1"/>
  </cols>
  <sheetData>
    <row r="1" spans="1:3" x14ac:dyDescent="0.25">
      <c r="A1" t="s">
        <v>6</v>
      </c>
    </row>
    <row r="2" spans="1:3" ht="15.75" thickBot="1" x14ac:dyDescent="0.3"/>
    <row r="3" spans="1:3" x14ac:dyDescent="0.25">
      <c r="A3" s="4"/>
      <c r="B3" s="4" t="s">
        <v>19</v>
      </c>
      <c r="C3" s="4" t="s">
        <v>20</v>
      </c>
    </row>
    <row r="4" spans="1:3" x14ac:dyDescent="0.25">
      <c r="A4" t="s">
        <v>7</v>
      </c>
      <c r="B4">
        <v>18.399999999999999</v>
      </c>
      <c r="C4">
        <v>20.45</v>
      </c>
    </row>
    <row r="5" spans="1:3" x14ac:dyDescent="0.25">
      <c r="A5" t="s">
        <v>8</v>
      </c>
      <c r="B5">
        <v>9.9368421052631675</v>
      </c>
      <c r="C5">
        <v>16.471052631578985</v>
      </c>
    </row>
    <row r="6" spans="1:3" x14ac:dyDescent="0.25">
      <c r="A6" t="s">
        <v>9</v>
      </c>
      <c r="B6">
        <v>20</v>
      </c>
      <c r="C6">
        <v>20</v>
      </c>
    </row>
    <row r="7" spans="1:3" x14ac:dyDescent="0.25">
      <c r="A7" t="s">
        <v>10</v>
      </c>
      <c r="B7">
        <v>0.71747703985234013</v>
      </c>
    </row>
    <row r="8" spans="1:3" x14ac:dyDescent="0.25">
      <c r="A8" t="s">
        <v>11</v>
      </c>
      <c r="B8">
        <v>0</v>
      </c>
    </row>
    <row r="9" spans="1:3" x14ac:dyDescent="0.25">
      <c r="A9" t="s">
        <v>12</v>
      </c>
      <c r="B9">
        <v>19</v>
      </c>
    </row>
    <row r="10" spans="1:3" x14ac:dyDescent="0.25">
      <c r="A10" t="s">
        <v>13</v>
      </c>
      <c r="B10">
        <v>-3.2312526655803131</v>
      </c>
    </row>
    <row r="11" spans="1:3" x14ac:dyDescent="0.25">
      <c r="A11" t="s">
        <v>14</v>
      </c>
      <c r="B11">
        <v>2.1974829965928293E-3</v>
      </c>
    </row>
    <row r="12" spans="1:3" x14ac:dyDescent="0.25">
      <c r="A12" t="s">
        <v>15</v>
      </c>
      <c r="B12">
        <v>1.7291328115213698</v>
      </c>
    </row>
    <row r="13" spans="1:3" x14ac:dyDescent="0.25">
      <c r="A13" t="s">
        <v>16</v>
      </c>
      <c r="B13">
        <v>4.3949659931856585E-3</v>
      </c>
    </row>
    <row r="14" spans="1:3" ht="15.75" thickBot="1" x14ac:dyDescent="0.3">
      <c r="A14" s="3" t="s">
        <v>17</v>
      </c>
      <c r="B14" s="3">
        <v>2.0930240544083096</v>
      </c>
      <c r="C14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B35A0-FD15-4CD1-B535-194368A7E691}">
  <dimension ref="A1:C14"/>
  <sheetViews>
    <sheetView zoomScale="150" zoomScaleNormal="150" workbookViewId="0">
      <selection sqref="A1:C14"/>
    </sheetView>
  </sheetViews>
  <sheetFormatPr defaultRowHeight="15" x14ac:dyDescent="0.25"/>
  <cols>
    <col min="1" max="1" width="27.140625" customWidth="1"/>
    <col min="2" max="2" width="12" customWidth="1"/>
  </cols>
  <sheetData>
    <row r="1" spans="1:3" x14ac:dyDescent="0.25">
      <c r="A1" t="s">
        <v>6</v>
      </c>
    </row>
    <row r="2" spans="1:3" ht="15.75" thickBot="1" x14ac:dyDescent="0.3"/>
    <row r="3" spans="1:3" x14ac:dyDescent="0.25">
      <c r="A3" s="7"/>
      <c r="B3" s="7" t="s">
        <v>19</v>
      </c>
      <c r="C3" s="7" t="s">
        <v>20</v>
      </c>
    </row>
    <row r="4" spans="1:3" x14ac:dyDescent="0.25">
      <c r="A4" s="5" t="s">
        <v>7</v>
      </c>
      <c r="B4" s="5">
        <v>18.399999999999999</v>
      </c>
      <c r="C4" s="5">
        <v>20.45</v>
      </c>
    </row>
    <row r="5" spans="1:3" x14ac:dyDescent="0.25">
      <c r="A5" s="5" t="s">
        <v>8</v>
      </c>
      <c r="B5" s="5">
        <v>9.9368421052631675</v>
      </c>
      <c r="C5" s="5">
        <v>16.471052631578985</v>
      </c>
    </row>
    <row r="6" spans="1:3" x14ac:dyDescent="0.25">
      <c r="A6" s="5" t="s">
        <v>9</v>
      </c>
      <c r="B6" s="5">
        <v>20</v>
      </c>
      <c r="C6" s="5">
        <v>20</v>
      </c>
    </row>
    <row r="7" spans="1:3" x14ac:dyDescent="0.25">
      <c r="A7" s="5" t="s">
        <v>10</v>
      </c>
      <c r="B7" s="5">
        <v>0.71747703985234013</v>
      </c>
      <c r="C7" s="5"/>
    </row>
    <row r="8" spans="1:3" x14ac:dyDescent="0.25">
      <c r="A8" s="5" t="s">
        <v>11</v>
      </c>
      <c r="B8" s="5">
        <v>0</v>
      </c>
      <c r="C8" s="5"/>
    </row>
    <row r="9" spans="1:3" x14ac:dyDescent="0.25">
      <c r="A9" s="5" t="s">
        <v>12</v>
      </c>
      <c r="B9" s="5">
        <v>19</v>
      </c>
      <c r="C9" s="5"/>
    </row>
    <row r="10" spans="1:3" x14ac:dyDescent="0.25">
      <c r="A10" s="5" t="s">
        <v>13</v>
      </c>
      <c r="B10" s="5">
        <v>-3.2312526655803131</v>
      </c>
      <c r="C10" s="5"/>
    </row>
    <row r="11" spans="1:3" x14ac:dyDescent="0.25">
      <c r="A11" s="5" t="s">
        <v>14</v>
      </c>
      <c r="B11" s="5">
        <v>2.1974829965928293E-3</v>
      </c>
      <c r="C11" s="5"/>
    </row>
    <row r="12" spans="1:3" x14ac:dyDescent="0.25">
      <c r="A12" s="5" t="s">
        <v>15</v>
      </c>
      <c r="B12" s="5">
        <v>1.7291328115213698</v>
      </c>
      <c r="C12" s="5"/>
    </row>
    <row r="13" spans="1:3" x14ac:dyDescent="0.25">
      <c r="A13" s="5" t="s">
        <v>16</v>
      </c>
      <c r="B13" s="5">
        <v>4.3949659931856585E-3</v>
      </c>
      <c r="C13" s="5"/>
    </row>
    <row r="14" spans="1:3" ht="15.75" thickBot="1" x14ac:dyDescent="0.3">
      <c r="A14" s="6" t="s">
        <v>17</v>
      </c>
      <c r="B14" s="6">
        <v>2.0930240544083096</v>
      </c>
      <c r="C14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opLeftCell="A8" zoomScale="120" zoomScaleNormal="120" workbookViewId="0">
      <selection activeCell="E18" sqref="E18"/>
    </sheetView>
  </sheetViews>
  <sheetFormatPr defaultRowHeight="15" x14ac:dyDescent="0.25"/>
  <cols>
    <col min="1" max="1" width="10.28515625" bestFit="1" customWidth="1"/>
    <col min="2" max="2" width="16.7109375" customWidth="1"/>
  </cols>
  <sheetData>
    <row r="1" spans="1:3" ht="15.75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18</v>
      </c>
      <c r="B2" s="1">
        <v>22</v>
      </c>
      <c r="C2">
        <f>A2-B2</f>
        <v>-4</v>
      </c>
    </row>
    <row r="3" spans="1:3" x14ac:dyDescent="0.25">
      <c r="A3" s="1">
        <v>21</v>
      </c>
      <c r="B3" s="1">
        <v>25</v>
      </c>
      <c r="C3">
        <f t="shared" ref="C3:C21" si="0">A3-B3</f>
        <v>-4</v>
      </c>
    </row>
    <row r="4" spans="1:3" x14ac:dyDescent="0.25">
      <c r="A4" s="1">
        <v>16</v>
      </c>
      <c r="B4" s="1">
        <v>17</v>
      </c>
      <c r="C4">
        <f t="shared" si="0"/>
        <v>-1</v>
      </c>
    </row>
    <row r="5" spans="1:3" x14ac:dyDescent="0.25">
      <c r="A5" s="1">
        <v>22</v>
      </c>
      <c r="B5" s="1">
        <v>24</v>
      </c>
      <c r="C5">
        <f t="shared" si="0"/>
        <v>-2</v>
      </c>
    </row>
    <row r="6" spans="1:3" x14ac:dyDescent="0.25">
      <c r="A6" s="1">
        <v>19</v>
      </c>
      <c r="B6" s="1">
        <v>16</v>
      </c>
      <c r="C6">
        <f t="shared" si="0"/>
        <v>3</v>
      </c>
    </row>
    <row r="7" spans="1:3" x14ac:dyDescent="0.25">
      <c r="A7" s="1">
        <v>24</v>
      </c>
      <c r="B7" s="1">
        <v>29</v>
      </c>
      <c r="C7">
        <f t="shared" si="0"/>
        <v>-5</v>
      </c>
    </row>
    <row r="8" spans="1:3" x14ac:dyDescent="0.25">
      <c r="A8" s="1">
        <v>17</v>
      </c>
      <c r="B8" s="1">
        <v>20</v>
      </c>
      <c r="C8">
        <f t="shared" si="0"/>
        <v>-3</v>
      </c>
    </row>
    <row r="9" spans="1:3" x14ac:dyDescent="0.25">
      <c r="A9" s="1">
        <v>21</v>
      </c>
      <c r="B9" s="1">
        <v>23</v>
      </c>
      <c r="C9">
        <f t="shared" si="0"/>
        <v>-2</v>
      </c>
    </row>
    <row r="10" spans="1:3" x14ac:dyDescent="0.25">
      <c r="A10" s="1">
        <v>23</v>
      </c>
      <c r="B10" s="1">
        <v>19</v>
      </c>
      <c r="C10">
        <f t="shared" si="0"/>
        <v>4</v>
      </c>
    </row>
    <row r="11" spans="1:3" x14ac:dyDescent="0.25">
      <c r="A11" s="1">
        <v>18</v>
      </c>
      <c r="B11" s="1">
        <v>20</v>
      </c>
      <c r="C11">
        <f t="shared" si="0"/>
        <v>-2</v>
      </c>
    </row>
    <row r="12" spans="1:3" x14ac:dyDescent="0.25">
      <c r="A12" s="1">
        <v>14</v>
      </c>
      <c r="B12" s="1">
        <v>15</v>
      </c>
      <c r="C12">
        <f t="shared" si="0"/>
        <v>-1</v>
      </c>
    </row>
    <row r="13" spans="1:3" x14ac:dyDescent="0.25">
      <c r="A13" s="1">
        <v>16</v>
      </c>
      <c r="B13" s="1">
        <v>15</v>
      </c>
      <c r="C13">
        <f t="shared" si="0"/>
        <v>1</v>
      </c>
    </row>
    <row r="14" spans="1:3" x14ac:dyDescent="0.25">
      <c r="A14" s="1">
        <v>16</v>
      </c>
      <c r="B14" s="1">
        <v>18</v>
      </c>
      <c r="C14">
        <f t="shared" si="0"/>
        <v>-2</v>
      </c>
    </row>
    <row r="15" spans="1:3" x14ac:dyDescent="0.25">
      <c r="A15" s="1">
        <v>19</v>
      </c>
      <c r="B15" s="1">
        <v>26</v>
      </c>
      <c r="C15">
        <f t="shared" si="0"/>
        <v>-7</v>
      </c>
    </row>
    <row r="16" spans="1:3" x14ac:dyDescent="0.25">
      <c r="A16" s="1">
        <v>18</v>
      </c>
      <c r="B16" s="1">
        <v>18</v>
      </c>
      <c r="C16">
        <f t="shared" si="0"/>
        <v>0</v>
      </c>
    </row>
    <row r="17" spans="1:7" x14ac:dyDescent="0.25">
      <c r="A17" s="1">
        <v>20</v>
      </c>
      <c r="B17" s="1">
        <v>24</v>
      </c>
      <c r="C17">
        <f t="shared" si="0"/>
        <v>-4</v>
      </c>
    </row>
    <row r="18" spans="1:7" x14ac:dyDescent="0.25">
      <c r="A18" s="1">
        <v>12</v>
      </c>
      <c r="B18" s="1">
        <v>18</v>
      </c>
      <c r="C18">
        <f t="shared" si="0"/>
        <v>-6</v>
      </c>
    </row>
    <row r="19" spans="1:7" x14ac:dyDescent="0.25">
      <c r="A19" s="1">
        <v>22</v>
      </c>
      <c r="B19" s="1">
        <v>25</v>
      </c>
      <c r="C19">
        <f t="shared" si="0"/>
        <v>-3</v>
      </c>
      <c r="F19" t="s">
        <v>18</v>
      </c>
      <c r="G19">
        <f>C22/(C23/C24)</f>
        <v>-3.2312526655803131</v>
      </c>
    </row>
    <row r="20" spans="1:7" x14ac:dyDescent="0.25">
      <c r="A20" s="1">
        <v>15</v>
      </c>
      <c r="B20" s="1">
        <v>19</v>
      </c>
      <c r="C20">
        <f t="shared" si="0"/>
        <v>-4</v>
      </c>
    </row>
    <row r="21" spans="1:7" x14ac:dyDescent="0.25">
      <c r="A21" s="1">
        <v>17</v>
      </c>
      <c r="B21" s="1">
        <v>16</v>
      </c>
      <c r="C21">
        <f t="shared" si="0"/>
        <v>1</v>
      </c>
    </row>
    <row r="22" spans="1:7" x14ac:dyDescent="0.25">
      <c r="B22" t="s">
        <v>3</v>
      </c>
      <c r="C22">
        <f>SUM(C2:C21)/20</f>
        <v>-2.0499999999999998</v>
      </c>
    </row>
    <row r="23" spans="1:7" x14ac:dyDescent="0.25">
      <c r="B23" t="s">
        <v>4</v>
      </c>
      <c r="C23">
        <f>_xlfn.STDEV.S(C2:C21)</f>
        <v>2.8372521918222211</v>
      </c>
    </row>
    <row r="24" spans="1:7" x14ac:dyDescent="0.25">
      <c r="B24" t="s">
        <v>5</v>
      </c>
      <c r="C24">
        <f>SQRT(20)</f>
        <v>4.4721359549995796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EBBD-5920-4693-A20E-5AF6C49BEE72}">
  <dimension ref="A1:C14"/>
  <sheetViews>
    <sheetView workbookViewId="0">
      <selection activeCell="D11" sqref="D11"/>
    </sheetView>
  </sheetViews>
  <sheetFormatPr defaultRowHeight="15" x14ac:dyDescent="0.25"/>
  <cols>
    <col min="1" max="1" width="28.7109375" customWidth="1"/>
    <col min="2" max="2" width="21.28515625" customWidth="1"/>
  </cols>
  <sheetData>
    <row r="1" spans="1:3" x14ac:dyDescent="0.25">
      <c r="A1" t="s">
        <v>6</v>
      </c>
    </row>
    <row r="2" spans="1:3" ht="15.75" thickBot="1" x14ac:dyDescent="0.3"/>
    <row r="3" spans="1:3" x14ac:dyDescent="0.25">
      <c r="A3" s="4"/>
      <c r="B3" s="4">
        <v>18</v>
      </c>
      <c r="C3" s="4">
        <v>22</v>
      </c>
    </row>
    <row r="4" spans="1:3" x14ac:dyDescent="0.25">
      <c r="A4" t="s">
        <v>7</v>
      </c>
      <c r="B4">
        <v>18.421052631578949</v>
      </c>
      <c r="C4">
        <v>20.368421052631579</v>
      </c>
    </row>
    <row r="5" spans="1:3" x14ac:dyDescent="0.25">
      <c r="A5" t="s">
        <v>8</v>
      </c>
      <c r="B5">
        <v>10.479532163742684</v>
      </c>
      <c r="C5">
        <v>17.245614035087733</v>
      </c>
    </row>
    <row r="6" spans="1:3" x14ac:dyDescent="0.25">
      <c r="A6" t="s">
        <v>9</v>
      </c>
      <c r="B6">
        <v>19</v>
      </c>
      <c r="C6">
        <v>19</v>
      </c>
    </row>
    <row r="7" spans="1:3" x14ac:dyDescent="0.25">
      <c r="A7" t="s">
        <v>10</v>
      </c>
      <c r="B7">
        <v>0.72341225267823683</v>
      </c>
    </row>
    <row r="8" spans="1:3" x14ac:dyDescent="0.25">
      <c r="A8" t="s">
        <v>11</v>
      </c>
      <c r="B8">
        <v>0</v>
      </c>
    </row>
    <row r="9" spans="1:3" x14ac:dyDescent="0.25">
      <c r="A9" t="s">
        <v>12</v>
      </c>
      <c r="B9">
        <v>18</v>
      </c>
    </row>
    <row r="10" spans="1:3" x14ac:dyDescent="0.25">
      <c r="A10" t="s">
        <v>13</v>
      </c>
      <c r="B10">
        <v>-2.9508338642999963</v>
      </c>
    </row>
    <row r="11" spans="1:3" x14ac:dyDescent="0.25">
      <c r="A11" t="s">
        <v>14</v>
      </c>
      <c r="B11">
        <v>4.2755900204555991E-3</v>
      </c>
    </row>
    <row r="12" spans="1:3" x14ac:dyDescent="0.25">
      <c r="A12" t="s">
        <v>15</v>
      </c>
      <c r="B12">
        <v>1.7340636066175394</v>
      </c>
    </row>
    <row r="13" spans="1:3" x14ac:dyDescent="0.25">
      <c r="A13" t="s">
        <v>16</v>
      </c>
      <c r="B13">
        <v>8.5511800409111983E-3</v>
      </c>
    </row>
    <row r="14" spans="1:3" ht="15.75" thickBot="1" x14ac:dyDescent="0.3">
      <c r="A14" s="3" t="s">
        <v>17</v>
      </c>
      <c r="B14" s="3">
        <v>2.1009220402410378</v>
      </c>
      <c r="C14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VAIRACHILAI</dc:creator>
  <cp:lastModifiedBy>Ramya</cp:lastModifiedBy>
  <dcterms:created xsi:type="dcterms:W3CDTF">2020-09-26T23:42:10Z</dcterms:created>
  <dcterms:modified xsi:type="dcterms:W3CDTF">2023-02-13T11:19:55Z</dcterms:modified>
</cp:coreProperties>
</file>