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an\Documents\Research\Beacons\"/>
    </mc:Choice>
  </mc:AlternateContent>
  <bookViews>
    <workbookView xWindow="0" yWindow="0" windowWidth="16890" windowHeight="14415" activeTab="2"/>
  </bookViews>
  <sheets>
    <sheet name="Coordinates" sheetId="1" r:id="rId1"/>
    <sheet name="Values" sheetId="5" r:id="rId2"/>
    <sheet name="Results" sheetId="3" r:id="rId3"/>
    <sheet name="Sheet1" sheetId="6" r:id="rId4"/>
    <sheet name="Sheet2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3" l="1"/>
  <c r="J46" i="3"/>
  <c r="H46" i="3"/>
  <c r="F46" i="3"/>
  <c r="D46" i="3"/>
  <c r="F56" i="3"/>
  <c r="D56" i="3"/>
  <c r="B46" i="3"/>
  <c r="B56" i="3"/>
  <c r="G55" i="3" l="1"/>
  <c r="G54" i="3"/>
  <c r="G53" i="3"/>
  <c r="G52" i="3"/>
  <c r="G51" i="3"/>
  <c r="G50" i="3"/>
  <c r="F55" i="3"/>
  <c r="F54" i="3"/>
  <c r="F53" i="3"/>
  <c r="F52" i="3"/>
  <c r="F51" i="3"/>
  <c r="F50" i="3"/>
  <c r="E55" i="3"/>
  <c r="E54" i="3"/>
  <c r="E53" i="3"/>
  <c r="E52" i="3"/>
  <c r="E51" i="3"/>
  <c r="E50" i="3"/>
  <c r="D55" i="3"/>
  <c r="D54" i="3"/>
  <c r="D53" i="3"/>
  <c r="D52" i="3"/>
  <c r="D51" i="3"/>
  <c r="D50" i="3"/>
  <c r="C55" i="3"/>
  <c r="C54" i="3"/>
  <c r="C53" i="3"/>
  <c r="C52" i="3"/>
  <c r="C51" i="3"/>
  <c r="C50" i="3"/>
  <c r="B55" i="3"/>
  <c r="B54" i="3"/>
  <c r="B53" i="3"/>
  <c r="B52" i="3"/>
  <c r="B51" i="3"/>
  <c r="B50" i="3"/>
  <c r="B40" i="3"/>
  <c r="F40" i="3" l="1"/>
  <c r="F44" i="3"/>
  <c r="F43" i="3"/>
  <c r="F42" i="3"/>
  <c r="F41" i="3"/>
  <c r="M45" i="3"/>
  <c r="M44" i="3"/>
  <c r="M43" i="3"/>
  <c r="M42" i="3"/>
  <c r="M41" i="3"/>
  <c r="M40" i="3"/>
  <c r="L45" i="3"/>
  <c r="L44" i="3"/>
  <c r="L43" i="3"/>
  <c r="L42" i="3"/>
  <c r="L41" i="3"/>
  <c r="L40" i="3"/>
  <c r="K45" i="3"/>
  <c r="K44" i="3"/>
  <c r="K43" i="3"/>
  <c r="K42" i="3"/>
  <c r="K41" i="3"/>
  <c r="K40" i="3"/>
  <c r="J45" i="3"/>
  <c r="J44" i="3"/>
  <c r="J43" i="3"/>
  <c r="J42" i="3"/>
  <c r="J41" i="3"/>
  <c r="J40" i="3"/>
  <c r="I45" i="3"/>
  <c r="I44" i="3"/>
  <c r="I43" i="3"/>
  <c r="I42" i="3"/>
  <c r="I41" i="3"/>
  <c r="I40" i="3"/>
  <c r="H45" i="3"/>
  <c r="H44" i="3"/>
  <c r="H43" i="3"/>
  <c r="H42" i="3"/>
  <c r="H41" i="3"/>
  <c r="H40" i="3"/>
  <c r="G45" i="3"/>
  <c r="G44" i="3"/>
  <c r="G43" i="3"/>
  <c r="G42" i="3"/>
  <c r="G41" i="3"/>
  <c r="G40" i="3"/>
  <c r="F45" i="3"/>
  <c r="C40" i="3"/>
  <c r="E45" i="3"/>
  <c r="E44" i="3"/>
  <c r="E43" i="3"/>
  <c r="E42" i="3"/>
  <c r="E41" i="3"/>
  <c r="E40" i="3"/>
  <c r="D45" i="3"/>
  <c r="D44" i="3"/>
  <c r="D43" i="3"/>
  <c r="D42" i="3"/>
  <c r="D41" i="3"/>
  <c r="D40" i="3"/>
  <c r="C45" i="3"/>
  <c r="C44" i="3"/>
  <c r="C43" i="3"/>
  <c r="C42" i="3"/>
  <c r="C41" i="3"/>
  <c r="B45" i="3"/>
  <c r="B44" i="3"/>
  <c r="B43" i="3"/>
  <c r="B42" i="3"/>
  <c r="B41" i="3"/>
  <c r="M23" i="3" l="1"/>
  <c r="M3" i="3"/>
  <c r="L4" i="3"/>
  <c r="L3" i="3"/>
  <c r="K33" i="3"/>
  <c r="D33" i="3"/>
  <c r="E33" i="3"/>
  <c r="F33" i="3"/>
  <c r="G33" i="3"/>
  <c r="H33" i="3"/>
  <c r="I33" i="3"/>
  <c r="J33" i="3"/>
  <c r="C33" i="3"/>
  <c r="M13" i="3"/>
  <c r="M18" i="3"/>
  <c r="M28" i="3"/>
  <c r="M8" i="3"/>
  <c r="L32" i="3" l="1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5" i="3"/>
  <c r="L6" i="3"/>
  <c r="L7" i="3"/>
</calcChain>
</file>

<file path=xl/sharedStrings.xml><?xml version="1.0" encoding="utf-8"?>
<sst xmlns="http://schemas.openxmlformats.org/spreadsheetml/2006/main" count="110" uniqueCount="26">
  <si>
    <t>Transmitter</t>
  </si>
  <si>
    <t>X</t>
  </si>
  <si>
    <t>Y</t>
  </si>
  <si>
    <t>Receiver</t>
  </si>
  <si>
    <t>Number of Transmitters</t>
  </si>
  <si>
    <t>Receiver Position</t>
  </si>
  <si>
    <t>Raw</t>
  </si>
  <si>
    <t>Moving Average</t>
  </si>
  <si>
    <t>Kalman</t>
  </si>
  <si>
    <t>Nonlinear</t>
  </si>
  <si>
    <t>Beacon Number</t>
  </si>
  <si>
    <t>Geometric</t>
  </si>
  <si>
    <t>Nonlinear(3)</t>
  </si>
  <si>
    <t>Transmitters</t>
  </si>
  <si>
    <t xml:space="preserve">       Inf</t>
  </si>
  <si>
    <t>Number of Beacons</t>
  </si>
  <si>
    <t>Mean</t>
  </si>
  <si>
    <t>Std</t>
  </si>
  <si>
    <t>Trilateration</t>
  </si>
  <si>
    <t>NLS</t>
  </si>
  <si>
    <t>NLS (3)</t>
  </si>
  <si>
    <t>Inf</t>
  </si>
  <si>
    <t>NLLS3</t>
  </si>
  <si>
    <t>NLLS</t>
  </si>
  <si>
    <t>Error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</si>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</sst>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9" xfId="0" applyBorder="1"/>
    <xf numFmtId="0" fontId="1" fillId="2" borderId="13" xfId="1" applyBorder="1" applyAlignment="1">
      <alignment horizontal="center"/>
    </xf>
    <xf numFmtId="0" fontId="1" fillId="3" borderId="13" xfId="2" applyBorder="1" applyAlignment="1">
      <alignment horizontal="center"/>
    </xf>
    <xf numFmtId="0" fontId="1" fillId="4" borderId="13" xfId="3" applyBorder="1" applyAlignment="1">
      <alignment horizontal="center"/>
    </xf>
    <xf numFmtId="0" fontId="1" fillId="5" borderId="13" xfId="4" applyBorder="1" applyAlignment="1">
      <alignment horizontal="center"/>
    </xf>
    <xf numFmtId="0" fontId="1" fillId="6" borderId="4" xfId="5" applyBorder="1" applyAlignment="1">
      <alignment horizontal="center"/>
    </xf>
    <xf numFmtId="0" fontId="1" fillId="6" borderId="13" xfId="5" applyBorder="1" applyAlignment="1">
      <alignment horizontal="center"/>
    </xf>
    <xf numFmtId="0" fontId="1" fillId="7" borderId="4" xfId="6" applyBorder="1" applyAlignment="1">
      <alignment horizontal="center"/>
    </xf>
    <xf numFmtId="0" fontId="1" fillId="7" borderId="13" xfId="6" applyBorder="1" applyAlignment="1">
      <alignment horizontal="center"/>
    </xf>
    <xf numFmtId="0" fontId="1" fillId="7" borderId="6" xfId="6" applyBorder="1" applyAlignment="1">
      <alignment horizontal="center"/>
    </xf>
    <xf numFmtId="0" fontId="1" fillId="7" borderId="14" xfId="6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3" borderId="4" xfId="2" applyBorder="1" applyAlignment="1">
      <alignment horizontal="center"/>
    </xf>
    <xf numFmtId="0" fontId="1" fillId="3" borderId="0" xfId="2" applyBorder="1" applyAlignment="1">
      <alignment horizontal="center"/>
    </xf>
    <xf numFmtId="0" fontId="1" fillId="3" borderId="5" xfId="2" applyBorder="1" applyAlignment="1">
      <alignment horizontal="center"/>
    </xf>
    <xf numFmtId="0" fontId="1" fillId="4" borderId="4" xfId="3" applyBorder="1" applyAlignment="1">
      <alignment horizontal="center"/>
    </xf>
    <xf numFmtId="0" fontId="1" fillId="4" borderId="0" xfId="3" applyBorder="1" applyAlignment="1">
      <alignment horizontal="center"/>
    </xf>
    <xf numFmtId="0" fontId="1" fillId="4" borderId="5" xfId="3" applyBorder="1" applyAlignment="1">
      <alignment horizontal="center"/>
    </xf>
    <xf numFmtId="0" fontId="1" fillId="5" borderId="4" xfId="4" applyBorder="1" applyAlignment="1">
      <alignment horizontal="center"/>
    </xf>
    <xf numFmtId="0" fontId="1" fillId="5" borderId="0" xfId="4" applyBorder="1" applyAlignment="1">
      <alignment horizontal="center"/>
    </xf>
    <xf numFmtId="0" fontId="1" fillId="5" borderId="5" xfId="4" applyBorder="1" applyAlignment="1">
      <alignment horizontal="center"/>
    </xf>
    <xf numFmtId="0" fontId="1" fillId="6" borderId="0" xfId="5" applyBorder="1" applyAlignment="1">
      <alignment horizontal="center"/>
    </xf>
    <xf numFmtId="0" fontId="1" fillId="6" borderId="5" xfId="5" applyBorder="1" applyAlignment="1">
      <alignment horizontal="center"/>
    </xf>
    <xf numFmtId="0" fontId="1" fillId="7" borderId="0" xfId="6" applyBorder="1" applyAlignment="1">
      <alignment horizontal="center"/>
    </xf>
    <xf numFmtId="0" fontId="1" fillId="7" borderId="5" xfId="6" applyBorder="1" applyAlignment="1">
      <alignment horizontal="center"/>
    </xf>
    <xf numFmtId="0" fontId="1" fillId="7" borderId="7" xfId="6" applyBorder="1" applyAlignment="1">
      <alignment horizontal="center"/>
    </xf>
    <xf numFmtId="0" fontId="1" fillId="7" borderId="8" xfId="6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0" xfId="0" applyAlignment="1"/>
    <xf numFmtId="0" fontId="1" fillId="2" borderId="2" xfId="1" applyFont="1" applyBorder="1" applyAlignment="1">
      <alignment horizontal="center"/>
    </xf>
    <xf numFmtId="0" fontId="1" fillId="2" borderId="3" xfId="1" applyFont="1" applyBorder="1" applyAlignment="1">
      <alignment horizontal="center"/>
    </xf>
    <xf numFmtId="0" fontId="1" fillId="2" borderId="0" xfId="1" applyFont="1" applyBorder="1" applyAlignment="1">
      <alignment horizontal="center"/>
    </xf>
    <xf numFmtId="0" fontId="1" fillId="2" borderId="5" xfId="1" applyFont="1" applyBorder="1" applyAlignment="1">
      <alignment horizontal="center"/>
    </xf>
    <xf numFmtId="0" fontId="1" fillId="3" borderId="0" xfId="2" applyFont="1" applyBorder="1" applyAlignment="1">
      <alignment horizontal="center"/>
    </xf>
    <xf numFmtId="0" fontId="1" fillId="3" borderId="5" xfId="2" applyFont="1" applyBorder="1" applyAlignment="1">
      <alignment horizontal="center"/>
    </xf>
    <xf numFmtId="0" fontId="1" fillId="4" borderId="0" xfId="3" applyFont="1" applyBorder="1" applyAlignment="1">
      <alignment horizontal="center"/>
    </xf>
    <xf numFmtId="0" fontId="1" fillId="4" borderId="5" xfId="3" applyFont="1" applyBorder="1" applyAlignment="1">
      <alignment horizontal="center"/>
    </xf>
    <xf numFmtId="0" fontId="1" fillId="5" borderId="0" xfId="4" applyFont="1" applyBorder="1" applyAlignment="1">
      <alignment horizontal="center"/>
    </xf>
    <xf numFmtId="0" fontId="1" fillId="5" borderId="5" xfId="4" applyFont="1" applyBorder="1" applyAlignment="1">
      <alignment horizontal="center"/>
    </xf>
    <xf numFmtId="0" fontId="1" fillId="6" borderId="0" xfId="5" applyFont="1" applyBorder="1" applyAlignment="1">
      <alignment horizontal="center"/>
    </xf>
    <xf numFmtId="0" fontId="1" fillId="6" borderId="5" xfId="5" applyFont="1" applyBorder="1" applyAlignment="1">
      <alignment horizontal="center"/>
    </xf>
    <xf numFmtId="0" fontId="1" fillId="7" borderId="0" xfId="6" applyFont="1" applyBorder="1" applyAlignment="1">
      <alignment horizontal="center"/>
    </xf>
    <xf numFmtId="0" fontId="1" fillId="7" borderId="5" xfId="6" applyFont="1" applyBorder="1" applyAlignment="1">
      <alignment horizontal="center"/>
    </xf>
    <xf numFmtId="0" fontId="1" fillId="7" borderId="7" xfId="6" applyFont="1" applyBorder="1" applyAlignment="1">
      <alignment horizontal="center"/>
    </xf>
    <xf numFmtId="0" fontId="1" fillId="7" borderId="8" xfId="6" applyFont="1" applyBorder="1" applyAlignment="1">
      <alignment horizontal="center"/>
    </xf>
    <xf numFmtId="0" fontId="2" fillId="9" borderId="0" xfId="8"/>
    <xf numFmtId="0" fontId="2" fillId="8" borderId="0" xfId="7"/>
    <xf numFmtId="0" fontId="2" fillId="10" borderId="0" xfId="9"/>
    <xf numFmtId="0" fontId="2" fillId="11" borderId="0" xfId="10"/>
    <xf numFmtId="0" fontId="2" fillId="12" borderId="0" xfId="11"/>
    <xf numFmtId="0" fontId="0" fillId="3" borderId="4" xfId="2" applyFont="1" applyBorder="1" applyAlignment="1">
      <alignment horizontal="center"/>
    </xf>
    <xf numFmtId="164" fontId="0" fillId="0" borderId="0" xfId="0" applyNumberFormat="1"/>
    <xf numFmtId="0" fontId="0" fillId="7" borderId="6" xfId="6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2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Accent1" xfId="7" builtinId="29"/>
    <cellStyle name="Accent2" xfId="8" builtinId="33"/>
    <cellStyle name="Accent3" xfId="9" builtinId="37"/>
    <cellStyle name="Accent4" xfId="10" builtinId="41"/>
    <cellStyle name="Accent5" xfId="1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6" sqref="G1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</row>
    <row r="2" spans="1:7" x14ac:dyDescent="0.25">
      <c r="A2">
        <v>1</v>
      </c>
      <c r="B2">
        <v>0</v>
      </c>
      <c r="C2">
        <v>0</v>
      </c>
      <c r="E2">
        <v>1</v>
      </c>
      <c r="F2">
        <v>2.4</v>
      </c>
      <c r="G2">
        <v>0</v>
      </c>
    </row>
    <row r="3" spans="1:7" x14ac:dyDescent="0.25">
      <c r="A3">
        <v>2</v>
      </c>
      <c r="B3">
        <v>9.6</v>
      </c>
      <c r="C3">
        <v>0</v>
      </c>
      <c r="E3">
        <v>2</v>
      </c>
      <c r="F3">
        <v>4.8</v>
      </c>
      <c r="G3">
        <v>0.85</v>
      </c>
    </row>
    <row r="4" spans="1:7" x14ac:dyDescent="0.25">
      <c r="A4">
        <v>3</v>
      </c>
      <c r="B4">
        <v>4.8</v>
      </c>
      <c r="C4">
        <v>2.5</v>
      </c>
      <c r="E4">
        <v>3</v>
      </c>
      <c r="F4">
        <v>1.9</v>
      </c>
      <c r="G4">
        <v>2.5</v>
      </c>
    </row>
    <row r="5" spans="1:7" x14ac:dyDescent="0.25">
      <c r="A5">
        <v>4</v>
      </c>
      <c r="B5">
        <v>4.4800000000000004</v>
      </c>
      <c r="C5">
        <v>0</v>
      </c>
      <c r="E5">
        <v>4</v>
      </c>
      <c r="F5">
        <v>6.8</v>
      </c>
      <c r="G5">
        <v>2.5</v>
      </c>
    </row>
    <row r="6" spans="1:7" x14ac:dyDescent="0.25">
      <c r="A6">
        <v>5</v>
      </c>
      <c r="B6">
        <v>0</v>
      </c>
      <c r="C6">
        <v>1.7</v>
      </c>
      <c r="E6">
        <v>5</v>
      </c>
      <c r="F6">
        <v>8.4</v>
      </c>
      <c r="G6">
        <v>0.85</v>
      </c>
    </row>
    <row r="7" spans="1:7" x14ac:dyDescent="0.25">
      <c r="A7">
        <v>6</v>
      </c>
      <c r="B7">
        <v>9.6</v>
      </c>
      <c r="C7">
        <v>1.7</v>
      </c>
    </row>
    <row r="8" spans="1:7" x14ac:dyDescent="0.25">
      <c r="A8">
        <v>7</v>
      </c>
      <c r="B8">
        <v>2.4</v>
      </c>
      <c r="C8">
        <v>0.85</v>
      </c>
    </row>
    <row r="9" spans="1:7" x14ac:dyDescent="0.25">
      <c r="A9">
        <v>8</v>
      </c>
      <c r="B9">
        <v>7.2</v>
      </c>
      <c r="C9">
        <v>0.85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topLeftCell="A112" workbookViewId="0">
      <selection activeCell="H155" sqref="H155"/>
    </sheetView>
  </sheetViews>
  <sheetFormatPr defaultRowHeight="15" x14ac:dyDescent="0.25"/>
  <cols>
    <col min="1" max="1" width="22.5703125" bestFit="1" customWidth="1"/>
    <col min="2" max="2" width="16.5703125" bestFit="1" customWidth="1"/>
    <col min="3" max="3" width="15.28515625" bestFit="1" customWidth="1"/>
    <col min="4" max="4" width="14.28515625" customWidth="1"/>
    <col min="5" max="5" width="14" customWidth="1"/>
    <col min="6" max="6" width="11.7109375" customWidth="1"/>
  </cols>
  <sheetData>
    <row r="1" spans="1:6" x14ac:dyDescent="0.25">
      <c r="A1" t="s">
        <v>4</v>
      </c>
      <c r="B1" t="s">
        <v>5</v>
      </c>
      <c r="C1" t="s">
        <v>10</v>
      </c>
      <c r="D1" t="s">
        <v>6</v>
      </c>
      <c r="E1" t="s">
        <v>7</v>
      </c>
      <c r="F1" t="s">
        <v>8</v>
      </c>
    </row>
    <row r="2" spans="1:6" x14ac:dyDescent="0.25">
      <c r="A2">
        <v>3</v>
      </c>
      <c r="B2" s="40">
        <v>1</v>
      </c>
      <c r="C2">
        <v>1</v>
      </c>
      <c r="D2">
        <v>-77</v>
      </c>
      <c r="E2">
        <v>-84</v>
      </c>
      <c r="F2">
        <v>-84</v>
      </c>
    </row>
    <row r="3" spans="1:6" x14ac:dyDescent="0.25">
      <c r="A3">
        <v>3</v>
      </c>
      <c r="B3" s="40">
        <v>1</v>
      </c>
      <c r="C3">
        <v>2</v>
      </c>
      <c r="D3">
        <v>-89</v>
      </c>
      <c r="E3">
        <v>-82</v>
      </c>
      <c r="F3">
        <v>-82</v>
      </c>
    </row>
    <row r="4" spans="1:6" x14ac:dyDescent="0.25">
      <c r="A4">
        <v>3</v>
      </c>
      <c r="B4" s="40">
        <v>1</v>
      </c>
      <c r="C4">
        <v>3</v>
      </c>
      <c r="D4">
        <v>-79</v>
      </c>
      <c r="E4">
        <v>-80</v>
      </c>
      <c r="F4">
        <v>-80</v>
      </c>
    </row>
    <row r="5" spans="1:6" x14ac:dyDescent="0.25">
      <c r="A5">
        <v>3</v>
      </c>
      <c r="B5" s="40">
        <v>2</v>
      </c>
      <c r="C5">
        <v>1</v>
      </c>
      <c r="D5">
        <v>-94</v>
      </c>
      <c r="E5">
        <v>-84</v>
      </c>
      <c r="F5">
        <v>-84</v>
      </c>
    </row>
    <row r="6" spans="1:6" x14ac:dyDescent="0.25">
      <c r="A6">
        <v>3</v>
      </c>
      <c r="B6" s="40">
        <v>2</v>
      </c>
      <c r="C6">
        <v>2</v>
      </c>
      <c r="D6">
        <v>-74</v>
      </c>
      <c r="E6">
        <v>-83</v>
      </c>
      <c r="F6">
        <v>-82</v>
      </c>
    </row>
    <row r="7" spans="1:6" x14ac:dyDescent="0.25">
      <c r="A7">
        <v>3</v>
      </c>
      <c r="B7" s="40">
        <v>2</v>
      </c>
      <c r="C7">
        <v>3</v>
      </c>
      <c r="D7">
        <v>-73</v>
      </c>
      <c r="E7">
        <v>-79</v>
      </c>
      <c r="F7">
        <v>-79</v>
      </c>
    </row>
    <row r="8" spans="1:6" x14ac:dyDescent="0.25">
      <c r="A8">
        <v>3</v>
      </c>
      <c r="B8" s="40">
        <v>3</v>
      </c>
      <c r="C8">
        <v>1</v>
      </c>
      <c r="D8">
        <v>-87</v>
      </c>
      <c r="E8">
        <v>-77</v>
      </c>
      <c r="F8">
        <v>-76</v>
      </c>
    </row>
    <row r="9" spans="1:6" x14ac:dyDescent="0.25">
      <c r="A9">
        <v>3</v>
      </c>
      <c r="B9" s="40">
        <v>3</v>
      </c>
      <c r="C9">
        <v>2</v>
      </c>
      <c r="D9">
        <v>-76</v>
      </c>
      <c r="E9">
        <v>-87</v>
      </c>
      <c r="F9">
        <v>-86</v>
      </c>
    </row>
    <row r="10" spans="1:6" x14ac:dyDescent="0.25">
      <c r="A10">
        <v>3</v>
      </c>
      <c r="B10" s="40">
        <v>3</v>
      </c>
      <c r="C10">
        <v>3</v>
      </c>
      <c r="D10">
        <v>-91</v>
      </c>
      <c r="E10">
        <v>-82</v>
      </c>
      <c r="F10">
        <v>-82</v>
      </c>
    </row>
    <row r="11" spans="1:6" x14ac:dyDescent="0.25">
      <c r="A11">
        <v>3</v>
      </c>
      <c r="B11" s="40">
        <v>4</v>
      </c>
      <c r="C11">
        <v>1</v>
      </c>
      <c r="D11">
        <v>-89</v>
      </c>
      <c r="E11">
        <v>-84</v>
      </c>
      <c r="F11">
        <v>-83</v>
      </c>
    </row>
    <row r="12" spans="1:6" x14ac:dyDescent="0.25">
      <c r="A12">
        <v>3</v>
      </c>
      <c r="B12" s="40">
        <v>4</v>
      </c>
      <c r="C12">
        <v>2</v>
      </c>
      <c r="D12">
        <v>-93</v>
      </c>
      <c r="E12">
        <v>-85</v>
      </c>
      <c r="F12">
        <v>-84</v>
      </c>
    </row>
    <row r="13" spans="1:6" x14ac:dyDescent="0.25">
      <c r="A13">
        <v>3</v>
      </c>
      <c r="B13" s="40">
        <v>4</v>
      </c>
      <c r="C13">
        <v>3</v>
      </c>
      <c r="D13">
        <v>-68</v>
      </c>
      <c r="E13">
        <v>-78</v>
      </c>
      <c r="F13">
        <v>-78</v>
      </c>
    </row>
    <row r="14" spans="1:6" x14ac:dyDescent="0.25">
      <c r="A14">
        <v>3</v>
      </c>
      <c r="B14" s="40">
        <v>5</v>
      </c>
      <c r="C14">
        <v>1</v>
      </c>
      <c r="D14">
        <v>-95</v>
      </c>
      <c r="E14">
        <v>-87</v>
      </c>
      <c r="F14">
        <v>-86</v>
      </c>
    </row>
    <row r="15" spans="1:6" x14ac:dyDescent="0.25">
      <c r="A15">
        <v>3</v>
      </c>
      <c r="B15" s="40">
        <v>5</v>
      </c>
      <c r="C15">
        <v>2</v>
      </c>
      <c r="D15">
        <v>-82</v>
      </c>
      <c r="E15">
        <v>-77</v>
      </c>
      <c r="F15">
        <v>-76</v>
      </c>
    </row>
    <row r="16" spans="1:6" x14ac:dyDescent="0.25">
      <c r="A16">
        <v>3</v>
      </c>
      <c r="B16" s="40">
        <v>5</v>
      </c>
      <c r="C16">
        <v>3</v>
      </c>
      <c r="D16">
        <v>-93</v>
      </c>
      <c r="E16">
        <v>-84</v>
      </c>
      <c r="F16">
        <v>-84</v>
      </c>
    </row>
    <row r="17" spans="1:6" x14ac:dyDescent="0.25">
      <c r="A17">
        <v>4</v>
      </c>
      <c r="B17" s="40">
        <v>1</v>
      </c>
      <c r="C17">
        <v>1</v>
      </c>
      <c r="D17">
        <v>-73</v>
      </c>
      <c r="E17">
        <v>-85</v>
      </c>
      <c r="F17">
        <v>-85</v>
      </c>
    </row>
    <row r="18" spans="1:6" x14ac:dyDescent="0.25">
      <c r="A18">
        <v>4</v>
      </c>
      <c r="B18" s="40">
        <v>1</v>
      </c>
      <c r="C18">
        <v>2</v>
      </c>
      <c r="D18">
        <v>-75</v>
      </c>
      <c r="E18">
        <v>-82</v>
      </c>
      <c r="F18">
        <v>-81</v>
      </c>
    </row>
    <row r="19" spans="1:6" x14ac:dyDescent="0.25">
      <c r="A19">
        <v>4</v>
      </c>
      <c r="B19" s="40">
        <v>1</v>
      </c>
      <c r="C19">
        <v>3</v>
      </c>
      <c r="D19">
        <v>-87</v>
      </c>
      <c r="E19">
        <v>-78</v>
      </c>
      <c r="F19">
        <v>-77</v>
      </c>
    </row>
    <row r="20" spans="1:6" x14ac:dyDescent="0.25">
      <c r="A20">
        <v>4</v>
      </c>
      <c r="B20" s="40">
        <v>1</v>
      </c>
      <c r="C20">
        <v>4</v>
      </c>
      <c r="D20">
        <v>-81</v>
      </c>
      <c r="E20">
        <v>-76</v>
      </c>
      <c r="F20">
        <v>-76</v>
      </c>
    </row>
    <row r="21" spans="1:6" x14ac:dyDescent="0.25">
      <c r="A21">
        <v>4</v>
      </c>
      <c r="B21" s="40">
        <v>2</v>
      </c>
      <c r="C21">
        <v>1</v>
      </c>
      <c r="D21">
        <v>-80</v>
      </c>
      <c r="E21">
        <v>-86</v>
      </c>
      <c r="F21">
        <v>-86</v>
      </c>
    </row>
    <row r="22" spans="1:6" x14ac:dyDescent="0.25">
      <c r="A22">
        <v>4</v>
      </c>
      <c r="B22" s="40">
        <v>2</v>
      </c>
      <c r="C22">
        <v>2</v>
      </c>
      <c r="D22">
        <v>-87</v>
      </c>
      <c r="E22">
        <v>-81</v>
      </c>
      <c r="F22">
        <v>-80</v>
      </c>
    </row>
    <row r="23" spans="1:6" x14ac:dyDescent="0.25">
      <c r="A23">
        <v>4</v>
      </c>
      <c r="B23" s="40">
        <v>2</v>
      </c>
      <c r="C23">
        <v>3</v>
      </c>
      <c r="D23">
        <v>-74</v>
      </c>
      <c r="E23">
        <v>-81</v>
      </c>
      <c r="F23">
        <v>-80</v>
      </c>
    </row>
    <row r="24" spans="1:6" x14ac:dyDescent="0.25">
      <c r="A24">
        <v>4</v>
      </c>
      <c r="B24" s="40">
        <v>2</v>
      </c>
      <c r="C24">
        <v>4</v>
      </c>
      <c r="D24">
        <v>-79</v>
      </c>
      <c r="E24">
        <v>-70</v>
      </c>
      <c r="F24">
        <v>-70</v>
      </c>
    </row>
    <row r="25" spans="1:6" x14ac:dyDescent="0.25">
      <c r="A25">
        <v>4</v>
      </c>
      <c r="B25" s="40">
        <v>3</v>
      </c>
      <c r="C25">
        <v>1</v>
      </c>
      <c r="D25">
        <v>-72</v>
      </c>
      <c r="E25">
        <v>-76</v>
      </c>
      <c r="F25">
        <v>-76</v>
      </c>
    </row>
    <row r="26" spans="1:6" x14ac:dyDescent="0.25">
      <c r="A26">
        <v>4</v>
      </c>
      <c r="B26" s="40">
        <v>3</v>
      </c>
      <c r="C26">
        <v>2</v>
      </c>
      <c r="D26">
        <v>-82</v>
      </c>
      <c r="E26">
        <v>-85</v>
      </c>
      <c r="F26">
        <v>-84</v>
      </c>
    </row>
    <row r="27" spans="1:6" x14ac:dyDescent="0.25">
      <c r="A27">
        <v>4</v>
      </c>
      <c r="B27" s="40">
        <v>3</v>
      </c>
      <c r="C27">
        <v>3</v>
      </c>
      <c r="D27">
        <v>-95</v>
      </c>
      <c r="E27">
        <v>-84</v>
      </c>
      <c r="F27">
        <v>-84</v>
      </c>
    </row>
    <row r="28" spans="1:6" x14ac:dyDescent="0.25">
      <c r="A28">
        <v>4</v>
      </c>
      <c r="B28" s="40">
        <v>3</v>
      </c>
      <c r="C28">
        <v>4</v>
      </c>
      <c r="D28">
        <v>-61</v>
      </c>
      <c r="E28">
        <v>-71</v>
      </c>
      <c r="F28">
        <v>-71</v>
      </c>
    </row>
    <row r="29" spans="1:6" x14ac:dyDescent="0.25">
      <c r="A29">
        <v>4</v>
      </c>
      <c r="B29" s="40">
        <v>4</v>
      </c>
      <c r="C29">
        <v>1</v>
      </c>
      <c r="D29">
        <v>-79</v>
      </c>
      <c r="E29">
        <v>-83</v>
      </c>
      <c r="F29">
        <v>-83</v>
      </c>
    </row>
    <row r="30" spans="1:6" x14ac:dyDescent="0.25">
      <c r="A30">
        <v>4</v>
      </c>
      <c r="B30" s="40">
        <v>4</v>
      </c>
      <c r="C30">
        <v>2</v>
      </c>
      <c r="D30">
        <v>-96</v>
      </c>
      <c r="E30">
        <v>-88</v>
      </c>
      <c r="F30">
        <v>-87</v>
      </c>
    </row>
    <row r="31" spans="1:6" x14ac:dyDescent="0.25">
      <c r="A31">
        <v>4</v>
      </c>
      <c r="B31" s="40">
        <v>4</v>
      </c>
      <c r="C31">
        <v>3</v>
      </c>
      <c r="D31">
        <v>-70</v>
      </c>
      <c r="E31">
        <v>-77</v>
      </c>
      <c r="F31">
        <v>-77</v>
      </c>
    </row>
    <row r="32" spans="1:6" x14ac:dyDescent="0.25">
      <c r="A32">
        <v>4</v>
      </c>
      <c r="B32" s="40">
        <v>4</v>
      </c>
      <c r="C32">
        <v>4</v>
      </c>
      <c r="D32">
        <v>-69</v>
      </c>
      <c r="E32">
        <v>-77</v>
      </c>
      <c r="F32">
        <v>-76</v>
      </c>
    </row>
    <row r="33" spans="1:6" x14ac:dyDescent="0.25">
      <c r="A33">
        <v>4</v>
      </c>
      <c r="B33" s="40">
        <v>5</v>
      </c>
      <c r="C33">
        <v>1</v>
      </c>
      <c r="D33">
        <v>-79</v>
      </c>
      <c r="E33">
        <v>-85</v>
      </c>
      <c r="F33">
        <v>-85</v>
      </c>
    </row>
    <row r="34" spans="1:6" x14ac:dyDescent="0.25">
      <c r="A34">
        <v>4</v>
      </c>
      <c r="B34" s="40">
        <v>5</v>
      </c>
      <c r="C34">
        <v>2</v>
      </c>
      <c r="D34">
        <v>-66</v>
      </c>
      <c r="E34">
        <v>-78</v>
      </c>
      <c r="F34">
        <v>-77</v>
      </c>
    </row>
    <row r="35" spans="1:6" x14ac:dyDescent="0.25">
      <c r="A35">
        <v>4</v>
      </c>
      <c r="B35" s="40">
        <v>5</v>
      </c>
      <c r="C35">
        <v>3</v>
      </c>
      <c r="D35">
        <v>-80</v>
      </c>
      <c r="E35">
        <v>-86</v>
      </c>
      <c r="F35">
        <v>-85</v>
      </c>
    </row>
    <row r="36" spans="1:6" x14ac:dyDescent="0.25">
      <c r="A36">
        <v>4</v>
      </c>
      <c r="B36" s="40">
        <v>5</v>
      </c>
      <c r="C36">
        <v>4</v>
      </c>
      <c r="D36">
        <v>-86</v>
      </c>
      <c r="E36">
        <v>-79</v>
      </c>
      <c r="F36">
        <v>-78</v>
      </c>
    </row>
    <row r="37" spans="1:6" x14ac:dyDescent="0.25">
      <c r="A37">
        <v>5</v>
      </c>
      <c r="B37" s="40">
        <v>1</v>
      </c>
      <c r="C37">
        <v>1</v>
      </c>
      <c r="D37">
        <v>-81</v>
      </c>
      <c r="E37">
        <v>-83</v>
      </c>
      <c r="F37">
        <v>-83</v>
      </c>
    </row>
    <row r="38" spans="1:6" x14ac:dyDescent="0.25">
      <c r="A38">
        <v>5</v>
      </c>
      <c r="B38" s="40">
        <v>1</v>
      </c>
      <c r="C38">
        <v>2</v>
      </c>
      <c r="D38">
        <v>-95</v>
      </c>
      <c r="E38">
        <v>-84</v>
      </c>
      <c r="F38">
        <v>-84</v>
      </c>
    </row>
    <row r="39" spans="1:6" x14ac:dyDescent="0.25">
      <c r="A39">
        <v>5</v>
      </c>
      <c r="B39" s="40">
        <v>1</v>
      </c>
      <c r="C39">
        <v>3</v>
      </c>
      <c r="D39">
        <v>-74</v>
      </c>
      <c r="E39">
        <v>-78</v>
      </c>
      <c r="F39">
        <v>-78</v>
      </c>
    </row>
    <row r="40" spans="1:6" x14ac:dyDescent="0.25">
      <c r="A40">
        <v>5</v>
      </c>
      <c r="B40" s="40">
        <v>1</v>
      </c>
      <c r="C40">
        <v>4</v>
      </c>
      <c r="D40">
        <v>-68</v>
      </c>
      <c r="E40">
        <v>-72</v>
      </c>
      <c r="F40">
        <v>-71</v>
      </c>
    </row>
    <row r="41" spans="1:6" x14ac:dyDescent="0.25">
      <c r="A41">
        <v>5</v>
      </c>
      <c r="B41" s="40">
        <v>1</v>
      </c>
      <c r="C41">
        <v>5</v>
      </c>
      <c r="D41">
        <v>-68</v>
      </c>
      <c r="E41">
        <v>-80</v>
      </c>
      <c r="F41">
        <v>-80</v>
      </c>
    </row>
    <row r="42" spans="1:6" x14ac:dyDescent="0.25">
      <c r="A42">
        <v>5</v>
      </c>
      <c r="B42" s="40">
        <v>2</v>
      </c>
      <c r="C42">
        <v>1</v>
      </c>
      <c r="D42">
        <v>-77</v>
      </c>
      <c r="E42">
        <v>-86</v>
      </c>
      <c r="F42">
        <v>-85</v>
      </c>
    </row>
    <row r="43" spans="1:6" x14ac:dyDescent="0.25">
      <c r="A43">
        <v>5</v>
      </c>
      <c r="B43" s="40">
        <v>2</v>
      </c>
      <c r="C43">
        <v>2</v>
      </c>
      <c r="D43">
        <v>-86</v>
      </c>
      <c r="E43">
        <v>-80</v>
      </c>
      <c r="F43">
        <v>-79</v>
      </c>
    </row>
    <row r="44" spans="1:6" x14ac:dyDescent="0.25">
      <c r="A44">
        <v>5</v>
      </c>
      <c r="B44" s="40">
        <v>2</v>
      </c>
      <c r="C44">
        <v>3</v>
      </c>
      <c r="D44">
        <v>-77</v>
      </c>
      <c r="E44">
        <v>-80</v>
      </c>
      <c r="F44">
        <v>-80</v>
      </c>
    </row>
    <row r="45" spans="1:6" x14ac:dyDescent="0.25">
      <c r="A45">
        <v>5</v>
      </c>
      <c r="B45" s="40">
        <v>2</v>
      </c>
      <c r="C45">
        <v>4</v>
      </c>
      <c r="D45">
        <v>-63</v>
      </c>
      <c r="E45">
        <v>-71</v>
      </c>
      <c r="F45">
        <v>-71</v>
      </c>
    </row>
    <row r="46" spans="1:6" x14ac:dyDescent="0.25">
      <c r="A46">
        <v>5</v>
      </c>
      <c r="B46" s="40">
        <v>2</v>
      </c>
      <c r="C46">
        <v>5</v>
      </c>
      <c r="D46">
        <v>-73</v>
      </c>
      <c r="E46">
        <v>-78</v>
      </c>
      <c r="F46">
        <v>-77</v>
      </c>
    </row>
    <row r="47" spans="1:6" x14ac:dyDescent="0.25">
      <c r="A47">
        <v>5</v>
      </c>
      <c r="B47" s="40">
        <v>3</v>
      </c>
      <c r="C47">
        <v>1</v>
      </c>
      <c r="D47">
        <v>-68</v>
      </c>
      <c r="E47">
        <v>-77</v>
      </c>
      <c r="F47">
        <v>-77</v>
      </c>
    </row>
    <row r="48" spans="1:6" x14ac:dyDescent="0.25">
      <c r="A48">
        <v>5</v>
      </c>
      <c r="B48" s="40">
        <v>3</v>
      </c>
      <c r="C48">
        <v>2</v>
      </c>
      <c r="D48">
        <v>-80</v>
      </c>
      <c r="E48">
        <v>-87</v>
      </c>
      <c r="F48">
        <v>-86</v>
      </c>
    </row>
    <row r="49" spans="1:6" x14ac:dyDescent="0.25">
      <c r="A49">
        <v>5</v>
      </c>
      <c r="B49" s="40">
        <v>3</v>
      </c>
      <c r="C49">
        <v>3</v>
      </c>
      <c r="D49">
        <v>-70</v>
      </c>
      <c r="E49">
        <v>-83</v>
      </c>
      <c r="F49">
        <v>-82</v>
      </c>
    </row>
    <row r="50" spans="1:6" x14ac:dyDescent="0.25">
      <c r="A50">
        <v>5</v>
      </c>
      <c r="B50" s="40">
        <v>3</v>
      </c>
      <c r="C50">
        <v>4</v>
      </c>
      <c r="D50">
        <v>-75</v>
      </c>
      <c r="E50">
        <v>-75</v>
      </c>
      <c r="F50">
        <v>-75</v>
      </c>
    </row>
    <row r="51" spans="1:6" x14ac:dyDescent="0.25">
      <c r="A51">
        <v>5</v>
      </c>
      <c r="B51" s="40">
        <v>3</v>
      </c>
      <c r="C51">
        <v>5</v>
      </c>
      <c r="D51">
        <v>-80</v>
      </c>
      <c r="E51">
        <v>-77</v>
      </c>
      <c r="F51">
        <v>-76</v>
      </c>
    </row>
    <row r="52" spans="1:6" x14ac:dyDescent="0.25">
      <c r="A52">
        <v>5</v>
      </c>
      <c r="B52" s="40">
        <v>4</v>
      </c>
      <c r="C52">
        <v>1</v>
      </c>
      <c r="D52">
        <v>-92</v>
      </c>
      <c r="E52">
        <v>-83</v>
      </c>
      <c r="F52">
        <v>-82</v>
      </c>
    </row>
    <row r="53" spans="1:6" x14ac:dyDescent="0.25">
      <c r="A53">
        <v>5</v>
      </c>
      <c r="B53" s="40">
        <v>4</v>
      </c>
      <c r="C53">
        <v>2</v>
      </c>
      <c r="D53">
        <v>-89</v>
      </c>
      <c r="E53">
        <v>-82</v>
      </c>
      <c r="F53">
        <v>-81</v>
      </c>
    </row>
    <row r="54" spans="1:6" x14ac:dyDescent="0.25">
      <c r="A54">
        <v>5</v>
      </c>
      <c r="B54" s="40">
        <v>4</v>
      </c>
      <c r="C54">
        <v>3</v>
      </c>
      <c r="D54">
        <v>-71</v>
      </c>
      <c r="E54">
        <v>-76</v>
      </c>
      <c r="F54">
        <v>-76</v>
      </c>
    </row>
    <row r="55" spans="1:6" x14ac:dyDescent="0.25">
      <c r="A55">
        <v>5</v>
      </c>
      <c r="B55" s="40">
        <v>4</v>
      </c>
      <c r="C55">
        <v>4</v>
      </c>
      <c r="D55">
        <v>-84</v>
      </c>
      <c r="E55">
        <v>-76</v>
      </c>
      <c r="F55">
        <v>-75</v>
      </c>
    </row>
    <row r="56" spans="1:6" x14ac:dyDescent="0.25">
      <c r="A56">
        <v>5</v>
      </c>
      <c r="B56" s="40">
        <v>4</v>
      </c>
      <c r="C56">
        <v>5</v>
      </c>
      <c r="D56">
        <v>-78</v>
      </c>
      <c r="E56">
        <v>-81</v>
      </c>
      <c r="F56">
        <v>-80</v>
      </c>
    </row>
    <row r="57" spans="1:6" x14ac:dyDescent="0.25">
      <c r="A57">
        <v>5</v>
      </c>
      <c r="B57" s="40">
        <v>5</v>
      </c>
      <c r="C57">
        <v>1</v>
      </c>
      <c r="D57">
        <v>-95</v>
      </c>
      <c r="E57">
        <v>-87</v>
      </c>
      <c r="F57">
        <v>-86</v>
      </c>
    </row>
    <row r="58" spans="1:6" x14ac:dyDescent="0.25">
      <c r="A58">
        <v>5</v>
      </c>
      <c r="B58" s="40">
        <v>5</v>
      </c>
      <c r="C58">
        <v>2</v>
      </c>
      <c r="D58">
        <v>-80</v>
      </c>
      <c r="E58">
        <v>-78</v>
      </c>
      <c r="F58">
        <v>-77</v>
      </c>
    </row>
    <row r="59" spans="1:6" x14ac:dyDescent="0.25">
      <c r="A59">
        <v>5</v>
      </c>
      <c r="B59" s="40">
        <v>5</v>
      </c>
      <c r="C59">
        <v>3</v>
      </c>
      <c r="D59">
        <v>-79</v>
      </c>
      <c r="E59">
        <v>-83</v>
      </c>
      <c r="F59">
        <v>-83</v>
      </c>
    </row>
    <row r="60" spans="1:6" x14ac:dyDescent="0.25">
      <c r="A60">
        <v>5</v>
      </c>
      <c r="B60" s="40">
        <v>5</v>
      </c>
      <c r="C60">
        <v>4</v>
      </c>
      <c r="D60">
        <v>-70</v>
      </c>
      <c r="E60">
        <v>-76</v>
      </c>
      <c r="F60">
        <v>-76</v>
      </c>
    </row>
    <row r="61" spans="1:6" x14ac:dyDescent="0.25">
      <c r="A61">
        <v>5</v>
      </c>
      <c r="B61" s="40">
        <v>5</v>
      </c>
      <c r="C61">
        <v>5</v>
      </c>
      <c r="D61">
        <v>-79</v>
      </c>
      <c r="E61">
        <v>-86</v>
      </c>
      <c r="F61">
        <v>-86</v>
      </c>
    </row>
    <row r="62" spans="1:6" x14ac:dyDescent="0.25">
      <c r="A62">
        <v>6</v>
      </c>
      <c r="B62" s="40">
        <v>1</v>
      </c>
      <c r="C62">
        <v>1</v>
      </c>
      <c r="D62">
        <v>-70</v>
      </c>
      <c r="E62">
        <v>-85</v>
      </c>
      <c r="F62">
        <v>-84</v>
      </c>
    </row>
    <row r="63" spans="1:6" x14ac:dyDescent="0.25">
      <c r="A63">
        <v>6</v>
      </c>
      <c r="B63" s="40">
        <v>1</v>
      </c>
      <c r="C63">
        <v>2</v>
      </c>
      <c r="D63">
        <v>-72</v>
      </c>
      <c r="E63">
        <v>-84</v>
      </c>
      <c r="F63">
        <v>-83</v>
      </c>
    </row>
    <row r="64" spans="1:6" x14ac:dyDescent="0.25">
      <c r="A64">
        <v>6</v>
      </c>
      <c r="B64" s="40">
        <v>1</v>
      </c>
      <c r="C64">
        <v>3</v>
      </c>
      <c r="D64">
        <v>-86</v>
      </c>
      <c r="E64">
        <v>-78</v>
      </c>
      <c r="F64">
        <v>-77</v>
      </c>
    </row>
    <row r="65" spans="1:6" x14ac:dyDescent="0.25">
      <c r="A65">
        <v>6</v>
      </c>
      <c r="B65" s="40">
        <v>1</v>
      </c>
      <c r="C65">
        <v>4</v>
      </c>
      <c r="D65">
        <v>-66</v>
      </c>
      <c r="E65">
        <v>-74</v>
      </c>
      <c r="F65">
        <v>-73</v>
      </c>
    </row>
    <row r="66" spans="1:6" x14ac:dyDescent="0.25">
      <c r="A66">
        <v>6</v>
      </c>
      <c r="B66" s="40">
        <v>1</v>
      </c>
      <c r="C66">
        <v>5</v>
      </c>
      <c r="D66">
        <v>-67</v>
      </c>
      <c r="E66">
        <v>-76</v>
      </c>
      <c r="F66">
        <v>-76</v>
      </c>
    </row>
    <row r="67" spans="1:6" x14ac:dyDescent="0.25">
      <c r="A67">
        <v>6</v>
      </c>
      <c r="B67" s="40">
        <v>1</v>
      </c>
      <c r="C67">
        <v>6</v>
      </c>
      <c r="D67">
        <v>-90</v>
      </c>
      <c r="E67">
        <v>-80</v>
      </c>
      <c r="F67">
        <v>-79</v>
      </c>
    </row>
    <row r="68" spans="1:6" x14ac:dyDescent="0.25">
      <c r="A68">
        <v>6</v>
      </c>
      <c r="B68" s="40">
        <v>2</v>
      </c>
      <c r="C68">
        <v>1</v>
      </c>
      <c r="D68">
        <v>-88</v>
      </c>
      <c r="E68">
        <v>-85</v>
      </c>
      <c r="F68">
        <v>-85</v>
      </c>
    </row>
    <row r="69" spans="1:6" x14ac:dyDescent="0.25">
      <c r="A69">
        <v>6</v>
      </c>
      <c r="B69" s="40">
        <v>2</v>
      </c>
      <c r="C69">
        <v>2</v>
      </c>
      <c r="D69">
        <v>-88</v>
      </c>
      <c r="E69">
        <v>-82</v>
      </c>
      <c r="F69">
        <v>-81</v>
      </c>
    </row>
    <row r="70" spans="1:6" x14ac:dyDescent="0.25">
      <c r="A70">
        <v>6</v>
      </c>
      <c r="B70" s="40">
        <v>2</v>
      </c>
      <c r="C70">
        <v>3</v>
      </c>
      <c r="D70">
        <v>-85</v>
      </c>
      <c r="E70">
        <v>-83</v>
      </c>
      <c r="F70">
        <v>-83</v>
      </c>
    </row>
    <row r="71" spans="1:6" x14ac:dyDescent="0.25">
      <c r="A71">
        <v>6</v>
      </c>
      <c r="B71" s="40">
        <v>2</v>
      </c>
      <c r="C71">
        <v>4</v>
      </c>
      <c r="D71">
        <v>-78</v>
      </c>
      <c r="E71">
        <v>-70</v>
      </c>
      <c r="F71">
        <v>-69</v>
      </c>
    </row>
    <row r="72" spans="1:6" x14ac:dyDescent="0.25">
      <c r="A72">
        <v>6</v>
      </c>
      <c r="B72" s="40">
        <v>2</v>
      </c>
      <c r="C72">
        <v>5</v>
      </c>
      <c r="D72">
        <v>-70</v>
      </c>
      <c r="E72">
        <v>-78</v>
      </c>
      <c r="F72">
        <v>-77</v>
      </c>
    </row>
    <row r="73" spans="1:6" x14ac:dyDescent="0.25">
      <c r="A73">
        <v>6</v>
      </c>
      <c r="B73" s="40">
        <v>2</v>
      </c>
      <c r="C73">
        <v>6</v>
      </c>
      <c r="D73">
        <v>-96</v>
      </c>
      <c r="E73">
        <v>-85</v>
      </c>
      <c r="F73">
        <v>-85</v>
      </c>
    </row>
    <row r="74" spans="1:6" x14ac:dyDescent="0.25">
      <c r="A74">
        <v>6</v>
      </c>
      <c r="B74" s="40">
        <v>3</v>
      </c>
      <c r="C74">
        <v>1</v>
      </c>
      <c r="D74">
        <v>-83</v>
      </c>
      <c r="E74">
        <v>-77</v>
      </c>
      <c r="F74">
        <v>-76</v>
      </c>
    </row>
    <row r="75" spans="1:6" x14ac:dyDescent="0.25">
      <c r="A75">
        <v>6</v>
      </c>
      <c r="B75" s="40">
        <v>3</v>
      </c>
      <c r="C75">
        <v>2</v>
      </c>
      <c r="D75">
        <v>-92</v>
      </c>
      <c r="E75">
        <v>-83</v>
      </c>
      <c r="F75">
        <v>-82</v>
      </c>
    </row>
    <row r="76" spans="1:6" x14ac:dyDescent="0.25">
      <c r="A76">
        <v>6</v>
      </c>
      <c r="B76" s="40">
        <v>3</v>
      </c>
      <c r="C76">
        <v>3</v>
      </c>
      <c r="D76">
        <v>-83</v>
      </c>
      <c r="E76">
        <v>-82</v>
      </c>
      <c r="F76">
        <v>-82</v>
      </c>
    </row>
    <row r="77" spans="1:6" x14ac:dyDescent="0.25">
      <c r="A77">
        <v>6</v>
      </c>
      <c r="B77" s="40">
        <v>3</v>
      </c>
      <c r="C77">
        <v>4</v>
      </c>
      <c r="D77">
        <v>-83</v>
      </c>
      <c r="E77">
        <v>-72</v>
      </c>
      <c r="F77">
        <v>-71</v>
      </c>
    </row>
    <row r="78" spans="1:6" x14ac:dyDescent="0.25">
      <c r="A78">
        <v>6</v>
      </c>
      <c r="B78" s="40">
        <v>3</v>
      </c>
      <c r="C78">
        <v>5</v>
      </c>
      <c r="D78">
        <v>-67</v>
      </c>
      <c r="E78">
        <v>-77</v>
      </c>
      <c r="F78">
        <v>-76</v>
      </c>
    </row>
    <row r="79" spans="1:6" x14ac:dyDescent="0.25">
      <c r="A79">
        <v>6</v>
      </c>
      <c r="B79" s="40">
        <v>3</v>
      </c>
      <c r="C79">
        <v>6</v>
      </c>
      <c r="D79">
        <v>-76</v>
      </c>
      <c r="E79">
        <v>-84</v>
      </c>
      <c r="F79">
        <v>-83</v>
      </c>
    </row>
    <row r="80" spans="1:6" x14ac:dyDescent="0.25">
      <c r="A80">
        <v>6</v>
      </c>
      <c r="B80" s="40">
        <v>4</v>
      </c>
      <c r="C80">
        <v>1</v>
      </c>
      <c r="D80">
        <v>-74</v>
      </c>
      <c r="E80">
        <v>-82</v>
      </c>
      <c r="F80">
        <v>-82</v>
      </c>
    </row>
    <row r="81" spans="1:6" x14ac:dyDescent="0.25">
      <c r="A81">
        <v>6</v>
      </c>
      <c r="B81" s="40">
        <v>4</v>
      </c>
      <c r="C81">
        <v>2</v>
      </c>
      <c r="D81">
        <v>-92</v>
      </c>
      <c r="E81">
        <v>-85</v>
      </c>
      <c r="F81">
        <v>-84</v>
      </c>
    </row>
    <row r="82" spans="1:6" x14ac:dyDescent="0.25">
      <c r="A82">
        <v>6</v>
      </c>
      <c r="B82" s="40">
        <v>4</v>
      </c>
      <c r="C82">
        <v>3</v>
      </c>
      <c r="D82">
        <v>-74</v>
      </c>
      <c r="E82">
        <v>-78</v>
      </c>
      <c r="F82">
        <v>-78</v>
      </c>
    </row>
    <row r="83" spans="1:6" x14ac:dyDescent="0.25">
      <c r="A83">
        <v>6</v>
      </c>
      <c r="B83" s="40">
        <v>4</v>
      </c>
      <c r="C83">
        <v>4</v>
      </c>
      <c r="D83">
        <v>-84</v>
      </c>
      <c r="E83">
        <v>-77</v>
      </c>
      <c r="F83">
        <v>-76</v>
      </c>
    </row>
    <row r="84" spans="1:6" x14ac:dyDescent="0.25">
      <c r="A84">
        <v>6</v>
      </c>
      <c r="B84" s="40">
        <v>4</v>
      </c>
      <c r="C84">
        <v>5</v>
      </c>
      <c r="D84">
        <v>-97</v>
      </c>
      <c r="E84">
        <v>-87</v>
      </c>
      <c r="F84">
        <v>-87</v>
      </c>
    </row>
    <row r="85" spans="1:6" x14ac:dyDescent="0.25">
      <c r="A85">
        <v>6</v>
      </c>
      <c r="B85" s="40">
        <v>4</v>
      </c>
      <c r="C85">
        <v>6</v>
      </c>
      <c r="D85">
        <v>-77</v>
      </c>
      <c r="E85">
        <v>-81</v>
      </c>
      <c r="F85">
        <v>-81</v>
      </c>
    </row>
    <row r="86" spans="1:6" x14ac:dyDescent="0.25">
      <c r="A86">
        <v>6</v>
      </c>
      <c r="B86" s="40">
        <v>5</v>
      </c>
      <c r="C86">
        <v>1</v>
      </c>
      <c r="D86">
        <v>-77</v>
      </c>
      <c r="E86">
        <v>-88</v>
      </c>
      <c r="F86">
        <v>-87</v>
      </c>
    </row>
    <row r="87" spans="1:6" x14ac:dyDescent="0.25">
      <c r="A87">
        <v>6</v>
      </c>
      <c r="B87" s="40">
        <v>5</v>
      </c>
      <c r="C87">
        <v>2</v>
      </c>
      <c r="D87">
        <v>-83</v>
      </c>
      <c r="E87">
        <v>-76</v>
      </c>
      <c r="F87">
        <v>-76</v>
      </c>
    </row>
    <row r="88" spans="1:6" x14ac:dyDescent="0.25">
      <c r="A88">
        <v>6</v>
      </c>
      <c r="B88" s="40">
        <v>5</v>
      </c>
      <c r="C88">
        <v>3</v>
      </c>
      <c r="D88">
        <v>-78</v>
      </c>
      <c r="E88">
        <v>-82</v>
      </c>
      <c r="F88">
        <v>-82</v>
      </c>
    </row>
    <row r="89" spans="1:6" x14ac:dyDescent="0.25">
      <c r="A89">
        <v>6</v>
      </c>
      <c r="B89" s="40">
        <v>5</v>
      </c>
      <c r="C89">
        <v>4</v>
      </c>
      <c r="D89">
        <v>-70</v>
      </c>
      <c r="E89">
        <v>-76</v>
      </c>
      <c r="F89">
        <v>-76</v>
      </c>
    </row>
    <row r="90" spans="1:6" x14ac:dyDescent="0.25">
      <c r="A90">
        <v>6</v>
      </c>
      <c r="B90" s="40">
        <v>5</v>
      </c>
      <c r="C90">
        <v>5</v>
      </c>
      <c r="D90">
        <v>-83</v>
      </c>
      <c r="E90">
        <v>-87</v>
      </c>
      <c r="F90">
        <v>-87</v>
      </c>
    </row>
    <row r="91" spans="1:6" x14ac:dyDescent="0.25">
      <c r="A91">
        <v>6</v>
      </c>
      <c r="B91" s="40">
        <v>5</v>
      </c>
      <c r="C91">
        <v>6</v>
      </c>
      <c r="D91">
        <v>-61</v>
      </c>
      <c r="E91">
        <v>-70</v>
      </c>
      <c r="F91">
        <v>-70</v>
      </c>
    </row>
    <row r="92" spans="1:6" x14ac:dyDescent="0.25">
      <c r="A92">
        <v>7</v>
      </c>
      <c r="B92" s="40">
        <v>1</v>
      </c>
      <c r="C92">
        <v>1</v>
      </c>
      <c r="D92">
        <v>-85</v>
      </c>
      <c r="E92">
        <v>-85</v>
      </c>
      <c r="F92">
        <v>-84</v>
      </c>
    </row>
    <row r="93" spans="1:6" x14ac:dyDescent="0.25">
      <c r="A93">
        <v>7</v>
      </c>
      <c r="B93" s="40">
        <v>1</v>
      </c>
      <c r="C93">
        <v>2</v>
      </c>
      <c r="D93">
        <v>-87</v>
      </c>
      <c r="E93">
        <v>-83</v>
      </c>
      <c r="F93">
        <v>-82</v>
      </c>
    </row>
    <row r="94" spans="1:6" x14ac:dyDescent="0.25">
      <c r="A94">
        <v>7</v>
      </c>
      <c r="B94" s="40">
        <v>1</v>
      </c>
      <c r="C94">
        <v>3</v>
      </c>
      <c r="D94">
        <v>-85</v>
      </c>
      <c r="E94">
        <v>-79</v>
      </c>
      <c r="F94">
        <v>-78</v>
      </c>
    </row>
    <row r="95" spans="1:6" x14ac:dyDescent="0.25">
      <c r="A95">
        <v>7</v>
      </c>
      <c r="B95" s="40">
        <v>1</v>
      </c>
      <c r="C95">
        <v>4</v>
      </c>
      <c r="D95">
        <v>-83</v>
      </c>
      <c r="E95">
        <v>-74</v>
      </c>
      <c r="F95">
        <v>-73</v>
      </c>
    </row>
    <row r="96" spans="1:6" x14ac:dyDescent="0.25">
      <c r="A96">
        <v>7</v>
      </c>
      <c r="B96" s="40">
        <v>1</v>
      </c>
      <c r="C96">
        <v>5</v>
      </c>
      <c r="D96">
        <v>-83</v>
      </c>
      <c r="E96">
        <v>-81</v>
      </c>
      <c r="F96">
        <v>-80</v>
      </c>
    </row>
    <row r="97" spans="1:6" x14ac:dyDescent="0.25">
      <c r="A97">
        <v>7</v>
      </c>
      <c r="B97" s="40">
        <v>1</v>
      </c>
      <c r="C97">
        <v>6</v>
      </c>
      <c r="D97">
        <v>-93</v>
      </c>
      <c r="E97">
        <v>-86</v>
      </c>
      <c r="F97">
        <v>-85</v>
      </c>
    </row>
    <row r="98" spans="1:6" x14ac:dyDescent="0.25">
      <c r="A98">
        <v>7</v>
      </c>
      <c r="B98" s="40">
        <v>1</v>
      </c>
      <c r="C98">
        <v>7</v>
      </c>
      <c r="D98">
        <v>-66</v>
      </c>
      <c r="E98">
        <v>-75</v>
      </c>
      <c r="F98">
        <v>-74</v>
      </c>
    </row>
    <row r="99" spans="1:6" x14ac:dyDescent="0.25">
      <c r="A99">
        <v>7</v>
      </c>
      <c r="B99" s="40">
        <v>2</v>
      </c>
      <c r="C99">
        <v>1</v>
      </c>
      <c r="D99">
        <v>-77</v>
      </c>
      <c r="E99">
        <v>-86</v>
      </c>
      <c r="F99">
        <v>-85</v>
      </c>
    </row>
    <row r="100" spans="1:6" x14ac:dyDescent="0.25">
      <c r="A100">
        <v>7</v>
      </c>
      <c r="B100" s="40">
        <v>2</v>
      </c>
      <c r="C100">
        <v>2</v>
      </c>
      <c r="D100">
        <v>-75</v>
      </c>
      <c r="E100">
        <v>-83</v>
      </c>
      <c r="F100">
        <v>-83</v>
      </c>
    </row>
    <row r="101" spans="1:6" x14ac:dyDescent="0.25">
      <c r="A101">
        <v>7</v>
      </c>
      <c r="B101" s="40">
        <v>2</v>
      </c>
      <c r="C101">
        <v>3</v>
      </c>
      <c r="D101">
        <v>-74</v>
      </c>
      <c r="E101">
        <v>-81</v>
      </c>
      <c r="F101">
        <v>-80</v>
      </c>
    </row>
    <row r="102" spans="1:6" x14ac:dyDescent="0.25">
      <c r="A102">
        <v>7</v>
      </c>
      <c r="B102" s="40">
        <v>2</v>
      </c>
      <c r="C102">
        <v>4</v>
      </c>
      <c r="D102">
        <v>-61</v>
      </c>
      <c r="E102">
        <v>-69</v>
      </c>
      <c r="F102">
        <v>-68</v>
      </c>
    </row>
    <row r="103" spans="1:6" x14ac:dyDescent="0.25">
      <c r="A103">
        <v>7</v>
      </c>
      <c r="B103" s="40">
        <v>2</v>
      </c>
      <c r="C103">
        <v>5</v>
      </c>
      <c r="D103">
        <v>-72</v>
      </c>
      <c r="E103">
        <v>-81</v>
      </c>
      <c r="F103">
        <v>-80</v>
      </c>
    </row>
    <row r="104" spans="1:6" x14ac:dyDescent="0.25">
      <c r="A104">
        <v>7</v>
      </c>
      <c r="B104" s="40">
        <v>2</v>
      </c>
      <c r="C104">
        <v>6</v>
      </c>
      <c r="D104">
        <v>-95</v>
      </c>
      <c r="E104">
        <v>-85</v>
      </c>
      <c r="F104">
        <v>-85</v>
      </c>
    </row>
    <row r="105" spans="1:6" x14ac:dyDescent="0.25">
      <c r="A105">
        <v>7</v>
      </c>
      <c r="B105" s="40">
        <v>2</v>
      </c>
      <c r="C105">
        <v>7</v>
      </c>
      <c r="D105">
        <v>-88</v>
      </c>
      <c r="E105">
        <v>-91</v>
      </c>
      <c r="F105">
        <v>-90</v>
      </c>
    </row>
    <row r="106" spans="1:6" x14ac:dyDescent="0.25">
      <c r="A106">
        <v>7</v>
      </c>
      <c r="B106" s="40">
        <v>3</v>
      </c>
      <c r="C106">
        <v>1</v>
      </c>
      <c r="D106">
        <v>-79</v>
      </c>
      <c r="E106">
        <v>-78</v>
      </c>
      <c r="F106">
        <v>-78</v>
      </c>
    </row>
    <row r="107" spans="1:6" x14ac:dyDescent="0.25">
      <c r="A107">
        <v>7</v>
      </c>
      <c r="B107" s="40">
        <v>3</v>
      </c>
      <c r="C107">
        <v>2</v>
      </c>
      <c r="D107">
        <v>-78</v>
      </c>
      <c r="E107">
        <v>-83</v>
      </c>
      <c r="F107">
        <v>-83</v>
      </c>
    </row>
    <row r="108" spans="1:6" x14ac:dyDescent="0.25">
      <c r="A108">
        <v>7</v>
      </c>
      <c r="B108" s="40">
        <v>3</v>
      </c>
      <c r="C108">
        <v>3</v>
      </c>
      <c r="D108">
        <v>-85</v>
      </c>
      <c r="E108">
        <v>-85</v>
      </c>
      <c r="F108">
        <v>-84</v>
      </c>
    </row>
    <row r="109" spans="1:6" x14ac:dyDescent="0.25">
      <c r="A109">
        <v>7</v>
      </c>
      <c r="B109" s="40">
        <v>3</v>
      </c>
      <c r="C109">
        <v>4</v>
      </c>
      <c r="D109">
        <v>-69</v>
      </c>
      <c r="E109">
        <v>-72</v>
      </c>
      <c r="F109">
        <v>-72</v>
      </c>
    </row>
    <row r="110" spans="1:6" x14ac:dyDescent="0.25">
      <c r="A110">
        <v>7</v>
      </c>
      <c r="B110" s="40">
        <v>3</v>
      </c>
      <c r="C110">
        <v>5</v>
      </c>
      <c r="D110">
        <v>-67</v>
      </c>
      <c r="E110">
        <v>-79</v>
      </c>
      <c r="F110">
        <v>-79</v>
      </c>
    </row>
    <row r="111" spans="1:6" x14ac:dyDescent="0.25">
      <c r="A111">
        <v>7</v>
      </c>
      <c r="B111" s="40">
        <v>3</v>
      </c>
      <c r="C111">
        <v>6</v>
      </c>
      <c r="D111">
        <v>-77</v>
      </c>
      <c r="E111">
        <v>-84</v>
      </c>
      <c r="F111">
        <v>-84</v>
      </c>
    </row>
    <row r="112" spans="1:6" x14ac:dyDescent="0.25">
      <c r="A112">
        <v>7</v>
      </c>
      <c r="B112" s="40">
        <v>3</v>
      </c>
      <c r="C112">
        <v>7</v>
      </c>
      <c r="D112">
        <v>-88</v>
      </c>
      <c r="E112">
        <v>-77</v>
      </c>
      <c r="F112">
        <v>-77</v>
      </c>
    </row>
    <row r="113" spans="1:6" x14ac:dyDescent="0.25">
      <c r="A113">
        <v>7</v>
      </c>
      <c r="B113" s="40">
        <v>4</v>
      </c>
      <c r="C113">
        <v>1</v>
      </c>
      <c r="D113">
        <v>-77</v>
      </c>
      <c r="E113">
        <v>-84</v>
      </c>
      <c r="F113">
        <v>-83</v>
      </c>
    </row>
    <row r="114" spans="1:6" x14ac:dyDescent="0.25">
      <c r="A114">
        <v>7</v>
      </c>
      <c r="B114" s="40">
        <v>4</v>
      </c>
      <c r="C114">
        <v>2</v>
      </c>
      <c r="D114">
        <v>-79</v>
      </c>
      <c r="E114">
        <v>-86</v>
      </c>
      <c r="F114">
        <v>-85</v>
      </c>
    </row>
    <row r="115" spans="1:6" x14ac:dyDescent="0.25">
      <c r="A115">
        <v>7</v>
      </c>
      <c r="B115" s="40">
        <v>4</v>
      </c>
      <c r="C115">
        <v>3</v>
      </c>
      <c r="D115">
        <v>-86</v>
      </c>
      <c r="E115">
        <v>-78</v>
      </c>
      <c r="F115">
        <v>-77</v>
      </c>
    </row>
    <row r="116" spans="1:6" x14ac:dyDescent="0.25">
      <c r="A116">
        <v>7</v>
      </c>
      <c r="B116" s="40">
        <v>4</v>
      </c>
      <c r="C116">
        <v>4</v>
      </c>
      <c r="D116">
        <v>-85</v>
      </c>
      <c r="E116">
        <v>-76</v>
      </c>
      <c r="F116">
        <v>-75</v>
      </c>
    </row>
    <row r="117" spans="1:6" x14ac:dyDescent="0.25">
      <c r="A117">
        <v>7</v>
      </c>
      <c r="B117" s="40">
        <v>4</v>
      </c>
      <c r="C117">
        <v>5</v>
      </c>
      <c r="D117">
        <v>-87</v>
      </c>
      <c r="E117">
        <v>-84</v>
      </c>
      <c r="F117">
        <v>-83</v>
      </c>
    </row>
    <row r="118" spans="1:6" x14ac:dyDescent="0.25">
      <c r="A118">
        <v>7</v>
      </c>
      <c r="B118" s="40">
        <v>4</v>
      </c>
      <c r="C118">
        <v>6</v>
      </c>
      <c r="D118">
        <v>-88</v>
      </c>
      <c r="E118">
        <v>-80</v>
      </c>
      <c r="F118">
        <v>-79</v>
      </c>
    </row>
    <row r="119" spans="1:6" x14ac:dyDescent="0.25">
      <c r="A119">
        <v>7</v>
      </c>
      <c r="B119" s="40">
        <v>4</v>
      </c>
      <c r="C119">
        <v>7</v>
      </c>
      <c r="D119">
        <v>-91</v>
      </c>
      <c r="E119">
        <v>-86</v>
      </c>
      <c r="F119">
        <v>-85</v>
      </c>
    </row>
    <row r="120" spans="1:6" x14ac:dyDescent="0.25">
      <c r="A120">
        <v>7</v>
      </c>
      <c r="B120" s="40">
        <v>5</v>
      </c>
      <c r="C120">
        <v>1</v>
      </c>
      <c r="D120">
        <v>-79</v>
      </c>
      <c r="E120">
        <v>-88</v>
      </c>
      <c r="F120">
        <v>-87</v>
      </c>
    </row>
    <row r="121" spans="1:6" x14ac:dyDescent="0.25">
      <c r="A121">
        <v>7</v>
      </c>
      <c r="B121" s="40">
        <v>5</v>
      </c>
      <c r="C121">
        <v>2</v>
      </c>
      <c r="D121">
        <v>-67</v>
      </c>
      <c r="E121">
        <v>-75</v>
      </c>
      <c r="F121">
        <v>-75</v>
      </c>
    </row>
    <row r="122" spans="1:6" x14ac:dyDescent="0.25">
      <c r="A122">
        <v>7</v>
      </c>
      <c r="B122" s="40">
        <v>5</v>
      </c>
      <c r="C122">
        <v>3</v>
      </c>
      <c r="D122">
        <v>-89</v>
      </c>
      <c r="E122">
        <v>-83</v>
      </c>
      <c r="F122">
        <v>-83</v>
      </c>
    </row>
    <row r="123" spans="1:6" x14ac:dyDescent="0.25">
      <c r="A123">
        <v>7</v>
      </c>
      <c r="B123" s="40">
        <v>5</v>
      </c>
      <c r="C123">
        <v>4</v>
      </c>
      <c r="D123">
        <v>-70</v>
      </c>
      <c r="E123">
        <v>-78</v>
      </c>
      <c r="F123">
        <v>-77</v>
      </c>
    </row>
    <row r="124" spans="1:6" x14ac:dyDescent="0.25">
      <c r="A124">
        <v>7</v>
      </c>
      <c r="B124" s="40">
        <v>5</v>
      </c>
      <c r="C124">
        <v>5</v>
      </c>
      <c r="D124">
        <v>-95</v>
      </c>
      <c r="E124">
        <v>-89</v>
      </c>
      <c r="F124">
        <v>-89</v>
      </c>
    </row>
    <row r="125" spans="1:6" x14ac:dyDescent="0.25">
      <c r="A125">
        <v>7</v>
      </c>
      <c r="B125" s="40">
        <v>5</v>
      </c>
      <c r="C125">
        <v>6</v>
      </c>
      <c r="D125">
        <v>-70</v>
      </c>
      <c r="E125">
        <v>-69</v>
      </c>
      <c r="F125">
        <v>-68</v>
      </c>
    </row>
    <row r="126" spans="1:6" x14ac:dyDescent="0.25">
      <c r="A126">
        <v>7</v>
      </c>
      <c r="B126" s="40">
        <v>5</v>
      </c>
      <c r="C126">
        <v>7</v>
      </c>
      <c r="D126">
        <v>-86</v>
      </c>
      <c r="E126">
        <v>-90</v>
      </c>
      <c r="F126">
        <v>-89</v>
      </c>
    </row>
    <row r="127" spans="1:6" x14ac:dyDescent="0.25">
      <c r="A127">
        <v>8</v>
      </c>
      <c r="B127" s="40">
        <v>1</v>
      </c>
      <c r="C127">
        <v>1</v>
      </c>
      <c r="D127">
        <v>-80</v>
      </c>
      <c r="E127">
        <v>-82</v>
      </c>
      <c r="F127">
        <v>-81</v>
      </c>
    </row>
    <row r="128" spans="1:6" x14ac:dyDescent="0.25">
      <c r="A128">
        <v>8</v>
      </c>
      <c r="B128" s="40">
        <v>1</v>
      </c>
      <c r="C128">
        <v>2</v>
      </c>
      <c r="D128">
        <v>-77</v>
      </c>
      <c r="E128">
        <v>-84</v>
      </c>
      <c r="F128">
        <v>-83</v>
      </c>
    </row>
    <row r="129" spans="1:6" x14ac:dyDescent="0.25">
      <c r="A129">
        <v>8</v>
      </c>
      <c r="B129" s="40">
        <v>1</v>
      </c>
      <c r="C129">
        <v>3</v>
      </c>
      <c r="D129">
        <v>-68</v>
      </c>
      <c r="E129">
        <v>-81</v>
      </c>
      <c r="F129">
        <v>-80</v>
      </c>
    </row>
    <row r="130" spans="1:6" x14ac:dyDescent="0.25">
      <c r="A130">
        <v>8</v>
      </c>
      <c r="B130" s="40">
        <v>1</v>
      </c>
      <c r="C130">
        <v>4</v>
      </c>
      <c r="D130">
        <v>-65</v>
      </c>
      <c r="E130">
        <v>-73</v>
      </c>
      <c r="F130">
        <v>-73</v>
      </c>
    </row>
    <row r="131" spans="1:6" x14ac:dyDescent="0.25">
      <c r="A131">
        <v>8</v>
      </c>
      <c r="B131" s="40">
        <v>1</v>
      </c>
      <c r="C131">
        <v>5</v>
      </c>
      <c r="D131">
        <v>-93</v>
      </c>
      <c r="E131">
        <v>-79</v>
      </c>
      <c r="F131">
        <v>-79</v>
      </c>
    </row>
    <row r="132" spans="1:6" x14ac:dyDescent="0.25">
      <c r="A132">
        <v>8</v>
      </c>
      <c r="B132" s="40">
        <v>1</v>
      </c>
      <c r="C132">
        <v>6</v>
      </c>
      <c r="D132">
        <v>-78</v>
      </c>
      <c r="E132">
        <v>-83</v>
      </c>
      <c r="F132">
        <v>-82</v>
      </c>
    </row>
    <row r="133" spans="1:6" x14ac:dyDescent="0.25">
      <c r="A133">
        <v>8</v>
      </c>
      <c r="B133" s="40">
        <v>1</v>
      </c>
      <c r="C133">
        <v>7</v>
      </c>
      <c r="D133">
        <v>-84</v>
      </c>
      <c r="E133">
        <v>-71</v>
      </c>
      <c r="F133">
        <v>-70</v>
      </c>
    </row>
    <row r="134" spans="1:6" x14ac:dyDescent="0.25">
      <c r="A134">
        <v>8</v>
      </c>
      <c r="B134" s="40">
        <v>1</v>
      </c>
      <c r="C134">
        <v>8</v>
      </c>
      <c r="D134">
        <v>-71</v>
      </c>
      <c r="E134">
        <v>-75</v>
      </c>
      <c r="F134">
        <v>-74</v>
      </c>
    </row>
    <row r="135" spans="1:6" x14ac:dyDescent="0.25">
      <c r="A135">
        <v>8</v>
      </c>
      <c r="B135" s="40">
        <v>2</v>
      </c>
      <c r="C135">
        <v>1</v>
      </c>
      <c r="D135">
        <v>-94</v>
      </c>
      <c r="E135">
        <v>-84</v>
      </c>
      <c r="F135">
        <v>-84</v>
      </c>
    </row>
    <row r="136" spans="1:6" x14ac:dyDescent="0.25">
      <c r="A136">
        <v>8</v>
      </c>
      <c r="B136" s="40">
        <v>2</v>
      </c>
      <c r="C136">
        <v>2</v>
      </c>
      <c r="D136">
        <v>-74</v>
      </c>
      <c r="E136">
        <v>-82</v>
      </c>
      <c r="F136">
        <v>-81</v>
      </c>
    </row>
    <row r="137" spans="1:6" x14ac:dyDescent="0.25">
      <c r="A137">
        <v>8</v>
      </c>
      <c r="B137" s="40">
        <v>2</v>
      </c>
      <c r="C137">
        <v>3</v>
      </c>
      <c r="D137">
        <v>-74</v>
      </c>
      <c r="E137">
        <v>-78</v>
      </c>
      <c r="F137">
        <v>-77</v>
      </c>
    </row>
    <row r="138" spans="1:6" x14ac:dyDescent="0.25">
      <c r="A138">
        <v>8</v>
      </c>
      <c r="B138" s="40">
        <v>2</v>
      </c>
      <c r="C138">
        <v>4</v>
      </c>
      <c r="D138">
        <v>-66</v>
      </c>
      <c r="E138">
        <v>-70</v>
      </c>
      <c r="F138">
        <v>-70</v>
      </c>
    </row>
    <row r="139" spans="1:6" x14ac:dyDescent="0.25">
      <c r="A139">
        <v>8</v>
      </c>
      <c r="B139" s="40">
        <v>2</v>
      </c>
      <c r="C139">
        <v>5</v>
      </c>
      <c r="D139">
        <v>-76</v>
      </c>
      <c r="E139">
        <v>-81</v>
      </c>
      <c r="F139">
        <v>-81</v>
      </c>
    </row>
    <row r="140" spans="1:6" x14ac:dyDescent="0.25">
      <c r="A140">
        <v>8</v>
      </c>
      <c r="B140" s="40">
        <v>2</v>
      </c>
      <c r="C140">
        <v>6</v>
      </c>
      <c r="D140">
        <v>-81</v>
      </c>
      <c r="E140">
        <v>-87</v>
      </c>
      <c r="F140">
        <v>-86</v>
      </c>
    </row>
    <row r="141" spans="1:6" x14ac:dyDescent="0.25">
      <c r="A141">
        <v>8</v>
      </c>
      <c r="B141" s="40">
        <v>2</v>
      </c>
      <c r="C141">
        <v>7</v>
      </c>
      <c r="D141">
        <v>-78</v>
      </c>
      <c r="E141">
        <v>-86</v>
      </c>
      <c r="F141">
        <v>-85</v>
      </c>
    </row>
    <row r="142" spans="1:6" x14ac:dyDescent="0.25">
      <c r="A142">
        <v>8</v>
      </c>
      <c r="B142" s="40">
        <v>2</v>
      </c>
      <c r="C142">
        <v>8</v>
      </c>
      <c r="D142">
        <v>-69</v>
      </c>
      <c r="E142">
        <v>-75</v>
      </c>
      <c r="F142">
        <v>-75</v>
      </c>
    </row>
    <row r="143" spans="1:6" x14ac:dyDescent="0.25">
      <c r="A143">
        <v>8</v>
      </c>
      <c r="B143" s="40">
        <v>3</v>
      </c>
      <c r="C143">
        <v>1</v>
      </c>
      <c r="D143">
        <v>-69</v>
      </c>
      <c r="E143">
        <v>-76</v>
      </c>
      <c r="F143">
        <v>-76</v>
      </c>
    </row>
    <row r="144" spans="1:6" x14ac:dyDescent="0.25">
      <c r="A144">
        <v>8</v>
      </c>
      <c r="B144" s="40">
        <v>3</v>
      </c>
      <c r="C144">
        <v>2</v>
      </c>
      <c r="D144">
        <v>-79</v>
      </c>
      <c r="E144">
        <v>-85</v>
      </c>
      <c r="F144">
        <v>-84</v>
      </c>
    </row>
    <row r="145" spans="1:6" x14ac:dyDescent="0.25">
      <c r="A145">
        <v>8</v>
      </c>
      <c r="B145" s="40">
        <v>3</v>
      </c>
      <c r="C145">
        <v>3</v>
      </c>
      <c r="D145">
        <v>-85</v>
      </c>
      <c r="E145">
        <v>-85</v>
      </c>
      <c r="F145">
        <v>-84</v>
      </c>
    </row>
    <row r="146" spans="1:6" x14ac:dyDescent="0.25">
      <c r="A146">
        <v>8</v>
      </c>
      <c r="B146" s="40">
        <v>3</v>
      </c>
      <c r="C146">
        <v>4</v>
      </c>
      <c r="D146">
        <v>-82</v>
      </c>
      <c r="E146">
        <v>-73</v>
      </c>
      <c r="F146">
        <v>-72</v>
      </c>
    </row>
    <row r="147" spans="1:6" x14ac:dyDescent="0.25">
      <c r="A147">
        <v>8</v>
      </c>
      <c r="B147" s="40">
        <v>3</v>
      </c>
      <c r="C147">
        <v>5</v>
      </c>
      <c r="D147">
        <v>-66</v>
      </c>
      <c r="E147">
        <v>-77</v>
      </c>
      <c r="F147">
        <v>-76</v>
      </c>
    </row>
    <row r="148" spans="1:6" x14ac:dyDescent="0.25">
      <c r="A148">
        <v>8</v>
      </c>
      <c r="B148" s="40">
        <v>3</v>
      </c>
      <c r="C148">
        <v>6</v>
      </c>
      <c r="D148">
        <v>-84</v>
      </c>
      <c r="E148">
        <v>-86</v>
      </c>
      <c r="F148">
        <v>-85</v>
      </c>
    </row>
    <row r="149" spans="1:6" x14ac:dyDescent="0.25">
      <c r="A149">
        <v>8</v>
      </c>
      <c r="B149" s="40">
        <v>3</v>
      </c>
      <c r="C149">
        <v>7</v>
      </c>
      <c r="D149">
        <v>-75</v>
      </c>
      <c r="E149">
        <v>-78</v>
      </c>
      <c r="F149">
        <v>-78</v>
      </c>
    </row>
    <row r="150" spans="1:6" x14ac:dyDescent="0.25">
      <c r="A150">
        <v>8</v>
      </c>
      <c r="B150" s="40">
        <v>3</v>
      </c>
      <c r="C150">
        <v>8</v>
      </c>
      <c r="D150">
        <v>-66</v>
      </c>
      <c r="E150">
        <v>-79</v>
      </c>
      <c r="F150">
        <v>-78</v>
      </c>
    </row>
    <row r="151" spans="1:6" x14ac:dyDescent="0.25">
      <c r="A151">
        <v>8</v>
      </c>
      <c r="B151" s="40">
        <v>4</v>
      </c>
      <c r="C151">
        <v>1</v>
      </c>
      <c r="D151">
        <v>-90</v>
      </c>
      <c r="E151">
        <v>-83</v>
      </c>
      <c r="F151">
        <v>-83</v>
      </c>
    </row>
    <row r="152" spans="1:6" x14ac:dyDescent="0.25">
      <c r="A152">
        <v>8</v>
      </c>
      <c r="B152" s="40">
        <v>4</v>
      </c>
      <c r="C152">
        <v>2</v>
      </c>
      <c r="D152">
        <v>-87</v>
      </c>
      <c r="E152">
        <v>-89</v>
      </c>
      <c r="F152">
        <v>-88</v>
      </c>
    </row>
    <row r="153" spans="1:6" x14ac:dyDescent="0.25">
      <c r="A153">
        <v>8</v>
      </c>
      <c r="B153" s="40">
        <v>4</v>
      </c>
      <c r="C153">
        <v>3</v>
      </c>
      <c r="D153">
        <v>-70</v>
      </c>
      <c r="E153">
        <v>-79</v>
      </c>
      <c r="F153">
        <v>-78</v>
      </c>
    </row>
    <row r="154" spans="1:6" x14ac:dyDescent="0.25">
      <c r="A154">
        <v>8</v>
      </c>
      <c r="B154" s="40">
        <v>4</v>
      </c>
      <c r="C154">
        <v>4</v>
      </c>
      <c r="D154">
        <v>-79</v>
      </c>
      <c r="E154">
        <v>-77</v>
      </c>
      <c r="F154">
        <v>-76</v>
      </c>
    </row>
    <row r="155" spans="1:6" x14ac:dyDescent="0.25">
      <c r="A155">
        <v>8</v>
      </c>
      <c r="B155" s="40">
        <v>4</v>
      </c>
      <c r="C155">
        <v>5</v>
      </c>
      <c r="D155">
        <v>-76</v>
      </c>
      <c r="E155">
        <v>-82</v>
      </c>
      <c r="F155">
        <v>-82</v>
      </c>
    </row>
    <row r="156" spans="1:6" x14ac:dyDescent="0.25">
      <c r="A156">
        <v>8</v>
      </c>
      <c r="B156" s="40">
        <v>4</v>
      </c>
      <c r="C156">
        <v>6</v>
      </c>
      <c r="D156">
        <v>-69</v>
      </c>
      <c r="E156">
        <v>-80</v>
      </c>
      <c r="F156">
        <v>-80</v>
      </c>
    </row>
    <row r="157" spans="1:6" x14ac:dyDescent="0.25">
      <c r="A157">
        <v>8</v>
      </c>
      <c r="B157" s="40">
        <v>4</v>
      </c>
      <c r="C157">
        <v>7</v>
      </c>
      <c r="D157">
        <v>-95</v>
      </c>
      <c r="E157">
        <v>-88</v>
      </c>
      <c r="F157">
        <v>-87</v>
      </c>
    </row>
    <row r="158" spans="1:6" x14ac:dyDescent="0.25">
      <c r="A158">
        <v>8</v>
      </c>
      <c r="B158" s="40">
        <v>4</v>
      </c>
      <c r="C158">
        <v>8</v>
      </c>
      <c r="D158">
        <v>-78</v>
      </c>
      <c r="E158">
        <v>-78</v>
      </c>
      <c r="F158">
        <v>-78</v>
      </c>
    </row>
    <row r="159" spans="1:6" x14ac:dyDescent="0.25">
      <c r="A159">
        <v>8</v>
      </c>
      <c r="B159" s="40">
        <v>5</v>
      </c>
      <c r="C159">
        <v>1</v>
      </c>
      <c r="D159">
        <v>-85</v>
      </c>
      <c r="E159">
        <v>-88</v>
      </c>
      <c r="F159">
        <v>-87</v>
      </c>
    </row>
    <row r="160" spans="1:6" x14ac:dyDescent="0.25">
      <c r="A160">
        <v>8</v>
      </c>
      <c r="B160" s="40">
        <v>5</v>
      </c>
      <c r="C160">
        <v>2</v>
      </c>
      <c r="D160">
        <v>-83</v>
      </c>
      <c r="E160">
        <v>-77</v>
      </c>
      <c r="F160">
        <v>-77</v>
      </c>
    </row>
    <row r="161" spans="1:6" x14ac:dyDescent="0.25">
      <c r="A161">
        <v>8</v>
      </c>
      <c r="B161" s="40">
        <v>5</v>
      </c>
      <c r="C161">
        <v>3</v>
      </c>
      <c r="D161">
        <v>-93</v>
      </c>
      <c r="E161">
        <v>-82</v>
      </c>
      <c r="F161">
        <v>-82</v>
      </c>
    </row>
    <row r="162" spans="1:6" x14ac:dyDescent="0.25">
      <c r="A162">
        <v>8</v>
      </c>
      <c r="B162" s="40">
        <v>5</v>
      </c>
      <c r="C162">
        <v>4</v>
      </c>
      <c r="D162">
        <v>-72</v>
      </c>
      <c r="E162">
        <v>-78</v>
      </c>
      <c r="F162">
        <v>-78</v>
      </c>
    </row>
    <row r="163" spans="1:6" x14ac:dyDescent="0.25">
      <c r="A163">
        <v>8</v>
      </c>
      <c r="B163" s="40">
        <v>5</v>
      </c>
      <c r="C163">
        <v>5</v>
      </c>
      <c r="D163">
        <v>-83</v>
      </c>
      <c r="E163">
        <v>-86</v>
      </c>
      <c r="F163">
        <v>-86</v>
      </c>
    </row>
    <row r="164" spans="1:6" x14ac:dyDescent="0.25">
      <c r="A164">
        <v>8</v>
      </c>
      <c r="B164" s="40">
        <v>5</v>
      </c>
      <c r="C164">
        <v>6</v>
      </c>
      <c r="D164">
        <v>-77</v>
      </c>
      <c r="E164">
        <v>-68</v>
      </c>
      <c r="F164">
        <v>-67</v>
      </c>
    </row>
    <row r="165" spans="1:6" x14ac:dyDescent="0.25">
      <c r="A165">
        <v>8</v>
      </c>
      <c r="B165" s="40">
        <v>5</v>
      </c>
      <c r="C165">
        <v>7</v>
      </c>
      <c r="D165">
        <v>-96</v>
      </c>
      <c r="E165">
        <v>-89</v>
      </c>
      <c r="F165">
        <v>-89</v>
      </c>
    </row>
    <row r="166" spans="1:6" x14ac:dyDescent="0.25">
      <c r="A166">
        <v>8</v>
      </c>
      <c r="B166" s="40">
        <v>5</v>
      </c>
      <c r="C166">
        <v>8</v>
      </c>
      <c r="D166">
        <v>-78</v>
      </c>
      <c r="E166">
        <v>-70</v>
      </c>
      <c r="F166">
        <v>-69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10" workbookViewId="0">
      <selection activeCell="H47" sqref="H47"/>
    </sheetView>
  </sheetViews>
  <sheetFormatPr defaultRowHeight="15" x14ac:dyDescent="0.25"/>
  <cols>
    <col min="1" max="1" width="12.140625" bestFit="1" customWidth="1"/>
    <col min="2" max="2" width="9.5703125" bestFit="1" customWidth="1"/>
    <col min="3" max="3" width="12" customWidth="1"/>
    <col min="4" max="4" width="12.28515625" customWidth="1"/>
    <col min="5" max="5" width="12" customWidth="1"/>
    <col min="6" max="6" width="12.140625" bestFit="1" customWidth="1"/>
    <col min="7" max="7" width="12.42578125" bestFit="1" customWidth="1"/>
    <col min="8" max="9" width="12.140625" bestFit="1" customWidth="1"/>
    <col min="10" max="10" width="12.42578125" bestFit="1" customWidth="1"/>
    <col min="11" max="11" width="12.140625" bestFit="1" customWidth="1"/>
    <col min="12" max="13" width="9.5703125" bestFit="1" customWidth="1"/>
  </cols>
  <sheetData>
    <row r="1" spans="1:13" ht="15.75" thickBot="1" x14ac:dyDescent="0.3">
      <c r="A1" s="2"/>
      <c r="B1" s="3"/>
      <c r="C1" s="66" t="s">
        <v>6</v>
      </c>
      <c r="D1" s="67"/>
      <c r="E1" s="68"/>
      <c r="F1" s="66" t="s">
        <v>7</v>
      </c>
      <c r="G1" s="67"/>
      <c r="H1" s="68"/>
      <c r="I1" s="66" t="s">
        <v>8</v>
      </c>
      <c r="J1" s="67"/>
      <c r="K1" s="68"/>
    </row>
    <row r="2" spans="1:13" ht="15.75" thickBot="1" x14ac:dyDescent="0.3">
      <c r="A2" s="2" t="s">
        <v>13</v>
      </c>
      <c r="B2" s="7" t="s">
        <v>3</v>
      </c>
      <c r="C2" s="4" t="s">
        <v>11</v>
      </c>
      <c r="D2" s="5" t="s">
        <v>12</v>
      </c>
      <c r="E2" s="6" t="s">
        <v>9</v>
      </c>
      <c r="F2" s="4" t="s">
        <v>11</v>
      </c>
      <c r="G2" s="5" t="s">
        <v>12</v>
      </c>
      <c r="H2" s="6" t="s">
        <v>9</v>
      </c>
      <c r="I2" s="4" t="s">
        <v>11</v>
      </c>
      <c r="J2" s="5" t="s">
        <v>12</v>
      </c>
      <c r="K2" s="6" t="s">
        <v>9</v>
      </c>
    </row>
    <row r="3" spans="1:13" x14ac:dyDescent="0.25">
      <c r="A3" s="39">
        <v>3</v>
      </c>
      <c r="B3" s="39">
        <v>1</v>
      </c>
      <c r="C3" s="18">
        <v>4.1223000000000001</v>
      </c>
      <c r="D3" s="19">
        <v>2.0225</v>
      </c>
      <c r="E3" s="20">
        <v>2.0225</v>
      </c>
      <c r="F3" s="18">
        <v>8.9002999999999997</v>
      </c>
      <c r="G3" s="41">
        <v>2.4592999999999998</v>
      </c>
      <c r="H3" s="42">
        <v>2.4592999999999998</v>
      </c>
      <c r="I3" s="18">
        <v>8.9002999999999997</v>
      </c>
      <c r="J3" s="41">
        <v>2.4592999999999998</v>
      </c>
      <c r="K3" s="42">
        <v>2.4592999999999998</v>
      </c>
      <c r="L3" s="58">
        <f>AVERAGE(F3:K3)</f>
        <v>4.6063000000000001</v>
      </c>
      <c r="M3">
        <f>AVERAGE(F3:K7)</f>
        <v>3.6518700000000006</v>
      </c>
    </row>
    <row r="4" spans="1:13" x14ac:dyDescent="0.25">
      <c r="A4" s="8"/>
      <c r="B4" s="8">
        <v>2</v>
      </c>
      <c r="C4" s="21">
        <v>4.4790999999999999</v>
      </c>
      <c r="D4" s="22">
        <v>1.2403999999999999</v>
      </c>
      <c r="E4" s="23">
        <v>1.2403999999999999</v>
      </c>
      <c r="F4" s="21">
        <v>6.8719000000000001</v>
      </c>
      <c r="G4" s="43">
        <v>0.64429999999999998</v>
      </c>
      <c r="H4" s="44">
        <v>0.64429999999999998</v>
      </c>
      <c r="I4" s="21">
        <v>6.9339000000000004</v>
      </c>
      <c r="J4" s="43">
        <v>0.64829999999999999</v>
      </c>
      <c r="K4" s="44">
        <v>0.64829999999999999</v>
      </c>
      <c r="L4" s="57">
        <f>AVERAGE(F4:K4)</f>
        <v>2.7318333333333338</v>
      </c>
    </row>
    <row r="5" spans="1:13" x14ac:dyDescent="0.25">
      <c r="A5" s="8"/>
      <c r="B5" s="8">
        <v>3</v>
      </c>
      <c r="C5" s="21">
        <v>14.7201</v>
      </c>
      <c r="D5" s="22">
        <v>4.4414999999999996</v>
      </c>
      <c r="E5" s="23">
        <v>4.4414999999999996</v>
      </c>
      <c r="F5" s="21">
        <v>2.3532000000000002</v>
      </c>
      <c r="G5" s="43">
        <v>3.5417999999999998</v>
      </c>
      <c r="H5" s="44">
        <v>3.5417999999999998</v>
      </c>
      <c r="I5" s="21">
        <v>2.5112999999999999</v>
      </c>
      <c r="J5" s="43">
        <v>3.5788000000000002</v>
      </c>
      <c r="K5" s="44">
        <v>3.5788000000000002</v>
      </c>
      <c r="L5" s="59">
        <f t="shared" ref="L5:L32" si="0">AVERAGE(F5:K5)</f>
        <v>3.1842833333333336</v>
      </c>
    </row>
    <row r="6" spans="1:13" x14ac:dyDescent="0.25">
      <c r="A6" s="8"/>
      <c r="B6" s="8">
        <v>4</v>
      </c>
      <c r="C6" s="21">
        <v>1.7428999999999999</v>
      </c>
      <c r="D6" s="22">
        <v>3.1897000000000002</v>
      </c>
      <c r="E6" s="23">
        <v>3.1897000000000002</v>
      </c>
      <c r="F6" s="21">
        <v>4.5488999999999997</v>
      </c>
      <c r="G6" s="43">
        <v>3.0499000000000001</v>
      </c>
      <c r="H6" s="44">
        <v>3.0499000000000001</v>
      </c>
      <c r="I6" s="21">
        <v>4.7134999999999998</v>
      </c>
      <c r="J6" s="43">
        <v>3.0514999999999999</v>
      </c>
      <c r="K6" s="44">
        <v>3.0514999999999999</v>
      </c>
      <c r="L6" s="60">
        <f t="shared" si="0"/>
        <v>3.5775333333333332</v>
      </c>
    </row>
    <row r="7" spans="1:13" x14ac:dyDescent="0.25">
      <c r="A7" s="8"/>
      <c r="B7" s="8">
        <v>5</v>
      </c>
      <c r="C7" s="21">
        <v>4.8944000000000001</v>
      </c>
      <c r="D7" s="22">
        <v>3.1543000000000001</v>
      </c>
      <c r="E7" s="23">
        <v>3.1543000000000001</v>
      </c>
      <c r="F7" s="21">
        <v>5.5072999999999999</v>
      </c>
      <c r="G7" s="43">
        <v>3.4342000000000001</v>
      </c>
      <c r="H7" s="44">
        <v>3.4342000000000001</v>
      </c>
      <c r="I7" s="21">
        <v>5.6234999999999999</v>
      </c>
      <c r="J7" s="43">
        <v>3.4786000000000001</v>
      </c>
      <c r="K7" s="44">
        <v>3.4786000000000001</v>
      </c>
      <c r="L7" s="61">
        <f t="shared" si="0"/>
        <v>4.1594000000000007</v>
      </c>
    </row>
    <row r="8" spans="1:13" x14ac:dyDescent="0.25">
      <c r="A8" s="9">
        <v>4</v>
      </c>
      <c r="B8" s="9">
        <v>1</v>
      </c>
      <c r="C8" s="24" t="s">
        <v>14</v>
      </c>
      <c r="D8" s="25">
        <v>2.3963000000000001</v>
      </c>
      <c r="E8" s="26">
        <v>2.3980000000000001</v>
      </c>
      <c r="F8" s="24">
        <v>3.9297</v>
      </c>
      <c r="G8" s="45">
        <v>4.3192000000000004</v>
      </c>
      <c r="H8" s="46">
        <v>2.4994000000000001</v>
      </c>
      <c r="I8" s="24">
        <v>3.9994000000000001</v>
      </c>
      <c r="J8" s="45">
        <v>4.3442999999999996</v>
      </c>
      <c r="K8" s="46">
        <v>2.5194000000000001</v>
      </c>
      <c r="L8" s="58">
        <f>AVERAGE(F8:K8)</f>
        <v>3.6019000000000001</v>
      </c>
      <c r="M8">
        <f>AVERAGE(F8:K12)</f>
        <v>3.0124111111111116</v>
      </c>
    </row>
    <row r="9" spans="1:13" x14ac:dyDescent="0.25">
      <c r="A9" s="9"/>
      <c r="B9" s="9">
        <v>2</v>
      </c>
      <c r="C9" s="24">
        <v>4.1856999999999998</v>
      </c>
      <c r="D9" s="25">
        <v>2.1072000000000002</v>
      </c>
      <c r="E9" s="26">
        <v>0.6119</v>
      </c>
      <c r="F9" s="24">
        <v>2.0396999999999998</v>
      </c>
      <c r="G9" s="45">
        <v>1.8806</v>
      </c>
      <c r="H9" s="46">
        <v>0.69340000000000002</v>
      </c>
      <c r="I9" s="24">
        <v>2.0710000000000002</v>
      </c>
      <c r="J9" s="45">
        <v>1.8918999999999999</v>
      </c>
      <c r="K9" s="46">
        <v>0.67810000000000004</v>
      </c>
      <c r="L9" s="57">
        <f t="shared" si="0"/>
        <v>1.5424499999999999</v>
      </c>
    </row>
    <row r="10" spans="1:13" x14ac:dyDescent="0.25">
      <c r="A10" s="9"/>
      <c r="B10" s="9">
        <v>3</v>
      </c>
      <c r="C10" s="24" t="s">
        <v>14</v>
      </c>
      <c r="D10" s="25">
        <v>3.7551000000000001</v>
      </c>
      <c r="E10" s="26">
        <v>4.9226999999999999</v>
      </c>
      <c r="F10" s="24">
        <v>5.0800999999999998</v>
      </c>
      <c r="G10" s="45">
        <v>1.9359999999999999</v>
      </c>
      <c r="H10" s="46">
        <v>3.6556000000000002</v>
      </c>
      <c r="I10" s="62" t="s">
        <v>14</v>
      </c>
      <c r="J10" s="45">
        <v>3.7305000000000001</v>
      </c>
      <c r="K10" s="46">
        <v>3.6833</v>
      </c>
      <c r="L10" s="59">
        <f t="shared" si="0"/>
        <v>3.6170999999999998</v>
      </c>
    </row>
    <row r="11" spans="1:13" x14ac:dyDescent="0.25">
      <c r="A11" s="9"/>
      <c r="B11" s="9">
        <v>4</v>
      </c>
      <c r="C11" s="24">
        <v>1.103</v>
      </c>
      <c r="D11" s="25">
        <v>4.3189000000000002</v>
      </c>
      <c r="E11" s="26">
        <v>4.149</v>
      </c>
      <c r="F11" s="24">
        <v>2.2498</v>
      </c>
      <c r="G11" s="45">
        <v>4.2647000000000004</v>
      </c>
      <c r="H11" s="46">
        <v>3.1490999999999998</v>
      </c>
      <c r="I11" s="24">
        <v>1.1754</v>
      </c>
      <c r="J11" s="45">
        <v>4.2590000000000003</v>
      </c>
      <c r="K11" s="46">
        <v>3.1126999999999998</v>
      </c>
      <c r="L11" s="60">
        <f t="shared" si="0"/>
        <v>3.0351166666666667</v>
      </c>
    </row>
    <row r="12" spans="1:13" x14ac:dyDescent="0.25">
      <c r="A12" s="9"/>
      <c r="B12" s="9">
        <v>5</v>
      </c>
      <c r="C12" s="24">
        <v>7.4017999999999997</v>
      </c>
      <c r="D12" s="25">
        <v>3.6061000000000001</v>
      </c>
      <c r="E12" s="26">
        <v>3.5834999999999999</v>
      </c>
      <c r="F12" s="24" t="s">
        <v>14</v>
      </c>
      <c r="G12" s="45">
        <v>3.5476000000000001</v>
      </c>
      <c r="H12" s="46">
        <v>3.5533000000000001</v>
      </c>
      <c r="I12" s="24" t="s">
        <v>14</v>
      </c>
      <c r="J12" s="45">
        <v>3.5392000000000001</v>
      </c>
      <c r="K12" s="46">
        <v>3.5327000000000002</v>
      </c>
      <c r="L12" s="61">
        <f t="shared" si="0"/>
        <v>3.5432000000000001</v>
      </c>
    </row>
    <row r="13" spans="1:13" x14ac:dyDescent="0.25">
      <c r="A13" s="10">
        <v>5</v>
      </c>
      <c r="B13" s="10">
        <v>1</v>
      </c>
      <c r="C13" s="27">
        <v>4.5183999999999997</v>
      </c>
      <c r="D13" s="28">
        <v>1.4577</v>
      </c>
      <c r="E13" s="29">
        <v>1.159</v>
      </c>
      <c r="F13" s="27">
        <v>3.7296</v>
      </c>
      <c r="G13" s="47">
        <v>1.4313</v>
      </c>
      <c r="H13" s="48">
        <v>1.9302999999999999</v>
      </c>
      <c r="I13" s="27">
        <v>3.7121</v>
      </c>
      <c r="J13" s="47">
        <v>1.4267000000000001</v>
      </c>
      <c r="K13" s="48">
        <v>1.9300999999999999</v>
      </c>
      <c r="L13" s="58">
        <f>AVERAGE(F13:K13)</f>
        <v>2.3600166666666667</v>
      </c>
      <c r="M13">
        <f>AVERAGE(F13:K17)</f>
        <v>3.0580533333333331</v>
      </c>
    </row>
    <row r="14" spans="1:13" x14ac:dyDescent="0.25">
      <c r="A14" s="10"/>
      <c r="B14" s="10">
        <v>2</v>
      </c>
      <c r="C14" s="27">
        <v>2.2934999999999999</v>
      </c>
      <c r="D14" s="28">
        <v>2.8033000000000001</v>
      </c>
      <c r="E14" s="29">
        <v>0.75870000000000004</v>
      </c>
      <c r="F14" s="27">
        <v>12.0237</v>
      </c>
      <c r="G14" s="47">
        <v>2.5899999999999999E-2</v>
      </c>
      <c r="H14" s="48">
        <v>0.50900000000000001</v>
      </c>
      <c r="I14" s="27">
        <v>12.2027</v>
      </c>
      <c r="J14" s="47">
        <v>2.1899999999999999E-2</v>
      </c>
      <c r="K14" s="48">
        <v>0.53400000000000003</v>
      </c>
      <c r="L14" s="57">
        <f t="shared" si="0"/>
        <v>4.2195333333333327</v>
      </c>
    </row>
    <row r="15" spans="1:13" x14ac:dyDescent="0.25">
      <c r="A15" s="10"/>
      <c r="B15" s="10">
        <v>3</v>
      </c>
      <c r="C15" s="27">
        <v>3.0891000000000002</v>
      </c>
      <c r="D15" s="28">
        <v>1.7293000000000001</v>
      </c>
      <c r="E15" s="29">
        <v>3.0144000000000002</v>
      </c>
      <c r="F15" s="27">
        <v>5.0522</v>
      </c>
      <c r="G15" s="47">
        <v>1.9594</v>
      </c>
      <c r="H15" s="48">
        <v>2.9079999999999999</v>
      </c>
      <c r="I15" s="27">
        <v>5.5862999999999996</v>
      </c>
      <c r="J15" s="47">
        <v>1.9466000000000001</v>
      </c>
      <c r="K15" s="48">
        <v>2.9262000000000001</v>
      </c>
      <c r="L15" s="59">
        <f t="shared" si="0"/>
        <v>3.3964500000000002</v>
      </c>
    </row>
    <row r="16" spans="1:13" x14ac:dyDescent="0.25">
      <c r="A16" s="10"/>
      <c r="B16" s="10">
        <v>4</v>
      </c>
      <c r="C16" s="27">
        <v>0.4153</v>
      </c>
      <c r="D16" s="28">
        <v>4.2409999999999997</v>
      </c>
      <c r="E16" s="29">
        <v>2.7602000000000002</v>
      </c>
      <c r="F16" s="27">
        <v>2.1194999999999999</v>
      </c>
      <c r="G16" s="47">
        <v>4.1371000000000002</v>
      </c>
      <c r="H16" s="48">
        <v>3.1486999999999998</v>
      </c>
      <c r="I16" s="27">
        <v>1.1948000000000001</v>
      </c>
      <c r="J16" s="47">
        <v>4.1618000000000004</v>
      </c>
      <c r="K16" s="48">
        <v>3.1600999999999999</v>
      </c>
      <c r="L16" s="60">
        <f t="shared" si="0"/>
        <v>2.9870000000000001</v>
      </c>
    </row>
    <row r="17" spans="1:13" x14ac:dyDescent="0.25">
      <c r="A17" s="10"/>
      <c r="B17" s="10">
        <v>5</v>
      </c>
      <c r="C17" s="27">
        <v>3.2038000000000002</v>
      </c>
      <c r="D17" s="28">
        <v>5.6904000000000003</v>
      </c>
      <c r="E17" s="29">
        <v>3.2959999999999998</v>
      </c>
      <c r="F17" s="27">
        <v>1.4832000000000001</v>
      </c>
      <c r="G17" s="47">
        <v>1.6073</v>
      </c>
      <c r="H17" s="48">
        <v>3.8957000000000002</v>
      </c>
      <c r="I17" s="27">
        <v>1.46</v>
      </c>
      <c r="J17" s="47">
        <v>1.5932999999999999</v>
      </c>
      <c r="K17" s="48">
        <v>3.9241000000000001</v>
      </c>
      <c r="L17" s="61">
        <f t="shared" si="0"/>
        <v>2.3272666666666666</v>
      </c>
    </row>
    <row r="18" spans="1:13" x14ac:dyDescent="0.25">
      <c r="A18" s="11">
        <v>6</v>
      </c>
      <c r="B18" s="11">
        <v>1</v>
      </c>
      <c r="C18" s="30">
        <v>4.4725000000000001</v>
      </c>
      <c r="D18" s="31">
        <v>0.71499999999999997</v>
      </c>
      <c r="E18" s="32">
        <v>2.2349000000000001</v>
      </c>
      <c r="F18" s="30">
        <v>4.4766000000000004</v>
      </c>
      <c r="G18" s="49">
        <v>1.4373</v>
      </c>
      <c r="H18" s="50">
        <v>2.5707</v>
      </c>
      <c r="I18" s="30">
        <v>4.4675000000000002</v>
      </c>
      <c r="J18" s="49">
        <v>1.4475</v>
      </c>
      <c r="K18" s="50">
        <v>2.5703999999999998</v>
      </c>
      <c r="L18" s="58">
        <f>AVERAGE(F18:K18)</f>
        <v>2.8283333333333336</v>
      </c>
      <c r="M18">
        <f>AVERAGE(F18:K22)</f>
        <v>2.9192900000000006</v>
      </c>
    </row>
    <row r="19" spans="1:13" x14ac:dyDescent="0.25">
      <c r="A19" s="11"/>
      <c r="B19" s="11">
        <v>2</v>
      </c>
      <c r="C19" s="30">
        <v>2.6265999999999998</v>
      </c>
      <c r="D19" s="31">
        <v>2.4386000000000001</v>
      </c>
      <c r="E19" s="32">
        <v>1.0361</v>
      </c>
      <c r="F19" s="30">
        <v>11.7103</v>
      </c>
      <c r="G19" s="49">
        <v>6.1100000000000002E-2</v>
      </c>
      <c r="H19" s="50">
        <v>3.32E-2</v>
      </c>
      <c r="I19" s="30">
        <v>11.901</v>
      </c>
      <c r="J19" s="49">
        <v>5.1200000000000002E-2</v>
      </c>
      <c r="K19" s="50">
        <v>2.9499999999999998E-2</v>
      </c>
      <c r="L19" s="57">
        <f t="shared" si="0"/>
        <v>3.9643833333333336</v>
      </c>
    </row>
    <row r="20" spans="1:13" x14ac:dyDescent="0.25">
      <c r="A20" s="11"/>
      <c r="B20" s="11">
        <v>3</v>
      </c>
      <c r="C20" s="30">
        <v>3.0390999999999999</v>
      </c>
      <c r="D20" s="31">
        <v>2.6791</v>
      </c>
      <c r="E20" s="32">
        <v>2.919</v>
      </c>
      <c r="F20" s="30">
        <v>5.0118</v>
      </c>
      <c r="G20" s="49">
        <v>1.9661</v>
      </c>
      <c r="H20" s="50">
        <v>3.2522000000000002</v>
      </c>
      <c r="I20" s="30">
        <v>5.0256999999999996</v>
      </c>
      <c r="J20" s="49">
        <v>1.9648000000000001</v>
      </c>
      <c r="K20" s="50">
        <v>3.2673000000000001</v>
      </c>
      <c r="L20" s="59">
        <f t="shared" si="0"/>
        <v>3.41465</v>
      </c>
    </row>
    <row r="21" spans="1:13" x14ac:dyDescent="0.25">
      <c r="A21" s="11"/>
      <c r="B21" s="11">
        <v>4</v>
      </c>
      <c r="C21" s="30">
        <v>6.4973000000000001</v>
      </c>
      <c r="D21" s="31">
        <v>2.5767000000000002</v>
      </c>
      <c r="E21" s="32">
        <v>2.5345</v>
      </c>
      <c r="F21" s="30">
        <v>1.1362000000000001</v>
      </c>
      <c r="G21" s="49">
        <v>1.2201</v>
      </c>
      <c r="H21" s="50">
        <v>2.5446</v>
      </c>
      <c r="I21" s="30">
        <v>1.1791</v>
      </c>
      <c r="J21" s="49">
        <v>1.2330000000000001</v>
      </c>
      <c r="K21" s="50">
        <v>2.5390000000000001</v>
      </c>
      <c r="L21" s="60">
        <f t="shared" si="0"/>
        <v>1.6420000000000001</v>
      </c>
    </row>
    <row r="22" spans="1:13" x14ac:dyDescent="0.25">
      <c r="A22" s="11"/>
      <c r="B22" s="11">
        <v>5</v>
      </c>
      <c r="C22" s="30">
        <v>16.2958</v>
      </c>
      <c r="D22" s="31">
        <v>3.5581999999999998</v>
      </c>
      <c r="E22" s="32">
        <v>3.5788000000000002</v>
      </c>
      <c r="F22" s="30">
        <v>3.8731</v>
      </c>
      <c r="G22" s="49">
        <v>1.0580000000000001</v>
      </c>
      <c r="H22" s="50">
        <v>3.2942</v>
      </c>
      <c r="I22" s="30">
        <v>3.8731</v>
      </c>
      <c r="J22" s="49">
        <v>1.0580000000000001</v>
      </c>
      <c r="K22" s="50">
        <v>3.3260999999999998</v>
      </c>
      <c r="L22" s="61">
        <f t="shared" si="0"/>
        <v>2.7470833333333338</v>
      </c>
    </row>
    <row r="23" spans="1:13" x14ac:dyDescent="0.25">
      <c r="A23" s="13">
        <v>7</v>
      </c>
      <c r="B23" s="13">
        <v>1</v>
      </c>
      <c r="C23" s="12">
        <v>18.173400000000001</v>
      </c>
      <c r="D23" s="33">
        <v>0.86329999999999996</v>
      </c>
      <c r="E23" s="34">
        <v>2.0007000000000001</v>
      </c>
      <c r="F23" s="12">
        <v>3.2646000000000002</v>
      </c>
      <c r="G23" s="51">
        <v>1.8005</v>
      </c>
      <c r="H23" s="52">
        <v>2.4733000000000001</v>
      </c>
      <c r="I23" s="12">
        <v>3.2791999999999999</v>
      </c>
      <c r="J23" s="51">
        <v>1.8248</v>
      </c>
      <c r="K23" s="52">
        <v>2.4807000000000001</v>
      </c>
      <c r="L23" s="58">
        <f>AVERAGE(F23:K23)</f>
        <v>2.520516666666667</v>
      </c>
      <c r="M23">
        <f>AVERAGE(F23:K27)</f>
        <v>2.2307466666666671</v>
      </c>
    </row>
    <row r="24" spans="1:13" x14ac:dyDescent="0.25">
      <c r="A24" s="13"/>
      <c r="B24" s="13">
        <v>2</v>
      </c>
      <c r="C24" s="12">
        <v>2.0448</v>
      </c>
      <c r="D24" s="33">
        <v>2.1594000000000002</v>
      </c>
      <c r="E24" s="34">
        <v>0.72440000000000004</v>
      </c>
      <c r="F24" s="12">
        <v>1.2544</v>
      </c>
      <c r="G24" s="51">
        <v>2.1013999999999999</v>
      </c>
      <c r="H24" s="52">
        <v>0.1032</v>
      </c>
      <c r="I24" s="12">
        <v>1.3081</v>
      </c>
      <c r="J24" s="51">
        <v>2.1122999999999998</v>
      </c>
      <c r="K24" s="52">
        <v>4.9399999999999999E-2</v>
      </c>
      <c r="L24" s="57">
        <f t="shared" si="0"/>
        <v>1.1548</v>
      </c>
    </row>
    <row r="25" spans="1:13" x14ac:dyDescent="0.25">
      <c r="A25" s="13"/>
      <c r="B25" s="13">
        <v>3</v>
      </c>
      <c r="C25" s="12">
        <v>6.2988</v>
      </c>
      <c r="D25" s="33">
        <v>2.9908999999999999</v>
      </c>
      <c r="E25" s="34">
        <v>3.3736000000000002</v>
      </c>
      <c r="F25" s="12">
        <v>3.6162999999999998</v>
      </c>
      <c r="G25" s="51">
        <v>2.5895000000000001</v>
      </c>
      <c r="H25" s="52">
        <v>3.2582</v>
      </c>
      <c r="I25" s="12">
        <v>3.6162999999999998</v>
      </c>
      <c r="J25" s="51">
        <v>2.5895000000000001</v>
      </c>
      <c r="K25" s="52">
        <v>3.25</v>
      </c>
      <c r="L25" s="59">
        <f t="shared" si="0"/>
        <v>3.1533000000000002</v>
      </c>
    </row>
    <row r="26" spans="1:13" x14ac:dyDescent="0.25">
      <c r="A26" s="13"/>
      <c r="B26" s="13">
        <v>4</v>
      </c>
      <c r="C26" s="12" t="s">
        <v>14</v>
      </c>
      <c r="D26" s="33">
        <v>3.2063999999999999</v>
      </c>
      <c r="E26" s="34">
        <v>2.6901999999999999</v>
      </c>
      <c r="F26" s="12">
        <v>1.1706000000000001</v>
      </c>
      <c r="G26" s="51">
        <v>1.2257</v>
      </c>
      <c r="H26" s="52">
        <v>2.5381999999999998</v>
      </c>
      <c r="I26" s="12">
        <v>1.1528</v>
      </c>
      <c r="J26" s="51">
        <v>1.2155</v>
      </c>
      <c r="K26" s="52">
        <v>2.5516999999999999</v>
      </c>
      <c r="L26" s="60">
        <f t="shared" si="0"/>
        <v>1.6424166666666666</v>
      </c>
    </row>
    <row r="27" spans="1:13" x14ac:dyDescent="0.25">
      <c r="A27" s="13"/>
      <c r="B27" s="13">
        <v>5</v>
      </c>
      <c r="C27" s="12">
        <v>3.7452999999999999</v>
      </c>
      <c r="D27" s="33">
        <v>1.0680000000000001</v>
      </c>
      <c r="E27" s="34">
        <v>2.9689000000000001</v>
      </c>
      <c r="F27" s="12">
        <v>3.8334000000000001</v>
      </c>
      <c r="G27" s="51">
        <v>1.0230999999999999</v>
      </c>
      <c r="H27" s="52">
        <v>3.1496</v>
      </c>
      <c r="I27" s="12">
        <v>3.8487</v>
      </c>
      <c r="J27" s="51">
        <v>1.0350999999999999</v>
      </c>
      <c r="K27" s="52">
        <v>3.2063000000000001</v>
      </c>
      <c r="L27" s="61">
        <f t="shared" si="0"/>
        <v>2.6827000000000001</v>
      </c>
    </row>
    <row r="28" spans="1:13" x14ac:dyDescent="0.25">
      <c r="A28" s="15">
        <v>8</v>
      </c>
      <c r="B28" s="15">
        <v>1</v>
      </c>
      <c r="C28" s="14">
        <v>3.4504999999999999</v>
      </c>
      <c r="D28" s="35">
        <v>3.3292000000000002</v>
      </c>
      <c r="E28" s="36">
        <v>2.9186000000000001</v>
      </c>
      <c r="F28" s="14">
        <v>4.5506000000000002</v>
      </c>
      <c r="G28" s="53">
        <v>2.5085000000000002</v>
      </c>
      <c r="H28" s="54">
        <v>2.4952000000000001</v>
      </c>
      <c r="I28" s="14">
        <v>4.6064999999999996</v>
      </c>
      <c r="J28" s="53">
        <v>2.5139999999999998</v>
      </c>
      <c r="K28" s="54">
        <v>2.5102000000000002</v>
      </c>
      <c r="L28" s="58">
        <f>AVERAGE(F28:K28)</f>
        <v>3.1975000000000002</v>
      </c>
      <c r="M28">
        <f>AVERAGE(F28:K32)</f>
        <v>2.2854833333333331</v>
      </c>
    </row>
    <row r="29" spans="1:13" x14ac:dyDescent="0.25">
      <c r="A29" s="15"/>
      <c r="B29" s="15">
        <v>2</v>
      </c>
      <c r="C29" s="14">
        <v>3.2408999999999999</v>
      </c>
      <c r="D29" s="35">
        <v>2.3517999999999999</v>
      </c>
      <c r="E29" s="36">
        <v>0.54959999999999998</v>
      </c>
      <c r="F29" s="14">
        <v>1.0643</v>
      </c>
      <c r="G29" s="53">
        <v>0.77500000000000002</v>
      </c>
      <c r="H29" s="54">
        <v>2.06E-2</v>
      </c>
      <c r="I29" s="14">
        <v>1.0475000000000001</v>
      </c>
      <c r="J29" s="53">
        <v>0.76910000000000001</v>
      </c>
      <c r="K29" s="54">
        <v>4.5999999999999999E-3</v>
      </c>
      <c r="L29" s="57">
        <f t="shared" si="0"/>
        <v>0.6135166666666666</v>
      </c>
    </row>
    <row r="30" spans="1:13" x14ac:dyDescent="0.25">
      <c r="A30" s="15"/>
      <c r="B30" s="15">
        <v>3</v>
      </c>
      <c r="C30" s="14">
        <v>1.7729999999999999</v>
      </c>
      <c r="D30" s="35">
        <v>2.0682999999999998</v>
      </c>
      <c r="E30" s="36">
        <v>3.2835000000000001</v>
      </c>
      <c r="F30" s="14">
        <v>5.0674000000000001</v>
      </c>
      <c r="G30" s="53">
        <v>1.9742999999999999</v>
      </c>
      <c r="H30" s="54">
        <v>3.2246000000000001</v>
      </c>
      <c r="I30" s="14">
        <v>5.0349000000000004</v>
      </c>
      <c r="J30" s="53">
        <v>1.9633</v>
      </c>
      <c r="K30" s="54">
        <v>3.2425999999999999</v>
      </c>
      <c r="L30" s="59">
        <f t="shared" si="0"/>
        <v>3.4178500000000001</v>
      </c>
    </row>
    <row r="31" spans="1:13" x14ac:dyDescent="0.25">
      <c r="A31" s="15"/>
      <c r="B31" s="15">
        <v>4</v>
      </c>
      <c r="C31" s="14">
        <v>14.557499999999999</v>
      </c>
      <c r="D31" s="35">
        <v>2.1267</v>
      </c>
      <c r="E31" s="36">
        <v>2.0184000000000002</v>
      </c>
      <c r="F31" s="14">
        <v>2.0958000000000001</v>
      </c>
      <c r="G31" s="53">
        <v>1.9000999999999999</v>
      </c>
      <c r="H31" s="54">
        <v>2.5547</v>
      </c>
      <c r="I31" s="14">
        <v>1.9411</v>
      </c>
      <c r="J31" s="53">
        <v>1.9092</v>
      </c>
      <c r="K31" s="54">
        <v>2.5508999999999999</v>
      </c>
      <c r="L31" s="60">
        <f t="shared" si="0"/>
        <v>2.1586333333333334</v>
      </c>
    </row>
    <row r="32" spans="1:13" ht="15.75" thickBot="1" x14ac:dyDescent="0.3">
      <c r="A32" s="17"/>
      <c r="B32" s="17">
        <v>5</v>
      </c>
      <c r="C32" s="64" t="s">
        <v>21</v>
      </c>
      <c r="D32" s="37">
        <v>1.4175</v>
      </c>
      <c r="E32" s="38">
        <v>3.1819999999999999</v>
      </c>
      <c r="F32" s="16">
        <v>2.6395</v>
      </c>
      <c r="G32" s="55">
        <v>0.2198</v>
      </c>
      <c r="H32" s="56">
        <v>3.2475999999999998</v>
      </c>
      <c r="I32" s="16">
        <v>2.6375999999999999</v>
      </c>
      <c r="J32" s="55">
        <v>0.21920000000000001</v>
      </c>
      <c r="K32" s="56">
        <v>3.2757999999999998</v>
      </c>
      <c r="L32" s="61">
        <f t="shared" si="0"/>
        <v>2.0399166666666666</v>
      </c>
    </row>
    <row r="33" spans="1:13" x14ac:dyDescent="0.25">
      <c r="C33" s="1">
        <f>AVERAGE(C3:C32)</f>
        <v>5.476342307692307</v>
      </c>
      <c r="D33" s="1">
        <f t="shared" ref="D33:J33" si="1">AVERAGE(D3:D32)</f>
        <v>2.6567599999999998</v>
      </c>
      <c r="E33" s="1">
        <f t="shared" si="1"/>
        <v>2.5571666666666668</v>
      </c>
      <c r="F33" s="1">
        <f t="shared" si="1"/>
        <v>4.1604827586206889</v>
      </c>
      <c r="G33" s="1">
        <f t="shared" si="1"/>
        <v>2.0033033333333337</v>
      </c>
      <c r="H33" s="1">
        <f t="shared" si="1"/>
        <v>2.4610700000000003</v>
      </c>
      <c r="I33" s="1">
        <f t="shared" si="1"/>
        <v>4.1072607142857134</v>
      </c>
      <c r="J33" s="1">
        <f t="shared" si="1"/>
        <v>2.0679399999999997</v>
      </c>
      <c r="K33" s="1">
        <f>AVERAGE(K3:K32)</f>
        <v>2.469056666666666</v>
      </c>
    </row>
    <row r="37" spans="1:13" x14ac:dyDescent="0.25">
      <c r="B37" s="65" t="s">
        <v>7</v>
      </c>
      <c r="C37" s="65"/>
      <c r="D37" s="65"/>
      <c r="E37" s="65"/>
      <c r="F37" s="65"/>
      <c r="G37" s="65"/>
      <c r="H37" s="65" t="s">
        <v>8</v>
      </c>
      <c r="I37" s="65"/>
      <c r="J37" s="65"/>
      <c r="K37" s="65"/>
      <c r="L37" s="65"/>
      <c r="M37" s="65"/>
    </row>
    <row r="38" spans="1:13" x14ac:dyDescent="0.25">
      <c r="B38" s="65" t="s">
        <v>18</v>
      </c>
      <c r="C38" s="65"/>
      <c r="D38" s="65" t="s">
        <v>20</v>
      </c>
      <c r="E38" s="65"/>
      <c r="F38" s="65" t="s">
        <v>19</v>
      </c>
      <c r="G38" s="65"/>
      <c r="H38" s="65" t="s">
        <v>18</v>
      </c>
      <c r="I38" s="65"/>
      <c r="J38" s="65" t="s">
        <v>20</v>
      </c>
      <c r="K38" s="65"/>
      <c r="L38" s="65" t="s">
        <v>19</v>
      </c>
      <c r="M38" s="65"/>
    </row>
    <row r="39" spans="1:13" x14ac:dyDescent="0.25">
      <c r="A39" t="s">
        <v>15</v>
      </c>
      <c r="B39" t="s">
        <v>16</v>
      </c>
      <c r="C39" t="s">
        <v>17</v>
      </c>
      <c r="D39" t="s">
        <v>16</v>
      </c>
      <c r="E39" t="s">
        <v>17</v>
      </c>
      <c r="F39" t="s">
        <v>16</v>
      </c>
      <c r="G39" t="s">
        <v>17</v>
      </c>
      <c r="H39" t="s">
        <v>16</v>
      </c>
      <c r="I39" t="s">
        <v>17</v>
      </c>
      <c r="J39" t="s">
        <v>16</v>
      </c>
      <c r="K39" t="s">
        <v>17</v>
      </c>
      <c r="L39" t="s">
        <v>16</v>
      </c>
      <c r="M39" t="s">
        <v>17</v>
      </c>
    </row>
    <row r="40" spans="1:13" x14ac:dyDescent="0.25">
      <c r="A40">
        <v>3</v>
      </c>
      <c r="B40" s="63">
        <f>AVERAGE(F3:F7)</f>
        <v>5.6363199999999996</v>
      </c>
      <c r="C40" s="63">
        <f>_xlfn.STDEV.S(F3:F7)</f>
        <v>2.4575510537931855</v>
      </c>
      <c r="D40" s="63">
        <f>AVERAGE(G3:G7)</f>
        <v>2.6259000000000001</v>
      </c>
      <c r="E40" s="63">
        <f>_xlfn.STDEV.S(G3:G7)</f>
        <v>1.1860113637735523</v>
      </c>
      <c r="F40" s="63">
        <f>AVERAGE(H3:H7)</f>
        <v>2.6259000000000001</v>
      </c>
      <c r="G40" s="63">
        <f>_xlfn.STDEV.S(H3:H7)</f>
        <v>1.1860113637735523</v>
      </c>
      <c r="H40" s="63">
        <f>AVERAGE(I3:I7)</f>
        <v>5.7364999999999995</v>
      </c>
      <c r="I40" s="63">
        <f>_xlfn.STDEV.S(I3:I7)</f>
        <v>2.3929380602096684</v>
      </c>
      <c r="J40" s="63">
        <f>AVERAGE(J3:J7)</f>
        <v>2.6433</v>
      </c>
      <c r="K40" s="63">
        <f>_xlfn.STDEV.S(J3:J7)</f>
        <v>1.1993117380397815</v>
      </c>
      <c r="L40" s="63">
        <f>AVERAGE(K3:K7)</f>
        <v>2.6433</v>
      </c>
      <c r="M40" s="63">
        <f>_xlfn.STDEV.S(K3:K7)</f>
        <v>1.1993117380397815</v>
      </c>
    </row>
    <row r="41" spans="1:13" x14ac:dyDescent="0.25">
      <c r="A41">
        <v>4</v>
      </c>
      <c r="B41" s="63">
        <f>AVERAGE(F8:F12)</f>
        <v>3.3248250000000001</v>
      </c>
      <c r="C41" s="63">
        <f>_xlfn.STDEV.S(F8:F12)</f>
        <v>1.4438477652324246</v>
      </c>
      <c r="D41" s="63">
        <f>AVERAGE(G8:G12)</f>
        <v>3.1896200000000001</v>
      </c>
      <c r="E41" s="63">
        <f>_xlfn.STDEV.S(G8:G12)</f>
        <v>1.2088211331706609</v>
      </c>
      <c r="F41" s="63">
        <f>AVERAGE(H8:H12)</f>
        <v>2.7101599999999997</v>
      </c>
      <c r="G41" s="63">
        <f>_xlfn.STDEV.S(H8:H12)</f>
        <v>1.2154372517740282</v>
      </c>
      <c r="H41" s="63">
        <f>AVERAGE(I8:I12)</f>
        <v>2.4152666666666667</v>
      </c>
      <c r="I41" s="63">
        <f>_xlfn.STDEV.S(I8:I12)</f>
        <v>1.4431332763585405</v>
      </c>
      <c r="J41" s="63">
        <f>AVERAGE(J8:J12)</f>
        <v>3.5529800000000002</v>
      </c>
      <c r="K41" s="63">
        <f>_xlfn.STDEV.S(J8:J12)</f>
        <v>0.98938637397126061</v>
      </c>
      <c r="L41" s="63">
        <f>AVERAGE(K8:K12)</f>
        <v>2.7052400000000003</v>
      </c>
      <c r="M41" s="63">
        <f>_xlfn.STDEV.S(K8:K12)</f>
        <v>1.219748760196131</v>
      </c>
    </row>
    <row r="42" spans="1:13" x14ac:dyDescent="0.25">
      <c r="A42">
        <v>5</v>
      </c>
      <c r="B42" s="63">
        <f>AVERAGE(F13:F17)</f>
        <v>4.8816399999999991</v>
      </c>
      <c r="C42" s="63">
        <f>_xlfn.STDEV.S(F13:F17)</f>
        <v>4.2291878573787667</v>
      </c>
      <c r="D42" s="63">
        <f>AVERAGE(G13:G17)</f>
        <v>1.8321999999999998</v>
      </c>
      <c r="E42" s="63">
        <f>_xlfn.STDEV.S(G13:G17)</f>
        <v>1.4834726455179419</v>
      </c>
      <c r="F42" s="63">
        <f>AVERAGE(H13:H17)</f>
        <v>2.4783399999999998</v>
      </c>
      <c r="G42" s="63">
        <f>_xlfn.STDEV.S(H13:H17)</f>
        <v>1.3059046186456351</v>
      </c>
      <c r="H42" s="63">
        <f>AVERAGE(I13:I17)</f>
        <v>4.8311800000000007</v>
      </c>
      <c r="I42" s="63">
        <f>_xlfn.STDEV.S(I13:I17)</f>
        <v>4.4930492838383147</v>
      </c>
      <c r="J42" s="63">
        <f>AVERAGE(J13:J17)</f>
        <v>1.83006</v>
      </c>
      <c r="K42" s="63">
        <f>_xlfn.STDEV.S(J13:J17)</f>
        <v>1.4948904785970112</v>
      </c>
      <c r="L42" s="63">
        <f>AVERAGE(K13:K17)</f>
        <v>2.4948999999999999</v>
      </c>
      <c r="M42" s="63">
        <f>_xlfn.STDEV.S(K13:K17)</f>
        <v>1.3072156688932399</v>
      </c>
    </row>
    <row r="43" spans="1:13" x14ac:dyDescent="0.25">
      <c r="A43">
        <v>6</v>
      </c>
      <c r="B43" s="63">
        <f>AVERAGE(F18:F22)</f>
        <v>5.2416</v>
      </c>
      <c r="C43" s="63">
        <f>_xlfn.STDEV.S(F18:F22)</f>
        <v>3.9118158871552224</v>
      </c>
      <c r="D43" s="63">
        <f>AVERAGE(G18:G22)</f>
        <v>1.14852</v>
      </c>
      <c r="E43" s="63">
        <f>_xlfn.STDEV.S(G18:G22)</f>
        <v>0.6977877127035127</v>
      </c>
      <c r="F43" s="63">
        <f>AVERAGE(H18:H22)</f>
        <v>2.3389800000000003</v>
      </c>
      <c r="G43" s="63">
        <f>_xlfn.STDEV.S(H18:H22)</f>
        <v>1.3378164268687986</v>
      </c>
      <c r="H43" s="63">
        <f>AVERAGE(I18:I22)</f>
        <v>5.2892800000000006</v>
      </c>
      <c r="I43" s="63">
        <f>_xlfn.STDEV.S(I18:I22)</f>
        <v>3.979911543238114</v>
      </c>
      <c r="J43" s="63">
        <f>AVERAGE(J18:J22)</f>
        <v>1.1509</v>
      </c>
      <c r="K43" s="63">
        <f>_xlfn.STDEV.S(J18:J22)</f>
        <v>0.70269404437493244</v>
      </c>
      <c r="L43" s="63">
        <f>AVERAGE(K18:K22)</f>
        <v>2.34646</v>
      </c>
      <c r="M43" s="63">
        <f>_xlfn.STDEV.S(K18:K22)</f>
        <v>1.3475130103268014</v>
      </c>
    </row>
    <row r="44" spans="1:13" x14ac:dyDescent="0.25">
      <c r="A44">
        <v>7</v>
      </c>
      <c r="B44" s="63">
        <f>AVERAGE(F23:F27)</f>
        <v>2.6278600000000005</v>
      </c>
      <c r="C44" s="63">
        <f>_xlfn.STDEV.S(F23:F27)</f>
        <v>1.3082218114677631</v>
      </c>
      <c r="D44" s="63">
        <f>AVERAGE(G23:G27)</f>
        <v>1.74804</v>
      </c>
      <c r="E44" s="63">
        <f>_xlfn.STDEV.S(G23:G27)</f>
        <v>0.63914930806502479</v>
      </c>
      <c r="F44" s="63">
        <f>AVERAGE(H23:H27)</f>
        <v>2.3045</v>
      </c>
      <c r="G44" s="63">
        <f>_xlfn.STDEV.S(H23:H27)</f>
        <v>1.2798992655674122</v>
      </c>
      <c r="H44" s="63">
        <f>AVERAGE(I23:I27)</f>
        <v>2.6410200000000001</v>
      </c>
      <c r="I44" s="63">
        <f>_xlfn.STDEV.S(I23:I27)</f>
        <v>1.3046465295243754</v>
      </c>
      <c r="J44" s="63">
        <f>AVERAGE(J23:J27)</f>
        <v>1.7554400000000001</v>
      </c>
      <c r="K44" s="63">
        <f>_xlfn.STDEV.S(J23:J27)</f>
        <v>0.63996891955781676</v>
      </c>
      <c r="L44" s="63">
        <f>AVERAGE(K23:K27)</f>
        <v>2.30762</v>
      </c>
      <c r="M44" s="63">
        <f>_xlfn.STDEV.S(K23:K27)</f>
        <v>1.3119446547015619</v>
      </c>
    </row>
    <row r="45" spans="1:13" x14ac:dyDescent="0.25">
      <c r="A45">
        <v>8</v>
      </c>
      <c r="B45" s="63">
        <f>AVERAGE(F28:F32)</f>
        <v>3.0835200000000005</v>
      </c>
      <c r="C45" s="63">
        <f>_xlfn.STDEV.S(F28:F32)</f>
        <v>1.6836045815452025</v>
      </c>
      <c r="D45" s="63">
        <f>AVERAGE(G28:G32)</f>
        <v>1.4755400000000001</v>
      </c>
      <c r="E45" s="63">
        <f>_xlfn.STDEV.S(G28:G32)</f>
        <v>0.94388271676093349</v>
      </c>
      <c r="F45" s="63">
        <f>AVERAGE(H28:H32)</f>
        <v>2.3085399999999998</v>
      </c>
      <c r="G45" s="63">
        <f>_xlfn.STDEV.S(H28:H32)</f>
        <v>1.3276959132271213</v>
      </c>
      <c r="H45" s="63">
        <f>AVERAGE(I28:I32)</f>
        <v>3.0535200000000002</v>
      </c>
      <c r="I45" s="63">
        <f>_xlfn.STDEV.S(I28:I32)</f>
        <v>1.7155318073413843</v>
      </c>
      <c r="J45" s="63">
        <f>AVERAGE(J28:J32)</f>
        <v>1.4749599999999998</v>
      </c>
      <c r="K45" s="63">
        <f>_xlfn.STDEV.S(J28:J32)</f>
        <v>0.94628430875715142</v>
      </c>
      <c r="L45" s="63">
        <f>AVERAGE(K28:K32)</f>
        <v>2.3168200000000003</v>
      </c>
      <c r="M45" s="63">
        <f>_xlfn.STDEV.S(K28:K32)</f>
        <v>1.3430619725090869</v>
      </c>
    </row>
    <row r="46" spans="1:13" x14ac:dyDescent="0.25">
      <c r="B46" s="63">
        <f>AVERAGE(B40:B45)</f>
        <v>4.1326274999999999</v>
      </c>
      <c r="D46">
        <f>AVERAGE(D40:D45)</f>
        <v>2.0033033333333332</v>
      </c>
      <c r="F46">
        <f>AVERAGE(F40:F45)</f>
        <v>2.4610699999999999</v>
      </c>
      <c r="H46">
        <f>AVERAGE(H40:H45)</f>
        <v>3.9944611111111112</v>
      </c>
      <c r="J46">
        <f>AVERAGE(J40:J45)</f>
        <v>2.0679399999999997</v>
      </c>
      <c r="L46">
        <f>AVERAGE(L40:L45)</f>
        <v>2.4690566666666665</v>
      </c>
    </row>
    <row r="47" spans="1:13" x14ac:dyDescent="0.25">
      <c r="B47" s="65" t="s">
        <v>6</v>
      </c>
      <c r="C47" s="65"/>
      <c r="D47" s="65"/>
      <c r="E47" s="65"/>
      <c r="F47" s="65"/>
      <c r="G47" s="65"/>
    </row>
    <row r="48" spans="1:13" x14ac:dyDescent="0.25">
      <c r="B48" s="65" t="s">
        <v>18</v>
      </c>
      <c r="C48" s="65"/>
      <c r="D48" s="65" t="s">
        <v>20</v>
      </c>
      <c r="E48" s="65"/>
      <c r="F48" s="65" t="s">
        <v>19</v>
      </c>
      <c r="G48" s="65"/>
    </row>
    <row r="49" spans="1:7" x14ac:dyDescent="0.25">
      <c r="A49" t="s">
        <v>15</v>
      </c>
      <c r="B49" t="s">
        <v>16</v>
      </c>
      <c r="C49" t="s">
        <v>17</v>
      </c>
      <c r="D49" t="s">
        <v>16</v>
      </c>
      <c r="E49" t="s">
        <v>17</v>
      </c>
      <c r="F49" t="s">
        <v>16</v>
      </c>
      <c r="G49" t="s">
        <v>17</v>
      </c>
    </row>
    <row r="50" spans="1:7" x14ac:dyDescent="0.25">
      <c r="A50">
        <v>3</v>
      </c>
      <c r="B50">
        <f>AVERAGE(C3:C7)</f>
        <v>5.9917600000000002</v>
      </c>
      <c r="C50">
        <f>_xlfn.STDEV.S(C3:C7)</f>
        <v>5.0305057000265894</v>
      </c>
      <c r="D50">
        <f>AVERAGE(D3:D7)</f>
        <v>2.8096800000000002</v>
      </c>
      <c r="E50">
        <f>_xlfn.STDEV.S(D3:D7)</f>
        <v>1.225592380035059</v>
      </c>
      <c r="F50">
        <f>AVERAGE(E3:E7)</f>
        <v>2.8096800000000002</v>
      </c>
      <c r="G50">
        <f>_xlfn.STDEV.S(E3:E7)</f>
        <v>1.225592380035059</v>
      </c>
    </row>
    <row r="51" spans="1:7" x14ac:dyDescent="0.25">
      <c r="A51">
        <v>4</v>
      </c>
      <c r="B51">
        <f>AVERAGE(C8:C12)</f>
        <v>4.2301666666666664</v>
      </c>
      <c r="C51">
        <f>_xlfn.STDEV.S(C8:C12)</f>
        <v>3.1496354270507774</v>
      </c>
      <c r="D51">
        <f>AVERAGE(D8:D12)</f>
        <v>3.2367200000000005</v>
      </c>
      <c r="E51">
        <f>_xlfn.STDEV.S(D8:D12)</f>
        <v>0.94318531689164875</v>
      </c>
      <c r="F51">
        <f>AVERAGE(E8:E12)</f>
        <v>3.1330199999999997</v>
      </c>
      <c r="G51">
        <f>_xlfn.STDEV.S(E8:E12)</f>
        <v>1.6833302222083466</v>
      </c>
    </row>
    <row r="52" spans="1:7" x14ac:dyDescent="0.25">
      <c r="A52">
        <v>5</v>
      </c>
      <c r="B52">
        <f>AVERAGE(C13:C17)</f>
        <v>2.7040199999999999</v>
      </c>
      <c r="C52">
        <f>_xlfn.STDEV.S(C13:C17)</f>
        <v>1.5080457012305699</v>
      </c>
      <c r="D52">
        <f>AVERAGE(D13:D17)</f>
        <v>3.1843400000000002</v>
      </c>
      <c r="E52">
        <f>_xlfn.STDEV.S(D13:D17)</f>
        <v>1.7776730332094255</v>
      </c>
      <c r="F52">
        <f>AVERAGE(E13:E17)</f>
        <v>2.1976599999999999</v>
      </c>
      <c r="G52">
        <f>_xlfn.STDEV.S(E13:E17)</f>
        <v>1.1553448307756429</v>
      </c>
    </row>
    <row r="53" spans="1:7" x14ac:dyDescent="0.25">
      <c r="A53">
        <v>6</v>
      </c>
      <c r="B53">
        <f>AVERAGE(C18:C22)</f>
        <v>6.5862600000000002</v>
      </c>
      <c r="C53">
        <f>_xlfn.STDEV.S(C18:C22)</f>
        <v>5.6349869922653761</v>
      </c>
      <c r="D53">
        <f>AVERAGE(D18:D22)</f>
        <v>2.3935199999999996</v>
      </c>
      <c r="E53">
        <f>_xlfn.STDEV.S(D18:D22)</f>
        <v>1.0357427223977982</v>
      </c>
      <c r="F53">
        <f>AVERAGE(E18:E22)</f>
        <v>2.4606599999999998</v>
      </c>
      <c r="G53">
        <f>_xlfn.STDEV.S(E18:E22)</f>
        <v>0.94155506105591114</v>
      </c>
    </row>
    <row r="54" spans="1:7" x14ac:dyDescent="0.25">
      <c r="A54">
        <v>7</v>
      </c>
      <c r="B54">
        <f>AVERAGE(C23:C27)</f>
        <v>7.5655749999999999</v>
      </c>
      <c r="C54">
        <f>_xlfn.STDEV.S(C23:C27)</f>
        <v>7.2847815754832359</v>
      </c>
      <c r="D54">
        <f>AVERAGE(D23:D27)</f>
        <v>2.0575999999999999</v>
      </c>
      <c r="E54">
        <f>_xlfn.STDEV.S(D23:D27)</f>
        <v>1.0731745221537825</v>
      </c>
      <c r="F54">
        <f>AVERAGE(E23:E27)</f>
        <v>2.3515600000000001</v>
      </c>
      <c r="G54">
        <f>_xlfn.STDEV.S(E23:E27)</f>
        <v>1.0381598976072997</v>
      </c>
    </row>
    <row r="55" spans="1:7" x14ac:dyDescent="0.25">
      <c r="A55">
        <v>8</v>
      </c>
      <c r="B55">
        <f>AVERAGE(C28:C32)</f>
        <v>5.7554749999999997</v>
      </c>
      <c r="C55">
        <f>_xlfn.STDEV.S(C28:C32)</f>
        <v>5.9152838311022746</v>
      </c>
      <c r="D55">
        <f>AVERAGE(D28:D32)</f>
        <v>2.2587000000000002</v>
      </c>
      <c r="E55">
        <f>_xlfn.STDEV.S(D28:D32)</f>
        <v>0.69208587978660563</v>
      </c>
      <c r="F55">
        <f>AVERAGE(E28:E32)</f>
        <v>2.3904199999999998</v>
      </c>
      <c r="G55">
        <f>_xlfn.STDEV.S(E28:E32)</f>
        <v>1.1434795634378434</v>
      </c>
    </row>
    <row r="56" spans="1:7" x14ac:dyDescent="0.25">
      <c r="B56">
        <f>AVERAGE(B50:B55)</f>
        <v>5.4722094444444442</v>
      </c>
      <c r="D56">
        <f>AVERAGE(D50:D55)</f>
        <v>2.6567600000000002</v>
      </c>
      <c r="F56">
        <f>AVERAGE(F50:F55)</f>
        <v>2.5571666666666668</v>
      </c>
    </row>
  </sheetData>
  <mergeCells count="15">
    <mergeCell ref="I1:K1"/>
    <mergeCell ref="B38:C38"/>
    <mergeCell ref="D38:E38"/>
    <mergeCell ref="F38:G38"/>
    <mergeCell ref="B37:G37"/>
    <mergeCell ref="H37:M37"/>
    <mergeCell ref="H38:I38"/>
    <mergeCell ref="J38:K38"/>
    <mergeCell ref="L38:M38"/>
    <mergeCell ref="B48:C48"/>
    <mergeCell ref="D48:E48"/>
    <mergeCell ref="F48:G48"/>
    <mergeCell ref="B47:G47"/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F4" sqref="F4:F9"/>
    </sheetView>
  </sheetViews>
  <sheetFormatPr defaultRowHeight="15" x14ac:dyDescent="0.25"/>
  <sheetData>
    <row r="1" spans="1:19" x14ac:dyDescent="0.25">
      <c r="B1" t="s">
        <v>7</v>
      </c>
      <c r="H1" t="s">
        <v>8</v>
      </c>
      <c r="N1" t="s">
        <v>6</v>
      </c>
    </row>
    <row r="2" spans="1:19" x14ac:dyDescent="0.25">
      <c r="B2" t="s">
        <v>18</v>
      </c>
      <c r="D2" t="s">
        <v>20</v>
      </c>
      <c r="F2" t="s">
        <v>19</v>
      </c>
      <c r="H2" t="s">
        <v>18</v>
      </c>
      <c r="J2" t="s">
        <v>20</v>
      </c>
      <c r="L2" t="s">
        <v>19</v>
      </c>
      <c r="N2" t="s">
        <v>18</v>
      </c>
      <c r="P2" t="s">
        <v>20</v>
      </c>
      <c r="R2" t="s">
        <v>19</v>
      </c>
    </row>
    <row r="3" spans="1:19" x14ac:dyDescent="0.25">
      <c r="A3" t="s">
        <v>15</v>
      </c>
      <c r="B3" t="s">
        <v>16</v>
      </c>
      <c r="C3" t="s">
        <v>17</v>
      </c>
      <c r="D3" t="s">
        <v>16</v>
      </c>
      <c r="E3" t="s">
        <v>17</v>
      </c>
      <c r="F3" t="s">
        <v>16</v>
      </c>
      <c r="G3" t="s">
        <v>17</v>
      </c>
      <c r="H3" t="s">
        <v>16</v>
      </c>
      <c r="I3" t="s">
        <v>17</v>
      </c>
      <c r="J3" t="s">
        <v>16</v>
      </c>
      <c r="K3" t="s">
        <v>17</v>
      </c>
      <c r="L3" t="s">
        <v>16</v>
      </c>
      <c r="M3" t="s">
        <v>17</v>
      </c>
      <c r="N3" t="s">
        <v>16</v>
      </c>
      <c r="O3" t="s">
        <v>17</v>
      </c>
      <c r="P3" t="s">
        <v>16</v>
      </c>
      <c r="Q3" t="s">
        <v>17</v>
      </c>
      <c r="R3" t="s">
        <v>16</v>
      </c>
      <c r="S3" t="s">
        <v>17</v>
      </c>
    </row>
    <row r="4" spans="1:19" x14ac:dyDescent="0.25">
      <c r="A4">
        <v>3</v>
      </c>
      <c r="B4" s="63">
        <v>5.6363199999999996</v>
      </c>
      <c r="C4" s="63">
        <v>2.4575510537931855</v>
      </c>
      <c r="D4" s="63">
        <v>2.6259000000000001</v>
      </c>
      <c r="E4" s="63">
        <v>1.1860113637735523</v>
      </c>
      <c r="F4" s="63">
        <v>2.6259000000000001</v>
      </c>
      <c r="G4" s="63">
        <v>1.1860113637735523</v>
      </c>
      <c r="H4" s="63">
        <v>5.7365000000000004</v>
      </c>
      <c r="I4" s="63">
        <v>2.3929380602096684</v>
      </c>
      <c r="J4" s="63">
        <v>2.6433</v>
      </c>
      <c r="K4" s="63">
        <v>1.1993117380397815</v>
      </c>
      <c r="L4" s="63">
        <v>2.6433</v>
      </c>
      <c r="M4" s="63">
        <v>1.1993117380397815</v>
      </c>
      <c r="N4" s="63">
        <v>5.9917600000000002</v>
      </c>
      <c r="O4" s="63">
        <v>5.0305057000265894</v>
      </c>
      <c r="P4" s="63">
        <v>2.8096800000000002</v>
      </c>
      <c r="Q4" s="63">
        <v>1.225592380035059</v>
      </c>
      <c r="R4" s="63">
        <v>2.8096800000000002</v>
      </c>
      <c r="S4" s="63">
        <v>1.225592380035059</v>
      </c>
    </row>
    <row r="5" spans="1:19" x14ac:dyDescent="0.25">
      <c r="A5">
        <v>4</v>
      </c>
      <c r="B5" s="63">
        <v>3.3248250000000001</v>
      </c>
      <c r="C5" s="63">
        <v>1.4438477652324246</v>
      </c>
      <c r="D5" s="63">
        <v>3.1896200000000001</v>
      </c>
      <c r="E5" s="63">
        <v>1.2088211331706609</v>
      </c>
      <c r="F5" s="63">
        <v>2.7101599999999997</v>
      </c>
      <c r="G5" s="63">
        <v>1.2154372517740282</v>
      </c>
      <c r="H5" s="63">
        <v>2.4152666666666667</v>
      </c>
      <c r="I5" s="63">
        <v>1.4431332763585405</v>
      </c>
      <c r="J5" s="63">
        <v>3.5529800000000002</v>
      </c>
      <c r="K5" s="63">
        <v>0.98938637397126061</v>
      </c>
      <c r="L5" s="63">
        <v>2.7052400000000003</v>
      </c>
      <c r="M5" s="63">
        <v>1.219748760196131</v>
      </c>
      <c r="N5" s="63">
        <v>4.2301666666666664</v>
      </c>
      <c r="O5" s="63">
        <v>3.1496354270507774</v>
      </c>
      <c r="P5" s="63">
        <v>3.2367200000000005</v>
      </c>
      <c r="Q5" s="63">
        <v>0.94318531689164875</v>
      </c>
      <c r="R5" s="63">
        <v>3.1330199999999997</v>
      </c>
      <c r="S5" s="63">
        <v>1.6833302222083466</v>
      </c>
    </row>
    <row r="6" spans="1:19" x14ac:dyDescent="0.25">
      <c r="A6">
        <v>5</v>
      </c>
      <c r="B6" s="63">
        <v>4.8816399999999991</v>
      </c>
      <c r="C6" s="63">
        <v>4.2291878573787667</v>
      </c>
      <c r="D6" s="63">
        <v>1.8321999999999998</v>
      </c>
      <c r="E6" s="63">
        <v>1.4834726455179419</v>
      </c>
      <c r="F6" s="63">
        <v>2.4783399999999998</v>
      </c>
      <c r="G6" s="63">
        <v>1.3059046186456351</v>
      </c>
      <c r="H6" s="63">
        <v>4.8311800000000007</v>
      </c>
      <c r="I6" s="63">
        <v>4.4930492838383147</v>
      </c>
      <c r="J6" s="63">
        <v>1.83006</v>
      </c>
      <c r="K6" s="63">
        <v>1.4948904785970112</v>
      </c>
      <c r="L6" s="63">
        <v>2.4948999999999999</v>
      </c>
      <c r="M6" s="63">
        <v>1.3072156688932399</v>
      </c>
      <c r="N6" s="63">
        <v>2.7040199999999999</v>
      </c>
      <c r="O6" s="63">
        <v>1.5080457012305699</v>
      </c>
      <c r="P6" s="63">
        <v>3.1843400000000002</v>
      </c>
      <c r="Q6" s="63">
        <v>1.7776730332094255</v>
      </c>
      <c r="R6" s="63">
        <v>2.1976599999999999</v>
      </c>
      <c r="S6" s="63">
        <v>1.1553448307756429</v>
      </c>
    </row>
    <row r="7" spans="1:19" x14ac:dyDescent="0.25">
      <c r="A7">
        <v>6</v>
      </c>
      <c r="B7" s="63">
        <v>5.2416</v>
      </c>
      <c r="C7" s="63">
        <v>3.9118158871552224</v>
      </c>
      <c r="D7" s="63">
        <v>1.14852</v>
      </c>
      <c r="E7" s="63">
        <v>0.6977877127035127</v>
      </c>
      <c r="F7" s="63">
        <v>2.3389800000000003</v>
      </c>
      <c r="G7" s="63">
        <v>1.3378164268687986</v>
      </c>
      <c r="H7" s="63">
        <v>5.2892800000000006</v>
      </c>
      <c r="I7" s="63">
        <v>3.979911543238114</v>
      </c>
      <c r="J7" s="63">
        <v>1.1509</v>
      </c>
      <c r="K7" s="63">
        <v>0.70269404437493244</v>
      </c>
      <c r="L7" s="63">
        <v>2.34646</v>
      </c>
      <c r="M7" s="63">
        <v>1.3475130103268014</v>
      </c>
      <c r="N7" s="63">
        <v>6.5862600000000002</v>
      </c>
      <c r="O7" s="63">
        <v>5.6349869922653761</v>
      </c>
      <c r="P7" s="63">
        <v>2.3935199999999996</v>
      </c>
      <c r="Q7" s="63">
        <v>1.0357427223977982</v>
      </c>
      <c r="R7" s="63">
        <v>2.4606599999999998</v>
      </c>
      <c r="S7" s="63">
        <v>0.94155506105591114</v>
      </c>
    </row>
    <row r="8" spans="1:19" x14ac:dyDescent="0.25">
      <c r="A8">
        <v>7</v>
      </c>
      <c r="B8" s="63">
        <v>2.6278600000000005</v>
      </c>
      <c r="C8" s="63">
        <v>1.3082218114677631</v>
      </c>
      <c r="D8" s="63">
        <v>1.74804</v>
      </c>
      <c r="E8" s="63">
        <v>0.63914930806502479</v>
      </c>
      <c r="F8" s="63">
        <v>2.3045</v>
      </c>
      <c r="G8" s="63">
        <v>1.27989926556741</v>
      </c>
      <c r="H8" s="63">
        <v>2.6410200000000001</v>
      </c>
      <c r="I8" s="63">
        <v>1.3046465295243754</v>
      </c>
      <c r="J8" s="63">
        <v>1.7554400000000001</v>
      </c>
      <c r="K8" s="63">
        <v>0.63996891955781676</v>
      </c>
      <c r="L8" s="63">
        <v>2.30762</v>
      </c>
      <c r="M8" s="63">
        <v>1.3119446547015619</v>
      </c>
      <c r="N8" s="63">
        <v>7.5655749999999999</v>
      </c>
      <c r="O8" s="63">
        <v>7.2847815754832359</v>
      </c>
      <c r="P8" s="63">
        <v>2.0575999999999999</v>
      </c>
      <c r="Q8" s="63">
        <v>1.0731745221537825</v>
      </c>
      <c r="R8" s="63">
        <v>2.3515600000000001</v>
      </c>
      <c r="S8" s="63">
        <v>1.0381598976072997</v>
      </c>
    </row>
    <row r="9" spans="1:19" x14ac:dyDescent="0.25">
      <c r="A9">
        <v>8</v>
      </c>
      <c r="B9" s="63">
        <v>3.0835200000000005</v>
      </c>
      <c r="C9" s="63">
        <v>1.6836045815452025</v>
      </c>
      <c r="D9" s="63">
        <v>1.4755400000000001</v>
      </c>
      <c r="E9" s="63">
        <v>0.94388271676093349</v>
      </c>
      <c r="F9" s="63">
        <v>2.3085399999999998</v>
      </c>
      <c r="G9" s="63">
        <v>1.3276959132271213</v>
      </c>
      <c r="H9" s="63">
        <v>3.0535200000000002</v>
      </c>
      <c r="I9" s="63">
        <v>1.7155318073413843</v>
      </c>
      <c r="J9" s="63">
        <v>1.4749599999999998</v>
      </c>
      <c r="K9" s="63">
        <v>0.94628430875715142</v>
      </c>
      <c r="L9" s="63">
        <v>2.3168200000000003</v>
      </c>
      <c r="M9" s="63">
        <v>1.3430619725090869</v>
      </c>
      <c r="N9" s="63">
        <v>5.7554749999999997</v>
      </c>
      <c r="O9" s="63">
        <v>5.9152838311022746</v>
      </c>
      <c r="P9" s="63">
        <v>2.2587000000000002</v>
      </c>
      <c r="Q9" s="63">
        <v>0.69208587978660563</v>
      </c>
      <c r="R9" s="63">
        <v>2.3904199999999998</v>
      </c>
      <c r="S9" s="63">
        <v>1.1434795634378434</v>
      </c>
    </row>
    <row r="10" spans="1:19" x14ac:dyDescent="0.25">
      <c r="N10" s="63"/>
      <c r="O10" s="63"/>
      <c r="P10" s="63"/>
      <c r="Q10" s="63"/>
      <c r="R10" s="63"/>
      <c r="S10" s="63"/>
    </row>
    <row r="15" spans="1:19" x14ac:dyDescent="0.25">
      <c r="E15" s="40"/>
      <c r="F15" s="40"/>
      <c r="G15" s="40"/>
      <c r="H15" s="40"/>
      <c r="I15" s="40"/>
      <c r="J15" s="40"/>
      <c r="K15" s="40"/>
      <c r="L15" s="40"/>
      <c r="M15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0"/>
    </sheetView>
  </sheetViews>
  <sheetFormatPr defaultRowHeight="15" x14ac:dyDescent="0.25"/>
  <sheetData>
    <row r="1" spans="1:4" x14ac:dyDescent="0.25">
      <c r="C1" t="s">
        <v>24</v>
      </c>
      <c r="D1" t="s">
        <v>15</v>
      </c>
    </row>
    <row r="2" spans="1:4" x14ac:dyDescent="0.25">
      <c r="A2" s="65" t="s">
        <v>6</v>
      </c>
      <c r="B2" t="s">
        <v>18</v>
      </c>
      <c r="C2" s="63">
        <v>2.7040199999999999</v>
      </c>
      <c r="D2">
        <v>5</v>
      </c>
    </row>
    <row r="3" spans="1:4" x14ac:dyDescent="0.25">
      <c r="A3" s="65"/>
      <c r="B3" t="s">
        <v>22</v>
      </c>
      <c r="C3" s="63">
        <v>2.0575999999999999</v>
      </c>
      <c r="D3">
        <v>7</v>
      </c>
    </row>
    <row r="4" spans="1:4" x14ac:dyDescent="0.25">
      <c r="A4" s="65"/>
      <c r="B4" t="s">
        <v>23</v>
      </c>
      <c r="C4" s="63">
        <v>2.1976599999999999</v>
      </c>
      <c r="D4">
        <v>5</v>
      </c>
    </row>
    <row r="5" spans="1:4" x14ac:dyDescent="0.25">
      <c r="A5" s="65" t="s">
        <v>25</v>
      </c>
      <c r="B5" t="s">
        <v>18</v>
      </c>
      <c r="C5" s="63">
        <v>2.6278600000000005</v>
      </c>
      <c r="D5">
        <v>7</v>
      </c>
    </row>
    <row r="6" spans="1:4" x14ac:dyDescent="0.25">
      <c r="A6" s="65"/>
      <c r="B6" t="s">
        <v>22</v>
      </c>
      <c r="C6" s="63">
        <v>1.14852</v>
      </c>
      <c r="D6">
        <v>6</v>
      </c>
    </row>
    <row r="7" spans="1:4" x14ac:dyDescent="0.25">
      <c r="A7" s="65"/>
      <c r="B7" t="s">
        <v>23</v>
      </c>
      <c r="C7" s="63">
        <v>2.3045</v>
      </c>
      <c r="D7">
        <v>7</v>
      </c>
    </row>
    <row r="8" spans="1:4" x14ac:dyDescent="0.25">
      <c r="A8" s="65" t="s">
        <v>8</v>
      </c>
      <c r="B8" t="s">
        <v>18</v>
      </c>
      <c r="C8" s="63">
        <v>2.4152666666666667</v>
      </c>
      <c r="D8">
        <v>4</v>
      </c>
    </row>
    <row r="9" spans="1:4" x14ac:dyDescent="0.25">
      <c r="A9" s="65"/>
      <c r="B9" t="s">
        <v>22</v>
      </c>
      <c r="C9" s="63">
        <v>1.1509</v>
      </c>
      <c r="D9">
        <v>6</v>
      </c>
    </row>
    <row r="10" spans="1:4" x14ac:dyDescent="0.25">
      <c r="A10" s="65"/>
      <c r="B10" t="s">
        <v>23</v>
      </c>
      <c r="C10" s="63">
        <v>2.30762</v>
      </c>
      <c r="D10">
        <v>7</v>
      </c>
    </row>
  </sheetData>
  <mergeCells count="3">
    <mergeCell ref="A2:A4"/>
    <mergeCell ref="A5:A7"/>
    <mergeCell ref="A8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Coordinates</vt:lpstr>
      <vt:lpstr>Values</vt:lpstr>
      <vt:lpstr>Results</vt:lpstr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2018-07-11T20:45:27Z</dcterms:created>
  <dcterms:modified xsi:type="dcterms:W3CDTF">2018-10-11T19:48:40Z</dcterms:modified>
</cp:coreProperties>
</file>