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csm\Documents\NSS\projects\lahman_baseball-christmas\"/>
    </mc:Choice>
  </mc:AlternateContent>
  <xr:revisionPtr revIDLastSave="0" documentId="13_ncr:40009_{32E0394C-5773-45E7-BD95-D3F268D9838E}" xr6:coauthVersionLast="47" xr6:coauthVersionMax="47" xr10:uidLastSave="{00000000-0000-0000-0000-000000000000}"/>
  <bookViews>
    <workbookView xWindow="-108" yWindow="-108" windowWidth="23256" windowHeight="12576" activeTab="2"/>
  </bookViews>
  <sheets>
    <sheet name="bonusQ2pt2" sheetId="1" r:id="rId1"/>
    <sheet name="WC_winners" sheetId="2" r:id="rId2"/>
    <sheet name="Other" sheetId="3" r:id="rId3"/>
  </sheets>
  <definedNames>
    <definedName name="_xlnm._FilterDatabase" localSheetId="0" hidden="1">bonusQ2pt2!$A$1:$I$218</definedName>
  </definedNames>
  <calcPr calcId="0"/>
</workbook>
</file>

<file path=xl/calcChain.xml><?xml version="1.0" encoding="utf-8"?>
<calcChain xmlns="http://schemas.openxmlformats.org/spreadsheetml/2006/main">
  <c r="K8" i="3" l="1"/>
  <c r="K8" i="2"/>
  <c r="K4" i="3"/>
  <c r="K3" i="3"/>
  <c r="L4" i="2"/>
  <c r="L3" i="2"/>
  <c r="K6" i="3"/>
  <c r="K5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2" i="3"/>
  <c r="I3" i="2"/>
  <c r="I4" i="2"/>
  <c r="I5" i="2"/>
  <c r="I6" i="2"/>
  <c r="I7" i="2"/>
  <c r="K6" i="2" s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" i="1"/>
  <c r="K5" i="2" l="1"/>
</calcChain>
</file>

<file path=xl/sharedStrings.xml><?xml version="1.0" encoding="utf-8"?>
<sst xmlns="http://schemas.openxmlformats.org/spreadsheetml/2006/main" count="1947" uniqueCount="54">
  <si>
    <t>yearid</t>
  </si>
  <si>
    <t>teamid</t>
  </si>
  <si>
    <t>avg_attendance</t>
  </si>
  <si>
    <t>avg_attendance_next_year</t>
  </si>
  <si>
    <t>wswin</t>
  </si>
  <si>
    <t>wcwin</t>
  </si>
  <si>
    <t>divwin</t>
  </si>
  <si>
    <t>ATL</t>
  </si>
  <si>
    <t>Y</t>
  </si>
  <si>
    <t>N</t>
  </si>
  <si>
    <t>BOS</t>
  </si>
  <si>
    <t>CIN</t>
  </si>
  <si>
    <t>CLE</t>
  </si>
  <si>
    <t>COL</t>
  </si>
  <si>
    <t>LAN</t>
  </si>
  <si>
    <t>NYA</t>
  </si>
  <si>
    <t>SEA</t>
  </si>
  <si>
    <t>BAL</t>
  </si>
  <si>
    <t>SDN</t>
  </si>
  <si>
    <t>SLN</t>
  </si>
  <si>
    <t>TEX</t>
  </si>
  <si>
    <t>FLO</t>
  </si>
  <si>
    <t>HOU</t>
  </si>
  <si>
    <t>SFN</t>
  </si>
  <si>
    <t>CHN</t>
  </si>
  <si>
    <t>ARI</t>
  </si>
  <si>
    <t>NYN</t>
  </si>
  <si>
    <t>CHA</t>
  </si>
  <si>
    <t>OAK</t>
  </si>
  <si>
    <t>ANA</t>
  </si>
  <si>
    <t>MIN</t>
  </si>
  <si>
    <t>LAA</t>
  </si>
  <si>
    <t>DET</t>
  </si>
  <si>
    <t>PHI</t>
  </si>
  <si>
    <t>MIL</t>
  </si>
  <si>
    <t>TBA</t>
  </si>
  <si>
    <t>WAS</t>
  </si>
  <si>
    <t>PIT</t>
  </si>
  <si>
    <t>KCA</t>
  </si>
  <si>
    <t>TOR</t>
  </si>
  <si>
    <t>NULL</t>
  </si>
  <si>
    <t>WS win or other</t>
  </si>
  <si>
    <t>Yes</t>
  </si>
  <si>
    <t>No</t>
  </si>
  <si>
    <t>For WC winners:</t>
  </si>
  <si>
    <t>Avg. attendence of wc win</t>
  </si>
  <si>
    <t>For playoff bound teams:</t>
  </si>
  <si>
    <t>Avg. attendance year of playoff</t>
  </si>
  <si>
    <t>Avg. attendence year after</t>
  </si>
  <si>
    <t>Avg. attendance year after</t>
  </si>
  <si>
    <t>Attendance increased?</t>
  </si>
  <si>
    <t>Attendance increased</t>
  </si>
  <si>
    <t>Attendance decreased</t>
  </si>
  <si>
    <t>%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</si>
</sst>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18"/>
  <sheetViews>
    <sheetView workbookViewId="0">
      <selection activeCell="K16" sqref="K1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</v>
      </c>
    </row>
    <row r="2" spans="1:8" hidden="1" x14ac:dyDescent="0.3">
      <c r="A2">
        <v>1995</v>
      </c>
      <c r="B2" t="s">
        <v>7</v>
      </c>
      <c r="C2">
        <v>35618</v>
      </c>
      <c r="D2">
        <v>35788</v>
      </c>
      <c r="E2" t="s">
        <v>8</v>
      </c>
      <c r="F2" t="s">
        <v>9</v>
      </c>
      <c r="G2" t="s">
        <v>8</v>
      </c>
      <c r="H2" t="str">
        <f>IF(E2="Y","Yes","No")</f>
        <v>Yes</v>
      </c>
    </row>
    <row r="3" spans="1:8" x14ac:dyDescent="0.3">
      <c r="A3">
        <v>1995</v>
      </c>
      <c r="B3" t="s">
        <v>10</v>
      </c>
      <c r="C3">
        <v>30061</v>
      </c>
      <c r="D3">
        <v>28585</v>
      </c>
      <c r="E3" t="s">
        <v>9</v>
      </c>
      <c r="F3" t="s">
        <v>9</v>
      </c>
      <c r="G3" t="s">
        <v>8</v>
      </c>
      <c r="H3" t="str">
        <f t="shared" ref="H3:H66" si="0">IF(E3="Y","Yes","No")</f>
        <v>No</v>
      </c>
    </row>
    <row r="4" spans="1:8" x14ac:dyDescent="0.3">
      <c r="A4">
        <v>1995</v>
      </c>
      <c r="B4" t="s">
        <v>11</v>
      </c>
      <c r="C4">
        <v>25417</v>
      </c>
      <c r="D4">
        <v>23104</v>
      </c>
      <c r="E4" t="s">
        <v>9</v>
      </c>
      <c r="F4" t="s">
        <v>9</v>
      </c>
      <c r="G4" t="s">
        <v>8</v>
      </c>
      <c r="H4" t="str">
        <f t="shared" si="0"/>
        <v>No</v>
      </c>
    </row>
    <row r="5" spans="1:8" x14ac:dyDescent="0.3">
      <c r="A5">
        <v>1995</v>
      </c>
      <c r="B5" t="s">
        <v>12</v>
      </c>
      <c r="C5">
        <v>39482</v>
      </c>
      <c r="D5">
        <v>41501</v>
      </c>
      <c r="E5" t="s">
        <v>9</v>
      </c>
      <c r="F5" t="s">
        <v>9</v>
      </c>
      <c r="G5" t="s">
        <v>8</v>
      </c>
      <c r="H5" t="str">
        <f t="shared" si="0"/>
        <v>No</v>
      </c>
    </row>
    <row r="6" spans="1:8" x14ac:dyDescent="0.3">
      <c r="A6">
        <v>1995</v>
      </c>
      <c r="B6" t="s">
        <v>13</v>
      </c>
      <c r="C6">
        <v>47253</v>
      </c>
      <c r="D6">
        <v>48226</v>
      </c>
      <c r="E6" t="s">
        <v>9</v>
      </c>
      <c r="F6" t="s">
        <v>8</v>
      </c>
      <c r="G6" t="s">
        <v>9</v>
      </c>
      <c r="H6" t="str">
        <f t="shared" si="0"/>
        <v>No</v>
      </c>
    </row>
    <row r="7" spans="1:8" x14ac:dyDescent="0.3">
      <c r="A7">
        <v>1995</v>
      </c>
      <c r="B7" t="s">
        <v>14</v>
      </c>
      <c r="C7">
        <v>38425</v>
      </c>
      <c r="D7">
        <v>39364</v>
      </c>
      <c r="E7" t="s">
        <v>9</v>
      </c>
      <c r="F7" t="s">
        <v>9</v>
      </c>
      <c r="G7" t="s">
        <v>8</v>
      </c>
      <c r="H7" t="str">
        <f t="shared" si="0"/>
        <v>No</v>
      </c>
    </row>
    <row r="8" spans="1:8" x14ac:dyDescent="0.3">
      <c r="A8">
        <v>1995</v>
      </c>
      <c r="B8" t="s">
        <v>15</v>
      </c>
      <c r="C8">
        <v>23414</v>
      </c>
      <c r="D8">
        <v>28188</v>
      </c>
      <c r="E8" t="s">
        <v>9</v>
      </c>
      <c r="F8" t="s">
        <v>8</v>
      </c>
      <c r="G8" t="s">
        <v>9</v>
      </c>
      <c r="H8" t="str">
        <f t="shared" si="0"/>
        <v>No</v>
      </c>
    </row>
    <row r="9" spans="1:8" x14ac:dyDescent="0.3">
      <c r="A9">
        <v>1995</v>
      </c>
      <c r="B9" t="s">
        <v>16</v>
      </c>
      <c r="C9">
        <v>22471</v>
      </c>
      <c r="D9">
        <v>33593</v>
      </c>
      <c r="E9" t="s">
        <v>9</v>
      </c>
      <c r="F9" t="s">
        <v>9</v>
      </c>
      <c r="G9" t="s">
        <v>8</v>
      </c>
      <c r="H9" t="str">
        <f t="shared" si="0"/>
        <v>No</v>
      </c>
    </row>
    <row r="10" spans="1:8" x14ac:dyDescent="0.3">
      <c r="A10">
        <v>1996</v>
      </c>
      <c r="B10" t="s">
        <v>7</v>
      </c>
      <c r="C10">
        <v>35788</v>
      </c>
      <c r="D10">
        <v>42563</v>
      </c>
      <c r="E10" t="s">
        <v>9</v>
      </c>
      <c r="F10" t="s">
        <v>9</v>
      </c>
      <c r="G10" t="s">
        <v>8</v>
      </c>
      <c r="H10" t="str">
        <f t="shared" si="0"/>
        <v>No</v>
      </c>
    </row>
    <row r="11" spans="1:8" x14ac:dyDescent="0.3">
      <c r="A11">
        <v>1996</v>
      </c>
      <c r="B11" t="s">
        <v>17</v>
      </c>
      <c r="C11">
        <v>44570</v>
      </c>
      <c r="D11">
        <v>45585</v>
      </c>
      <c r="E11" t="s">
        <v>9</v>
      </c>
      <c r="F11" t="s">
        <v>8</v>
      </c>
      <c r="G11" t="s">
        <v>9</v>
      </c>
      <c r="H11" t="str">
        <f t="shared" si="0"/>
        <v>No</v>
      </c>
    </row>
    <row r="12" spans="1:8" x14ac:dyDescent="0.3">
      <c r="A12">
        <v>1996</v>
      </c>
      <c r="B12" t="s">
        <v>12</v>
      </c>
      <c r="C12">
        <v>41501</v>
      </c>
      <c r="D12">
        <v>41910</v>
      </c>
      <c r="E12" t="s">
        <v>9</v>
      </c>
      <c r="F12" t="s">
        <v>9</v>
      </c>
      <c r="G12" t="s">
        <v>8</v>
      </c>
      <c r="H12" t="str">
        <f t="shared" si="0"/>
        <v>No</v>
      </c>
    </row>
    <row r="13" spans="1:8" x14ac:dyDescent="0.3">
      <c r="A13">
        <v>1996</v>
      </c>
      <c r="B13" t="s">
        <v>14</v>
      </c>
      <c r="C13">
        <v>39364</v>
      </c>
      <c r="D13">
        <v>40979</v>
      </c>
      <c r="E13" t="s">
        <v>9</v>
      </c>
      <c r="F13" t="s">
        <v>8</v>
      </c>
      <c r="G13" t="s">
        <v>9</v>
      </c>
      <c r="H13" t="str">
        <f t="shared" si="0"/>
        <v>No</v>
      </c>
    </row>
    <row r="14" spans="1:8" hidden="1" x14ac:dyDescent="0.3">
      <c r="A14">
        <v>1996</v>
      </c>
      <c r="B14" t="s">
        <v>15</v>
      </c>
      <c r="C14">
        <v>28188</v>
      </c>
      <c r="D14">
        <v>32263</v>
      </c>
      <c r="E14" t="s">
        <v>8</v>
      </c>
      <c r="F14" t="s">
        <v>9</v>
      </c>
      <c r="G14" t="s">
        <v>8</v>
      </c>
      <c r="H14" t="str">
        <f t="shared" si="0"/>
        <v>Yes</v>
      </c>
    </row>
    <row r="15" spans="1:8" x14ac:dyDescent="0.3">
      <c r="A15">
        <v>1996</v>
      </c>
      <c r="B15" t="s">
        <v>18</v>
      </c>
      <c r="C15">
        <v>22461</v>
      </c>
      <c r="D15">
        <v>25811</v>
      </c>
      <c r="E15" t="s">
        <v>9</v>
      </c>
      <c r="F15" t="s">
        <v>9</v>
      </c>
      <c r="G15" t="s">
        <v>8</v>
      </c>
      <c r="H15" t="str">
        <f t="shared" si="0"/>
        <v>No</v>
      </c>
    </row>
    <row r="16" spans="1:8" x14ac:dyDescent="0.3">
      <c r="A16">
        <v>1996</v>
      </c>
      <c r="B16" t="s">
        <v>18</v>
      </c>
      <c r="C16">
        <v>27443</v>
      </c>
      <c r="D16">
        <v>25811</v>
      </c>
      <c r="E16" t="s">
        <v>9</v>
      </c>
      <c r="F16" t="s">
        <v>9</v>
      </c>
      <c r="G16" t="s">
        <v>8</v>
      </c>
      <c r="H16" t="str">
        <f t="shared" si="0"/>
        <v>No</v>
      </c>
    </row>
    <row r="17" spans="1:8" x14ac:dyDescent="0.3">
      <c r="A17">
        <v>1996</v>
      </c>
      <c r="B17" t="s">
        <v>18</v>
      </c>
      <c r="C17">
        <v>22461</v>
      </c>
      <c r="D17">
        <v>25811</v>
      </c>
      <c r="E17" t="s">
        <v>9</v>
      </c>
      <c r="F17" t="s">
        <v>9</v>
      </c>
      <c r="G17" t="s">
        <v>8</v>
      </c>
      <c r="H17" t="str">
        <f t="shared" si="0"/>
        <v>No</v>
      </c>
    </row>
    <row r="18" spans="1:8" x14ac:dyDescent="0.3">
      <c r="A18">
        <v>1996</v>
      </c>
      <c r="B18" t="s">
        <v>18</v>
      </c>
      <c r="C18">
        <v>27443</v>
      </c>
      <c r="D18">
        <v>25811</v>
      </c>
      <c r="E18" t="s">
        <v>9</v>
      </c>
      <c r="F18" t="s">
        <v>9</v>
      </c>
      <c r="G18" t="s">
        <v>8</v>
      </c>
      <c r="H18" t="str">
        <f t="shared" si="0"/>
        <v>No</v>
      </c>
    </row>
    <row r="19" spans="1:8" x14ac:dyDescent="0.3">
      <c r="A19">
        <v>1996</v>
      </c>
      <c r="B19" t="s">
        <v>18</v>
      </c>
      <c r="C19">
        <v>22461</v>
      </c>
      <c r="D19">
        <v>25794</v>
      </c>
      <c r="E19" t="s">
        <v>9</v>
      </c>
      <c r="F19" t="s">
        <v>9</v>
      </c>
      <c r="G19" t="s">
        <v>8</v>
      </c>
      <c r="H19" t="str">
        <f t="shared" si="0"/>
        <v>No</v>
      </c>
    </row>
    <row r="20" spans="1:8" x14ac:dyDescent="0.3">
      <c r="A20">
        <v>1996</v>
      </c>
      <c r="B20" t="s">
        <v>18</v>
      </c>
      <c r="C20">
        <v>27443</v>
      </c>
      <c r="D20">
        <v>25794</v>
      </c>
      <c r="E20" t="s">
        <v>9</v>
      </c>
      <c r="F20" t="s">
        <v>9</v>
      </c>
      <c r="G20" t="s">
        <v>8</v>
      </c>
      <c r="H20" t="str">
        <f t="shared" si="0"/>
        <v>No</v>
      </c>
    </row>
    <row r="21" spans="1:8" x14ac:dyDescent="0.3">
      <c r="A21">
        <v>1996</v>
      </c>
      <c r="B21" t="s">
        <v>18</v>
      </c>
      <c r="C21">
        <v>22461</v>
      </c>
      <c r="D21">
        <v>25794</v>
      </c>
      <c r="E21" t="s">
        <v>9</v>
      </c>
      <c r="F21" t="s">
        <v>9</v>
      </c>
      <c r="G21" t="s">
        <v>8</v>
      </c>
      <c r="H21" t="str">
        <f t="shared" si="0"/>
        <v>No</v>
      </c>
    </row>
    <row r="22" spans="1:8" x14ac:dyDescent="0.3">
      <c r="A22">
        <v>1996</v>
      </c>
      <c r="B22" t="s">
        <v>18</v>
      </c>
      <c r="C22">
        <v>27443</v>
      </c>
      <c r="D22">
        <v>25794</v>
      </c>
      <c r="E22" t="s">
        <v>9</v>
      </c>
      <c r="F22" t="s">
        <v>9</v>
      </c>
      <c r="G22" t="s">
        <v>8</v>
      </c>
      <c r="H22" t="str">
        <f t="shared" si="0"/>
        <v>No</v>
      </c>
    </row>
    <row r="23" spans="1:8" x14ac:dyDescent="0.3">
      <c r="A23">
        <v>1996</v>
      </c>
      <c r="B23" t="s">
        <v>19</v>
      </c>
      <c r="C23">
        <v>32664</v>
      </c>
      <c r="D23">
        <v>32772</v>
      </c>
      <c r="E23" t="s">
        <v>9</v>
      </c>
      <c r="F23" t="s">
        <v>9</v>
      </c>
      <c r="G23" t="s">
        <v>8</v>
      </c>
      <c r="H23" t="str">
        <f t="shared" si="0"/>
        <v>No</v>
      </c>
    </row>
    <row r="24" spans="1:8" x14ac:dyDescent="0.3">
      <c r="A24">
        <v>1996</v>
      </c>
      <c r="B24" t="s">
        <v>20</v>
      </c>
      <c r="C24">
        <v>35667</v>
      </c>
      <c r="D24">
        <v>36094</v>
      </c>
      <c r="E24" t="s">
        <v>9</v>
      </c>
      <c r="F24" t="s">
        <v>9</v>
      </c>
      <c r="G24" t="s">
        <v>8</v>
      </c>
      <c r="H24" t="str">
        <f t="shared" si="0"/>
        <v>No</v>
      </c>
    </row>
    <row r="25" spans="1:8" x14ac:dyDescent="0.3">
      <c r="A25">
        <v>1997</v>
      </c>
      <c r="B25" t="s">
        <v>7</v>
      </c>
      <c r="C25">
        <v>42563</v>
      </c>
      <c r="D25">
        <v>41498</v>
      </c>
      <c r="E25" t="s">
        <v>9</v>
      </c>
      <c r="F25" t="s">
        <v>9</v>
      </c>
      <c r="G25" t="s">
        <v>8</v>
      </c>
      <c r="H25" t="str">
        <f t="shared" si="0"/>
        <v>No</v>
      </c>
    </row>
    <row r="26" spans="1:8" x14ac:dyDescent="0.3">
      <c r="A26">
        <v>1997</v>
      </c>
      <c r="B26" t="s">
        <v>17</v>
      </c>
      <c r="C26">
        <v>45585</v>
      </c>
      <c r="D26">
        <v>45488</v>
      </c>
      <c r="E26" t="s">
        <v>9</v>
      </c>
      <c r="F26" t="s">
        <v>9</v>
      </c>
      <c r="G26" t="s">
        <v>8</v>
      </c>
      <c r="H26" t="str">
        <f t="shared" si="0"/>
        <v>No</v>
      </c>
    </row>
    <row r="27" spans="1:8" x14ac:dyDescent="0.3">
      <c r="A27">
        <v>1997</v>
      </c>
      <c r="B27" t="s">
        <v>12</v>
      </c>
      <c r="C27">
        <v>41910</v>
      </c>
      <c r="D27">
        <v>42806</v>
      </c>
      <c r="E27" t="s">
        <v>9</v>
      </c>
      <c r="F27" t="s">
        <v>9</v>
      </c>
      <c r="G27" t="s">
        <v>8</v>
      </c>
      <c r="H27" t="str">
        <f t="shared" si="0"/>
        <v>No</v>
      </c>
    </row>
    <row r="28" spans="1:8" hidden="1" x14ac:dyDescent="0.3">
      <c r="A28">
        <v>1997</v>
      </c>
      <c r="B28" t="s">
        <v>21</v>
      </c>
      <c r="C28">
        <v>29044</v>
      </c>
      <c r="D28">
        <v>21610</v>
      </c>
      <c r="E28" t="s">
        <v>8</v>
      </c>
      <c r="F28" t="s">
        <v>8</v>
      </c>
      <c r="G28" t="s">
        <v>9</v>
      </c>
      <c r="H28" t="str">
        <f t="shared" si="0"/>
        <v>Yes</v>
      </c>
    </row>
    <row r="29" spans="1:8" x14ac:dyDescent="0.3">
      <c r="A29">
        <v>1997</v>
      </c>
      <c r="B29" t="s">
        <v>22</v>
      </c>
      <c r="C29">
        <v>25263</v>
      </c>
      <c r="D29">
        <v>30252</v>
      </c>
      <c r="E29" t="s">
        <v>9</v>
      </c>
      <c r="F29" t="s">
        <v>9</v>
      </c>
      <c r="G29" t="s">
        <v>8</v>
      </c>
      <c r="H29" t="str">
        <f t="shared" si="0"/>
        <v>No</v>
      </c>
    </row>
    <row r="30" spans="1:8" x14ac:dyDescent="0.3">
      <c r="A30">
        <v>1997</v>
      </c>
      <c r="B30" t="s">
        <v>15</v>
      </c>
      <c r="C30">
        <v>32263</v>
      </c>
      <c r="D30">
        <v>36362</v>
      </c>
      <c r="E30" t="s">
        <v>9</v>
      </c>
      <c r="F30" t="s">
        <v>8</v>
      </c>
      <c r="G30" t="s">
        <v>9</v>
      </c>
      <c r="H30" t="str">
        <f t="shared" si="0"/>
        <v>No</v>
      </c>
    </row>
    <row r="31" spans="1:8" x14ac:dyDescent="0.3">
      <c r="A31">
        <v>1997</v>
      </c>
      <c r="B31" t="s">
        <v>15</v>
      </c>
      <c r="C31">
        <v>32263</v>
      </c>
      <c r="D31">
        <v>40743</v>
      </c>
      <c r="E31" t="s">
        <v>9</v>
      </c>
      <c r="F31" t="s">
        <v>8</v>
      </c>
      <c r="G31" t="s">
        <v>9</v>
      </c>
      <c r="H31" t="str">
        <f t="shared" si="0"/>
        <v>No</v>
      </c>
    </row>
    <row r="32" spans="1:8" x14ac:dyDescent="0.3">
      <c r="A32">
        <v>1997</v>
      </c>
      <c r="B32" t="s">
        <v>16</v>
      </c>
      <c r="C32">
        <v>39470</v>
      </c>
      <c r="D32">
        <v>32735</v>
      </c>
      <c r="E32" t="s">
        <v>9</v>
      </c>
      <c r="F32" t="s">
        <v>9</v>
      </c>
      <c r="G32" t="s">
        <v>8</v>
      </c>
      <c r="H32" t="str">
        <f t="shared" si="0"/>
        <v>No</v>
      </c>
    </row>
    <row r="33" spans="1:8" x14ac:dyDescent="0.3">
      <c r="A33">
        <v>1997</v>
      </c>
      <c r="B33" t="s">
        <v>23</v>
      </c>
      <c r="C33">
        <v>20945</v>
      </c>
      <c r="D33">
        <v>23773</v>
      </c>
      <c r="E33" t="s">
        <v>9</v>
      </c>
      <c r="F33" t="s">
        <v>9</v>
      </c>
      <c r="G33" t="s">
        <v>8</v>
      </c>
      <c r="H33" t="str">
        <f t="shared" si="0"/>
        <v>No</v>
      </c>
    </row>
    <row r="34" spans="1:8" x14ac:dyDescent="0.3">
      <c r="A34">
        <v>1998</v>
      </c>
      <c r="B34" t="s">
        <v>7</v>
      </c>
      <c r="C34">
        <v>41498</v>
      </c>
      <c r="D34">
        <v>40554</v>
      </c>
      <c r="E34" t="s">
        <v>9</v>
      </c>
      <c r="F34" t="s">
        <v>9</v>
      </c>
      <c r="G34" t="s">
        <v>8</v>
      </c>
      <c r="H34" t="str">
        <f t="shared" si="0"/>
        <v>No</v>
      </c>
    </row>
    <row r="35" spans="1:8" x14ac:dyDescent="0.3">
      <c r="A35">
        <v>1998</v>
      </c>
      <c r="B35" t="s">
        <v>10</v>
      </c>
      <c r="C35">
        <v>28937</v>
      </c>
      <c r="D35">
        <v>30201</v>
      </c>
      <c r="E35" t="s">
        <v>9</v>
      </c>
      <c r="F35" t="s">
        <v>8</v>
      </c>
      <c r="G35" t="s">
        <v>9</v>
      </c>
      <c r="H35" t="str">
        <f t="shared" si="0"/>
        <v>No</v>
      </c>
    </row>
    <row r="36" spans="1:8" x14ac:dyDescent="0.3">
      <c r="A36">
        <v>1998</v>
      </c>
      <c r="B36" t="s">
        <v>24</v>
      </c>
      <c r="C36">
        <v>31988</v>
      </c>
      <c r="D36">
        <v>34739</v>
      </c>
      <c r="E36" t="s">
        <v>9</v>
      </c>
      <c r="F36" t="s">
        <v>8</v>
      </c>
      <c r="G36" t="s">
        <v>9</v>
      </c>
      <c r="H36" t="str">
        <f t="shared" si="0"/>
        <v>No</v>
      </c>
    </row>
    <row r="37" spans="1:8" x14ac:dyDescent="0.3">
      <c r="A37">
        <v>1998</v>
      </c>
      <c r="B37" t="s">
        <v>12</v>
      </c>
      <c r="C37">
        <v>42806</v>
      </c>
      <c r="D37">
        <v>42820</v>
      </c>
      <c r="E37" t="s">
        <v>9</v>
      </c>
      <c r="F37" t="s">
        <v>9</v>
      </c>
      <c r="G37" t="s">
        <v>8</v>
      </c>
      <c r="H37" t="str">
        <f t="shared" si="0"/>
        <v>No</v>
      </c>
    </row>
    <row r="38" spans="1:8" x14ac:dyDescent="0.3">
      <c r="A38">
        <v>1998</v>
      </c>
      <c r="B38" t="s">
        <v>22</v>
      </c>
      <c r="C38">
        <v>30252</v>
      </c>
      <c r="D38">
        <v>33000</v>
      </c>
      <c r="E38" t="s">
        <v>9</v>
      </c>
      <c r="F38" t="s">
        <v>9</v>
      </c>
      <c r="G38" t="s">
        <v>8</v>
      </c>
      <c r="H38" t="str">
        <f t="shared" si="0"/>
        <v>No</v>
      </c>
    </row>
    <row r="39" spans="1:8" hidden="1" x14ac:dyDescent="0.3">
      <c r="A39">
        <v>1998</v>
      </c>
      <c r="B39" t="s">
        <v>15</v>
      </c>
      <c r="C39">
        <v>36362</v>
      </c>
      <c r="D39">
        <v>40658</v>
      </c>
      <c r="E39" t="s">
        <v>8</v>
      </c>
      <c r="F39" t="s">
        <v>9</v>
      </c>
      <c r="G39" t="s">
        <v>8</v>
      </c>
      <c r="H39" t="str">
        <f t="shared" si="0"/>
        <v>Yes</v>
      </c>
    </row>
    <row r="40" spans="1:8" hidden="1" x14ac:dyDescent="0.3">
      <c r="A40">
        <v>1998</v>
      </c>
      <c r="B40" t="s">
        <v>15</v>
      </c>
      <c r="C40">
        <v>40743</v>
      </c>
      <c r="D40">
        <v>40658</v>
      </c>
      <c r="E40" t="s">
        <v>8</v>
      </c>
      <c r="F40" t="s">
        <v>9</v>
      </c>
      <c r="G40" t="s">
        <v>8</v>
      </c>
      <c r="H40" t="str">
        <f t="shared" si="0"/>
        <v>Yes</v>
      </c>
    </row>
    <row r="41" spans="1:8" hidden="1" x14ac:dyDescent="0.3">
      <c r="A41">
        <v>1998</v>
      </c>
      <c r="B41" t="s">
        <v>15</v>
      </c>
      <c r="C41">
        <v>36362</v>
      </c>
      <c r="D41">
        <v>40658</v>
      </c>
      <c r="E41" t="s">
        <v>8</v>
      </c>
      <c r="F41" t="s">
        <v>9</v>
      </c>
      <c r="G41" t="s">
        <v>8</v>
      </c>
      <c r="H41" t="str">
        <f t="shared" si="0"/>
        <v>Yes</v>
      </c>
    </row>
    <row r="42" spans="1:8" hidden="1" x14ac:dyDescent="0.3">
      <c r="A42">
        <v>1998</v>
      </c>
      <c r="B42" t="s">
        <v>15</v>
      </c>
      <c r="C42">
        <v>40743</v>
      </c>
      <c r="D42">
        <v>40658</v>
      </c>
      <c r="E42" t="s">
        <v>8</v>
      </c>
      <c r="F42" t="s">
        <v>9</v>
      </c>
      <c r="G42" t="s">
        <v>8</v>
      </c>
      <c r="H42" t="str">
        <f t="shared" si="0"/>
        <v>Yes</v>
      </c>
    </row>
    <row r="43" spans="1:8" x14ac:dyDescent="0.3">
      <c r="A43">
        <v>1998</v>
      </c>
      <c r="B43" t="s">
        <v>18</v>
      </c>
      <c r="C43">
        <v>31555</v>
      </c>
      <c r="D43">
        <v>27104</v>
      </c>
      <c r="E43" t="s">
        <v>9</v>
      </c>
      <c r="F43" t="s">
        <v>9</v>
      </c>
      <c r="G43" t="s">
        <v>8</v>
      </c>
      <c r="H43" t="str">
        <f t="shared" si="0"/>
        <v>No</v>
      </c>
    </row>
    <row r="44" spans="1:8" x14ac:dyDescent="0.3">
      <c r="A44">
        <v>1998</v>
      </c>
      <c r="B44" t="s">
        <v>18</v>
      </c>
      <c r="C44">
        <v>31555</v>
      </c>
      <c r="D44">
        <v>31205</v>
      </c>
      <c r="E44" t="s">
        <v>9</v>
      </c>
      <c r="F44" t="s">
        <v>9</v>
      </c>
      <c r="G44" t="s">
        <v>8</v>
      </c>
      <c r="H44" t="str">
        <f t="shared" si="0"/>
        <v>No</v>
      </c>
    </row>
    <row r="45" spans="1:8" x14ac:dyDescent="0.3">
      <c r="A45">
        <v>1998</v>
      </c>
      <c r="B45" t="s">
        <v>20</v>
      </c>
      <c r="C45">
        <v>36141</v>
      </c>
      <c r="D45">
        <v>34253</v>
      </c>
      <c r="E45" t="s">
        <v>9</v>
      </c>
      <c r="F45" t="s">
        <v>9</v>
      </c>
      <c r="G45" t="s">
        <v>8</v>
      </c>
      <c r="H45" t="str">
        <f t="shared" si="0"/>
        <v>No</v>
      </c>
    </row>
    <row r="46" spans="1:8" x14ac:dyDescent="0.3">
      <c r="A46">
        <v>1999</v>
      </c>
      <c r="B46" t="s">
        <v>25</v>
      </c>
      <c r="C46">
        <v>37234</v>
      </c>
      <c r="D46">
        <v>36324</v>
      </c>
      <c r="E46" t="s">
        <v>9</v>
      </c>
      <c r="F46" t="s">
        <v>9</v>
      </c>
      <c r="G46" t="s">
        <v>8</v>
      </c>
      <c r="H46" t="str">
        <f t="shared" si="0"/>
        <v>No</v>
      </c>
    </row>
    <row r="47" spans="1:8" x14ac:dyDescent="0.3">
      <c r="A47">
        <v>1999</v>
      </c>
      <c r="B47" t="s">
        <v>7</v>
      </c>
      <c r="C47">
        <v>40554</v>
      </c>
      <c r="D47">
        <v>39930</v>
      </c>
      <c r="E47" t="s">
        <v>9</v>
      </c>
      <c r="F47" t="s">
        <v>9</v>
      </c>
      <c r="G47" t="s">
        <v>8</v>
      </c>
      <c r="H47" t="str">
        <f t="shared" si="0"/>
        <v>No</v>
      </c>
    </row>
    <row r="48" spans="1:8" x14ac:dyDescent="0.3">
      <c r="A48">
        <v>1999</v>
      </c>
      <c r="B48" t="s">
        <v>10</v>
      </c>
      <c r="C48">
        <v>30201</v>
      </c>
      <c r="D48">
        <v>31925</v>
      </c>
      <c r="E48" t="s">
        <v>9</v>
      </c>
      <c r="F48" t="s">
        <v>8</v>
      </c>
      <c r="G48" t="s">
        <v>9</v>
      </c>
      <c r="H48" t="str">
        <f t="shared" si="0"/>
        <v>No</v>
      </c>
    </row>
    <row r="49" spans="1:8" x14ac:dyDescent="0.3">
      <c r="A49">
        <v>1999</v>
      </c>
      <c r="B49" t="s">
        <v>12</v>
      </c>
      <c r="C49">
        <v>42820</v>
      </c>
      <c r="D49">
        <v>42670</v>
      </c>
      <c r="E49" t="s">
        <v>9</v>
      </c>
      <c r="F49" t="s">
        <v>9</v>
      </c>
      <c r="G49" t="s">
        <v>8</v>
      </c>
      <c r="H49" t="str">
        <f t="shared" si="0"/>
        <v>No</v>
      </c>
    </row>
    <row r="50" spans="1:8" x14ac:dyDescent="0.3">
      <c r="A50">
        <v>1999</v>
      </c>
      <c r="B50" t="s">
        <v>22</v>
      </c>
      <c r="C50">
        <v>33000</v>
      </c>
      <c r="D50">
        <v>37730</v>
      </c>
      <c r="E50" t="s">
        <v>9</v>
      </c>
      <c r="F50" t="s">
        <v>9</v>
      </c>
      <c r="G50" t="s">
        <v>8</v>
      </c>
      <c r="H50" t="str">
        <f t="shared" si="0"/>
        <v>No</v>
      </c>
    </row>
    <row r="51" spans="1:8" hidden="1" x14ac:dyDescent="0.3">
      <c r="A51">
        <v>1999</v>
      </c>
      <c r="B51" t="s">
        <v>15</v>
      </c>
      <c r="C51">
        <v>40658</v>
      </c>
      <c r="D51">
        <v>40346</v>
      </c>
      <c r="E51" t="s">
        <v>8</v>
      </c>
      <c r="F51" t="s">
        <v>9</v>
      </c>
      <c r="G51" t="s">
        <v>8</v>
      </c>
      <c r="H51" t="str">
        <f t="shared" si="0"/>
        <v>Yes</v>
      </c>
    </row>
    <row r="52" spans="1:8" x14ac:dyDescent="0.3">
      <c r="A52">
        <v>1999</v>
      </c>
      <c r="B52" t="s">
        <v>26</v>
      </c>
      <c r="C52">
        <v>33654</v>
      </c>
      <c r="D52">
        <v>34569</v>
      </c>
      <c r="E52" t="s">
        <v>9</v>
      </c>
      <c r="F52" t="s">
        <v>8</v>
      </c>
      <c r="G52" t="s">
        <v>9</v>
      </c>
      <c r="H52" t="str">
        <f t="shared" si="0"/>
        <v>No</v>
      </c>
    </row>
    <row r="53" spans="1:8" x14ac:dyDescent="0.3">
      <c r="A53">
        <v>1999</v>
      </c>
      <c r="B53" t="s">
        <v>26</v>
      </c>
      <c r="C53">
        <v>33654</v>
      </c>
      <c r="D53">
        <v>55000</v>
      </c>
      <c r="E53" t="s">
        <v>9</v>
      </c>
      <c r="F53" t="s">
        <v>8</v>
      </c>
      <c r="G53" t="s">
        <v>9</v>
      </c>
      <c r="H53" t="str">
        <f t="shared" si="0"/>
        <v>No</v>
      </c>
    </row>
    <row r="54" spans="1:8" x14ac:dyDescent="0.3">
      <c r="A54">
        <v>1999</v>
      </c>
      <c r="B54" t="s">
        <v>20</v>
      </c>
      <c r="C54">
        <v>34253</v>
      </c>
      <c r="D54">
        <v>34569</v>
      </c>
      <c r="E54" t="s">
        <v>9</v>
      </c>
      <c r="F54" t="s">
        <v>9</v>
      </c>
      <c r="G54" t="s">
        <v>8</v>
      </c>
      <c r="H54" t="str">
        <f t="shared" si="0"/>
        <v>No</v>
      </c>
    </row>
    <row r="55" spans="1:8" x14ac:dyDescent="0.3">
      <c r="A55">
        <v>2000</v>
      </c>
      <c r="B55" t="s">
        <v>7</v>
      </c>
      <c r="C55">
        <v>39930</v>
      </c>
      <c r="D55">
        <v>34858</v>
      </c>
      <c r="E55" t="s">
        <v>9</v>
      </c>
      <c r="F55" t="s">
        <v>9</v>
      </c>
      <c r="G55" t="s">
        <v>8</v>
      </c>
      <c r="H55" t="str">
        <f t="shared" si="0"/>
        <v>No</v>
      </c>
    </row>
    <row r="56" spans="1:8" x14ac:dyDescent="0.3">
      <c r="A56">
        <v>2000</v>
      </c>
      <c r="B56" t="s">
        <v>27</v>
      </c>
      <c r="C56">
        <v>24339</v>
      </c>
      <c r="D56">
        <v>21805</v>
      </c>
      <c r="E56" t="s">
        <v>9</v>
      </c>
      <c r="F56" t="s">
        <v>9</v>
      </c>
      <c r="G56" t="s">
        <v>8</v>
      </c>
      <c r="H56" t="str">
        <f t="shared" si="0"/>
        <v>No</v>
      </c>
    </row>
    <row r="57" spans="1:8" hidden="1" x14ac:dyDescent="0.3">
      <c r="A57">
        <v>2000</v>
      </c>
      <c r="B57" t="s">
        <v>15</v>
      </c>
      <c r="C57">
        <v>40346</v>
      </c>
      <c r="D57">
        <v>40811</v>
      </c>
      <c r="E57" t="s">
        <v>8</v>
      </c>
      <c r="F57" t="s">
        <v>9</v>
      </c>
      <c r="G57" t="s">
        <v>8</v>
      </c>
      <c r="H57" t="str">
        <f t="shared" si="0"/>
        <v>Yes</v>
      </c>
    </row>
    <row r="58" spans="1:8" x14ac:dyDescent="0.3">
      <c r="A58">
        <v>2000</v>
      </c>
      <c r="B58" t="s">
        <v>26</v>
      </c>
      <c r="C58">
        <v>34569</v>
      </c>
      <c r="D58">
        <v>32819</v>
      </c>
      <c r="E58" t="s">
        <v>9</v>
      </c>
      <c r="F58" t="s">
        <v>8</v>
      </c>
      <c r="G58" t="s">
        <v>9</v>
      </c>
      <c r="H58" t="str">
        <f t="shared" si="0"/>
        <v>No</v>
      </c>
    </row>
    <row r="59" spans="1:8" x14ac:dyDescent="0.3">
      <c r="A59">
        <v>2000</v>
      </c>
      <c r="B59" t="s">
        <v>26</v>
      </c>
      <c r="C59">
        <v>55000</v>
      </c>
      <c r="D59">
        <v>32819</v>
      </c>
      <c r="E59" t="s">
        <v>9</v>
      </c>
      <c r="F59" t="s">
        <v>8</v>
      </c>
      <c r="G59" t="s">
        <v>9</v>
      </c>
      <c r="H59" t="str">
        <f t="shared" si="0"/>
        <v>No</v>
      </c>
    </row>
    <row r="60" spans="1:8" x14ac:dyDescent="0.3">
      <c r="A60">
        <v>2000</v>
      </c>
      <c r="B60" t="s">
        <v>26</v>
      </c>
      <c r="C60">
        <v>34569</v>
      </c>
      <c r="D60">
        <v>32819</v>
      </c>
      <c r="E60" t="s">
        <v>9</v>
      </c>
      <c r="F60" t="s">
        <v>8</v>
      </c>
      <c r="G60" t="s">
        <v>9</v>
      </c>
      <c r="H60" t="str">
        <f t="shared" si="0"/>
        <v>No</v>
      </c>
    </row>
    <row r="61" spans="1:8" x14ac:dyDescent="0.3">
      <c r="A61">
        <v>2000</v>
      </c>
      <c r="B61" t="s">
        <v>26</v>
      </c>
      <c r="C61">
        <v>55000</v>
      </c>
      <c r="D61">
        <v>32819</v>
      </c>
      <c r="E61" t="s">
        <v>9</v>
      </c>
      <c r="F61" t="s">
        <v>8</v>
      </c>
      <c r="G61" t="s">
        <v>9</v>
      </c>
      <c r="H61" t="str">
        <f t="shared" si="0"/>
        <v>No</v>
      </c>
    </row>
    <row r="62" spans="1:8" x14ac:dyDescent="0.3">
      <c r="A62">
        <v>2000</v>
      </c>
      <c r="B62" t="s">
        <v>28</v>
      </c>
      <c r="C62">
        <v>21344</v>
      </c>
      <c r="D62">
        <v>26339</v>
      </c>
      <c r="E62" t="s">
        <v>9</v>
      </c>
      <c r="F62" t="s">
        <v>9</v>
      </c>
      <c r="G62" t="s">
        <v>8</v>
      </c>
      <c r="H62" t="str">
        <f t="shared" si="0"/>
        <v>No</v>
      </c>
    </row>
    <row r="63" spans="1:8" x14ac:dyDescent="0.3">
      <c r="A63">
        <v>2000</v>
      </c>
      <c r="B63" t="s">
        <v>16</v>
      </c>
      <c r="C63">
        <v>38868</v>
      </c>
      <c r="D63">
        <v>43362</v>
      </c>
      <c r="E63" t="s">
        <v>9</v>
      </c>
      <c r="F63" t="s">
        <v>8</v>
      </c>
      <c r="G63" t="s">
        <v>9</v>
      </c>
      <c r="H63" t="str">
        <f t="shared" si="0"/>
        <v>No</v>
      </c>
    </row>
    <row r="64" spans="1:8" x14ac:dyDescent="0.3">
      <c r="A64">
        <v>2000</v>
      </c>
      <c r="B64" t="s">
        <v>23</v>
      </c>
      <c r="C64">
        <v>40930</v>
      </c>
      <c r="D64">
        <v>40877</v>
      </c>
      <c r="E64" t="s">
        <v>9</v>
      </c>
      <c r="F64" t="s">
        <v>9</v>
      </c>
      <c r="G64" t="s">
        <v>8</v>
      </c>
      <c r="H64" t="str">
        <f t="shared" si="0"/>
        <v>No</v>
      </c>
    </row>
    <row r="65" spans="1:8" x14ac:dyDescent="0.3">
      <c r="A65">
        <v>2000</v>
      </c>
      <c r="B65" t="s">
        <v>19</v>
      </c>
      <c r="C65">
        <v>41191</v>
      </c>
      <c r="D65">
        <v>37922</v>
      </c>
      <c r="E65" t="s">
        <v>9</v>
      </c>
      <c r="F65" t="s">
        <v>9</v>
      </c>
      <c r="G65" t="s">
        <v>8</v>
      </c>
      <c r="H65" t="str">
        <f t="shared" si="0"/>
        <v>No</v>
      </c>
    </row>
    <row r="66" spans="1:8" hidden="1" x14ac:dyDescent="0.3">
      <c r="A66">
        <v>2001</v>
      </c>
      <c r="B66" t="s">
        <v>25</v>
      </c>
      <c r="C66">
        <v>33776</v>
      </c>
      <c r="D66">
        <v>39494</v>
      </c>
      <c r="E66" t="s">
        <v>8</v>
      </c>
      <c r="F66" t="s">
        <v>9</v>
      </c>
      <c r="G66" t="s">
        <v>8</v>
      </c>
      <c r="H66" t="str">
        <f t="shared" si="0"/>
        <v>Yes</v>
      </c>
    </row>
    <row r="67" spans="1:8" x14ac:dyDescent="0.3">
      <c r="A67">
        <v>2001</v>
      </c>
      <c r="B67" t="s">
        <v>7</v>
      </c>
      <c r="C67">
        <v>34858</v>
      </c>
      <c r="D67">
        <v>32142</v>
      </c>
      <c r="E67" t="s">
        <v>9</v>
      </c>
      <c r="F67" t="s">
        <v>9</v>
      </c>
      <c r="G67" t="s">
        <v>8</v>
      </c>
      <c r="H67" t="str">
        <f t="shared" ref="H67:H130" si="1">IF(E67="Y","Yes","No")</f>
        <v>No</v>
      </c>
    </row>
    <row r="68" spans="1:8" x14ac:dyDescent="0.3">
      <c r="A68">
        <v>2001</v>
      </c>
      <c r="B68" t="s">
        <v>12</v>
      </c>
      <c r="C68">
        <v>39782</v>
      </c>
      <c r="D68">
        <v>32370</v>
      </c>
      <c r="E68" t="s">
        <v>9</v>
      </c>
      <c r="F68" t="s">
        <v>9</v>
      </c>
      <c r="G68" t="s">
        <v>8</v>
      </c>
      <c r="H68" t="str">
        <f t="shared" si="1"/>
        <v>No</v>
      </c>
    </row>
    <row r="69" spans="1:8" x14ac:dyDescent="0.3">
      <c r="A69">
        <v>2001</v>
      </c>
      <c r="B69" t="s">
        <v>22</v>
      </c>
      <c r="C69">
        <v>35880</v>
      </c>
      <c r="D69">
        <v>31017</v>
      </c>
      <c r="E69" t="s">
        <v>9</v>
      </c>
      <c r="F69" t="s">
        <v>9</v>
      </c>
      <c r="G69" t="s">
        <v>8</v>
      </c>
      <c r="H69" t="str">
        <f t="shared" si="1"/>
        <v>No</v>
      </c>
    </row>
    <row r="70" spans="1:8" x14ac:dyDescent="0.3">
      <c r="A70">
        <v>2001</v>
      </c>
      <c r="B70" t="s">
        <v>15</v>
      </c>
      <c r="C70">
        <v>40811</v>
      </c>
      <c r="D70">
        <v>43323</v>
      </c>
      <c r="E70" t="s">
        <v>9</v>
      </c>
      <c r="F70" t="s">
        <v>9</v>
      </c>
      <c r="G70" t="s">
        <v>8</v>
      </c>
      <c r="H70" t="str">
        <f t="shared" si="1"/>
        <v>No</v>
      </c>
    </row>
    <row r="71" spans="1:8" x14ac:dyDescent="0.3">
      <c r="A71">
        <v>2001</v>
      </c>
      <c r="B71" t="s">
        <v>28</v>
      </c>
      <c r="C71">
        <v>26339</v>
      </c>
      <c r="D71">
        <v>26788</v>
      </c>
      <c r="E71" t="s">
        <v>9</v>
      </c>
      <c r="F71" t="s">
        <v>8</v>
      </c>
      <c r="G71" t="s">
        <v>9</v>
      </c>
      <c r="H71" t="str">
        <f t="shared" si="1"/>
        <v>No</v>
      </c>
    </row>
    <row r="72" spans="1:8" x14ac:dyDescent="0.3">
      <c r="A72">
        <v>2001</v>
      </c>
      <c r="B72" t="s">
        <v>16</v>
      </c>
      <c r="C72">
        <v>43362</v>
      </c>
      <c r="D72">
        <v>43703</v>
      </c>
      <c r="E72" t="s">
        <v>9</v>
      </c>
      <c r="F72" t="s">
        <v>9</v>
      </c>
      <c r="G72" t="s">
        <v>8</v>
      </c>
      <c r="H72" t="str">
        <f t="shared" si="1"/>
        <v>No</v>
      </c>
    </row>
    <row r="73" spans="1:8" x14ac:dyDescent="0.3">
      <c r="A73">
        <v>2001</v>
      </c>
      <c r="B73" t="s">
        <v>19</v>
      </c>
      <c r="C73">
        <v>37922</v>
      </c>
      <c r="D73">
        <v>37182</v>
      </c>
      <c r="E73" t="s">
        <v>9</v>
      </c>
      <c r="F73" t="s">
        <v>8</v>
      </c>
      <c r="G73" t="s">
        <v>9</v>
      </c>
      <c r="H73" t="str">
        <f t="shared" si="1"/>
        <v>No</v>
      </c>
    </row>
    <row r="74" spans="1:8" hidden="1" x14ac:dyDescent="0.3">
      <c r="A74">
        <v>2002</v>
      </c>
      <c r="B74" t="s">
        <v>29</v>
      </c>
      <c r="C74">
        <v>28463</v>
      </c>
      <c r="D74">
        <v>37330</v>
      </c>
      <c r="E74" t="s">
        <v>8</v>
      </c>
      <c r="F74" t="s">
        <v>8</v>
      </c>
      <c r="G74" t="s">
        <v>9</v>
      </c>
      <c r="H74" t="str">
        <f t="shared" si="1"/>
        <v>Yes</v>
      </c>
    </row>
    <row r="75" spans="1:8" x14ac:dyDescent="0.3">
      <c r="A75">
        <v>2002</v>
      </c>
      <c r="B75" t="s">
        <v>25</v>
      </c>
      <c r="C75">
        <v>39494</v>
      </c>
      <c r="D75">
        <v>34636</v>
      </c>
      <c r="E75" t="s">
        <v>9</v>
      </c>
      <c r="F75" t="s">
        <v>9</v>
      </c>
      <c r="G75" t="s">
        <v>8</v>
      </c>
      <c r="H75" t="str">
        <f t="shared" si="1"/>
        <v>No</v>
      </c>
    </row>
    <row r="76" spans="1:8" x14ac:dyDescent="0.3">
      <c r="A76">
        <v>2002</v>
      </c>
      <c r="B76" t="s">
        <v>7</v>
      </c>
      <c r="C76">
        <v>32142</v>
      </c>
      <c r="D76">
        <v>29643</v>
      </c>
      <c r="E76" t="s">
        <v>9</v>
      </c>
      <c r="F76" t="s">
        <v>9</v>
      </c>
      <c r="G76" t="s">
        <v>8</v>
      </c>
      <c r="H76" t="str">
        <f t="shared" si="1"/>
        <v>No</v>
      </c>
    </row>
    <row r="77" spans="1:8" x14ac:dyDescent="0.3">
      <c r="A77">
        <v>2002</v>
      </c>
      <c r="B77" t="s">
        <v>30</v>
      </c>
      <c r="C77">
        <v>23757</v>
      </c>
      <c r="D77">
        <v>24025</v>
      </c>
      <c r="E77" t="s">
        <v>9</v>
      </c>
      <c r="F77" t="s">
        <v>9</v>
      </c>
      <c r="G77" t="s">
        <v>8</v>
      </c>
      <c r="H77" t="str">
        <f t="shared" si="1"/>
        <v>No</v>
      </c>
    </row>
    <row r="78" spans="1:8" x14ac:dyDescent="0.3">
      <c r="A78">
        <v>2002</v>
      </c>
      <c r="B78" t="s">
        <v>15</v>
      </c>
      <c r="C78">
        <v>43323</v>
      </c>
      <c r="D78">
        <v>42202</v>
      </c>
      <c r="E78" t="s">
        <v>9</v>
      </c>
      <c r="F78" t="s">
        <v>9</v>
      </c>
      <c r="G78" t="s">
        <v>8</v>
      </c>
      <c r="H78" t="str">
        <f t="shared" si="1"/>
        <v>No</v>
      </c>
    </row>
    <row r="79" spans="1:8" x14ac:dyDescent="0.3">
      <c r="A79">
        <v>2002</v>
      </c>
      <c r="B79" t="s">
        <v>28</v>
      </c>
      <c r="C79">
        <v>26788</v>
      </c>
      <c r="D79">
        <v>27365</v>
      </c>
      <c r="E79" t="s">
        <v>9</v>
      </c>
      <c r="F79" t="s">
        <v>9</v>
      </c>
      <c r="G79" t="s">
        <v>8</v>
      </c>
      <c r="H79" t="str">
        <f t="shared" si="1"/>
        <v>No</v>
      </c>
    </row>
    <row r="80" spans="1:8" x14ac:dyDescent="0.3">
      <c r="A80">
        <v>2002</v>
      </c>
      <c r="B80" t="s">
        <v>23</v>
      </c>
      <c r="C80">
        <v>40163</v>
      </c>
      <c r="D80">
        <v>40307</v>
      </c>
      <c r="E80" t="s">
        <v>9</v>
      </c>
      <c r="F80" t="s">
        <v>8</v>
      </c>
      <c r="G80" t="s">
        <v>9</v>
      </c>
      <c r="H80" t="str">
        <f t="shared" si="1"/>
        <v>No</v>
      </c>
    </row>
    <row r="81" spans="1:8" x14ac:dyDescent="0.3">
      <c r="A81">
        <v>2002</v>
      </c>
      <c r="B81" t="s">
        <v>19</v>
      </c>
      <c r="C81">
        <v>37182</v>
      </c>
      <c r="D81">
        <v>35931</v>
      </c>
      <c r="E81" t="s">
        <v>9</v>
      </c>
      <c r="F81" t="s">
        <v>9</v>
      </c>
      <c r="G81" t="s">
        <v>8</v>
      </c>
      <c r="H81" t="str">
        <f t="shared" si="1"/>
        <v>No</v>
      </c>
    </row>
    <row r="82" spans="1:8" x14ac:dyDescent="0.3">
      <c r="A82">
        <v>2003</v>
      </c>
      <c r="B82" t="s">
        <v>7</v>
      </c>
      <c r="C82">
        <v>29643</v>
      </c>
      <c r="D82">
        <v>28674</v>
      </c>
      <c r="E82" t="s">
        <v>9</v>
      </c>
      <c r="F82" t="s">
        <v>9</v>
      </c>
      <c r="G82" t="s">
        <v>8</v>
      </c>
      <c r="H82" t="str">
        <f t="shared" si="1"/>
        <v>No</v>
      </c>
    </row>
    <row r="83" spans="1:8" x14ac:dyDescent="0.3">
      <c r="A83">
        <v>2003</v>
      </c>
      <c r="B83" t="s">
        <v>10</v>
      </c>
      <c r="C83">
        <v>33632</v>
      </c>
      <c r="D83">
        <v>35028</v>
      </c>
      <c r="E83" t="s">
        <v>9</v>
      </c>
      <c r="F83" t="s">
        <v>8</v>
      </c>
      <c r="G83" t="s">
        <v>9</v>
      </c>
      <c r="H83" t="str">
        <f t="shared" si="1"/>
        <v>No</v>
      </c>
    </row>
    <row r="84" spans="1:8" x14ac:dyDescent="0.3">
      <c r="A84">
        <v>2003</v>
      </c>
      <c r="B84" t="s">
        <v>24</v>
      </c>
      <c r="C84">
        <v>36576</v>
      </c>
      <c r="D84">
        <v>38660</v>
      </c>
      <c r="E84" t="s">
        <v>9</v>
      </c>
      <c r="F84" t="s">
        <v>9</v>
      </c>
      <c r="G84" t="s">
        <v>8</v>
      </c>
      <c r="H84" t="str">
        <f t="shared" si="1"/>
        <v>No</v>
      </c>
    </row>
    <row r="85" spans="1:8" hidden="1" x14ac:dyDescent="0.3">
      <c r="A85">
        <v>2003</v>
      </c>
      <c r="B85" t="s">
        <v>21</v>
      </c>
      <c r="C85">
        <v>16089</v>
      </c>
      <c r="D85">
        <v>4730</v>
      </c>
      <c r="E85" t="s">
        <v>8</v>
      </c>
      <c r="F85" t="s">
        <v>8</v>
      </c>
      <c r="G85" t="s">
        <v>9</v>
      </c>
      <c r="H85" t="str">
        <f t="shared" si="1"/>
        <v>Yes</v>
      </c>
    </row>
    <row r="86" spans="1:8" hidden="1" x14ac:dyDescent="0.3">
      <c r="A86">
        <v>2003</v>
      </c>
      <c r="B86" t="s">
        <v>21</v>
      </c>
      <c r="C86">
        <v>16089</v>
      </c>
      <c r="D86">
        <v>21970</v>
      </c>
      <c r="E86" t="s">
        <v>8</v>
      </c>
      <c r="F86" t="s">
        <v>8</v>
      </c>
      <c r="G86" t="s">
        <v>9</v>
      </c>
      <c r="H86" t="str">
        <f t="shared" si="1"/>
        <v>Yes</v>
      </c>
    </row>
    <row r="87" spans="1:8" x14ac:dyDescent="0.3">
      <c r="A87">
        <v>2003</v>
      </c>
      <c r="B87" t="s">
        <v>30</v>
      </c>
      <c r="C87">
        <v>24025</v>
      </c>
      <c r="D87">
        <v>23599</v>
      </c>
      <c r="E87" t="s">
        <v>9</v>
      </c>
      <c r="F87" t="s">
        <v>9</v>
      </c>
      <c r="G87" t="s">
        <v>8</v>
      </c>
      <c r="H87" t="str">
        <f t="shared" si="1"/>
        <v>No</v>
      </c>
    </row>
    <row r="88" spans="1:8" x14ac:dyDescent="0.3">
      <c r="A88">
        <v>2003</v>
      </c>
      <c r="B88" t="s">
        <v>15</v>
      </c>
      <c r="C88">
        <v>42202</v>
      </c>
      <c r="D88">
        <v>46609</v>
      </c>
      <c r="E88" t="s">
        <v>9</v>
      </c>
      <c r="F88" t="s">
        <v>9</v>
      </c>
      <c r="G88" t="s">
        <v>8</v>
      </c>
      <c r="H88" t="str">
        <f t="shared" si="1"/>
        <v>No</v>
      </c>
    </row>
    <row r="89" spans="1:8" x14ac:dyDescent="0.3">
      <c r="A89">
        <v>2003</v>
      </c>
      <c r="B89" t="s">
        <v>28</v>
      </c>
      <c r="C89">
        <v>27365</v>
      </c>
      <c r="D89">
        <v>27179</v>
      </c>
      <c r="E89" t="s">
        <v>9</v>
      </c>
      <c r="F89" t="s">
        <v>9</v>
      </c>
      <c r="G89" t="s">
        <v>8</v>
      </c>
      <c r="H89" t="str">
        <f t="shared" si="1"/>
        <v>No</v>
      </c>
    </row>
    <row r="90" spans="1:8" x14ac:dyDescent="0.3">
      <c r="A90">
        <v>2003</v>
      </c>
      <c r="B90" t="s">
        <v>23</v>
      </c>
      <c r="C90">
        <v>40307</v>
      </c>
      <c r="D90">
        <v>39718</v>
      </c>
      <c r="E90" t="s">
        <v>9</v>
      </c>
      <c r="F90" t="s">
        <v>9</v>
      </c>
      <c r="G90" t="s">
        <v>8</v>
      </c>
      <c r="H90" t="str">
        <f t="shared" si="1"/>
        <v>No</v>
      </c>
    </row>
    <row r="91" spans="1:8" x14ac:dyDescent="0.3">
      <c r="A91">
        <v>2004</v>
      </c>
      <c r="B91" t="s">
        <v>7</v>
      </c>
      <c r="C91">
        <v>28674</v>
      </c>
      <c r="D91">
        <v>31130</v>
      </c>
      <c r="E91" t="s">
        <v>9</v>
      </c>
      <c r="F91" t="s">
        <v>9</v>
      </c>
      <c r="G91" t="s">
        <v>8</v>
      </c>
      <c r="H91" t="str">
        <f t="shared" si="1"/>
        <v>No</v>
      </c>
    </row>
    <row r="92" spans="1:8" hidden="1" x14ac:dyDescent="0.3">
      <c r="A92">
        <v>2004</v>
      </c>
      <c r="B92" t="s">
        <v>10</v>
      </c>
      <c r="C92">
        <v>35028</v>
      </c>
      <c r="D92">
        <v>35158</v>
      </c>
      <c r="E92" t="s">
        <v>8</v>
      </c>
      <c r="F92" t="s">
        <v>8</v>
      </c>
      <c r="G92" t="s">
        <v>9</v>
      </c>
      <c r="H92" t="str">
        <f t="shared" si="1"/>
        <v>Yes</v>
      </c>
    </row>
    <row r="93" spans="1:8" x14ac:dyDescent="0.3">
      <c r="A93">
        <v>2004</v>
      </c>
      <c r="B93" t="s">
        <v>22</v>
      </c>
      <c r="C93">
        <v>38122</v>
      </c>
      <c r="D93">
        <v>34627</v>
      </c>
      <c r="E93" t="s">
        <v>9</v>
      </c>
      <c r="F93" t="s">
        <v>8</v>
      </c>
      <c r="G93" t="s">
        <v>9</v>
      </c>
      <c r="H93" t="str">
        <f t="shared" si="1"/>
        <v>No</v>
      </c>
    </row>
    <row r="94" spans="1:8" x14ac:dyDescent="0.3">
      <c r="A94">
        <v>2004</v>
      </c>
      <c r="B94" t="s">
        <v>14</v>
      </c>
      <c r="C94">
        <v>43065</v>
      </c>
      <c r="D94">
        <v>44490</v>
      </c>
      <c r="E94" t="s">
        <v>9</v>
      </c>
      <c r="F94" t="s">
        <v>9</v>
      </c>
      <c r="G94" t="s">
        <v>8</v>
      </c>
      <c r="H94" t="str">
        <f t="shared" si="1"/>
        <v>No</v>
      </c>
    </row>
    <row r="95" spans="1:8" x14ac:dyDescent="0.3">
      <c r="A95">
        <v>2004</v>
      </c>
      <c r="B95" t="s">
        <v>30</v>
      </c>
      <c r="C95">
        <v>23599</v>
      </c>
      <c r="D95">
        <v>25114</v>
      </c>
      <c r="E95" t="s">
        <v>9</v>
      </c>
      <c r="F95" t="s">
        <v>9</v>
      </c>
      <c r="G95" t="s">
        <v>8</v>
      </c>
      <c r="H95" t="str">
        <f t="shared" si="1"/>
        <v>No</v>
      </c>
    </row>
    <row r="96" spans="1:8" x14ac:dyDescent="0.3">
      <c r="A96">
        <v>2004</v>
      </c>
      <c r="B96" t="s">
        <v>15</v>
      </c>
      <c r="C96">
        <v>46609</v>
      </c>
      <c r="D96">
        <v>50499</v>
      </c>
      <c r="E96" t="s">
        <v>9</v>
      </c>
      <c r="F96" t="s">
        <v>9</v>
      </c>
      <c r="G96" t="s">
        <v>8</v>
      </c>
      <c r="H96" t="str">
        <f t="shared" si="1"/>
        <v>No</v>
      </c>
    </row>
    <row r="97" spans="1:8" x14ac:dyDescent="0.3">
      <c r="A97">
        <v>2004</v>
      </c>
      <c r="B97" t="s">
        <v>19</v>
      </c>
      <c r="C97">
        <v>37635</v>
      </c>
      <c r="D97">
        <v>43732</v>
      </c>
      <c r="E97" t="s">
        <v>9</v>
      </c>
      <c r="F97" t="s">
        <v>9</v>
      </c>
      <c r="G97" t="s">
        <v>8</v>
      </c>
      <c r="H97" t="str">
        <f t="shared" si="1"/>
        <v>No</v>
      </c>
    </row>
    <row r="98" spans="1:8" x14ac:dyDescent="0.3">
      <c r="A98">
        <v>2005</v>
      </c>
      <c r="B98" t="s">
        <v>31</v>
      </c>
      <c r="C98">
        <v>42033</v>
      </c>
      <c r="D98">
        <v>42059</v>
      </c>
      <c r="E98" t="s">
        <v>9</v>
      </c>
      <c r="F98" t="s">
        <v>9</v>
      </c>
      <c r="G98" t="s">
        <v>8</v>
      </c>
      <c r="H98" t="str">
        <f t="shared" si="1"/>
        <v>No</v>
      </c>
    </row>
    <row r="99" spans="1:8" x14ac:dyDescent="0.3">
      <c r="A99">
        <v>2005</v>
      </c>
      <c r="B99" t="s">
        <v>7</v>
      </c>
      <c r="C99">
        <v>31130</v>
      </c>
      <c r="D99">
        <v>31476</v>
      </c>
      <c r="E99" t="s">
        <v>9</v>
      </c>
      <c r="F99" t="s">
        <v>9</v>
      </c>
      <c r="G99" t="s">
        <v>8</v>
      </c>
      <c r="H99" t="str">
        <f t="shared" si="1"/>
        <v>No</v>
      </c>
    </row>
    <row r="100" spans="1:8" x14ac:dyDescent="0.3">
      <c r="A100">
        <v>2005</v>
      </c>
      <c r="B100" t="s">
        <v>10</v>
      </c>
      <c r="C100">
        <v>35158</v>
      </c>
      <c r="D100">
        <v>36182</v>
      </c>
      <c r="E100" t="s">
        <v>9</v>
      </c>
      <c r="F100" t="s">
        <v>8</v>
      </c>
      <c r="G100" t="s">
        <v>9</v>
      </c>
      <c r="H100" t="str">
        <f t="shared" si="1"/>
        <v>No</v>
      </c>
    </row>
    <row r="101" spans="1:8" hidden="1" x14ac:dyDescent="0.3">
      <c r="A101">
        <v>2005</v>
      </c>
      <c r="B101" t="s">
        <v>27</v>
      </c>
      <c r="C101">
        <v>28924</v>
      </c>
      <c r="D101">
        <v>36511</v>
      </c>
      <c r="E101" t="s">
        <v>8</v>
      </c>
      <c r="F101" t="s">
        <v>9</v>
      </c>
      <c r="G101" t="s">
        <v>8</v>
      </c>
      <c r="H101" t="str">
        <f t="shared" si="1"/>
        <v>Yes</v>
      </c>
    </row>
    <row r="102" spans="1:8" x14ac:dyDescent="0.3">
      <c r="A102">
        <v>2005</v>
      </c>
      <c r="B102" t="s">
        <v>22</v>
      </c>
      <c r="C102">
        <v>34627</v>
      </c>
      <c r="D102">
        <v>37318</v>
      </c>
      <c r="E102" t="s">
        <v>9</v>
      </c>
      <c r="F102" t="s">
        <v>8</v>
      </c>
      <c r="G102" t="s">
        <v>9</v>
      </c>
      <c r="H102" t="str">
        <f t="shared" si="1"/>
        <v>No</v>
      </c>
    </row>
    <row r="103" spans="1:8" x14ac:dyDescent="0.3">
      <c r="A103">
        <v>2005</v>
      </c>
      <c r="B103" t="s">
        <v>15</v>
      </c>
      <c r="C103">
        <v>50499</v>
      </c>
      <c r="D103">
        <v>52444</v>
      </c>
      <c r="E103" t="s">
        <v>9</v>
      </c>
      <c r="F103" t="s">
        <v>9</v>
      </c>
      <c r="G103" t="s">
        <v>8</v>
      </c>
      <c r="H103" t="str">
        <f t="shared" si="1"/>
        <v>No</v>
      </c>
    </row>
    <row r="104" spans="1:8" x14ac:dyDescent="0.3">
      <c r="A104">
        <v>2005</v>
      </c>
      <c r="B104" t="s">
        <v>18</v>
      </c>
      <c r="C104">
        <v>35429</v>
      </c>
      <c r="D104">
        <v>32836</v>
      </c>
      <c r="E104" t="s">
        <v>9</v>
      </c>
      <c r="F104" t="s">
        <v>9</v>
      </c>
      <c r="G104" t="s">
        <v>8</v>
      </c>
      <c r="H104" t="str">
        <f t="shared" si="1"/>
        <v>No</v>
      </c>
    </row>
    <row r="105" spans="1:8" x14ac:dyDescent="0.3">
      <c r="A105">
        <v>2005</v>
      </c>
      <c r="B105" t="s">
        <v>19</v>
      </c>
      <c r="C105">
        <v>43732</v>
      </c>
      <c r="D105">
        <v>42589</v>
      </c>
      <c r="E105" t="s">
        <v>9</v>
      </c>
      <c r="F105" t="s">
        <v>9</v>
      </c>
      <c r="G105" t="s">
        <v>8</v>
      </c>
      <c r="H105" t="str">
        <f t="shared" si="1"/>
        <v>No</v>
      </c>
    </row>
    <row r="106" spans="1:8" x14ac:dyDescent="0.3">
      <c r="A106">
        <v>2006</v>
      </c>
      <c r="B106" t="s">
        <v>32</v>
      </c>
      <c r="C106">
        <v>32049</v>
      </c>
      <c r="D106">
        <v>37619</v>
      </c>
      <c r="E106" t="s">
        <v>9</v>
      </c>
      <c r="F106" t="s">
        <v>8</v>
      </c>
      <c r="G106" t="s">
        <v>9</v>
      </c>
      <c r="H106" t="str">
        <f t="shared" si="1"/>
        <v>No</v>
      </c>
    </row>
    <row r="107" spans="1:8" x14ac:dyDescent="0.3">
      <c r="A107">
        <v>2006</v>
      </c>
      <c r="B107" t="s">
        <v>14</v>
      </c>
      <c r="C107">
        <v>46400</v>
      </c>
      <c r="D107">
        <v>47614</v>
      </c>
      <c r="E107" t="s">
        <v>9</v>
      </c>
      <c r="F107" t="s">
        <v>8</v>
      </c>
      <c r="G107" t="s">
        <v>9</v>
      </c>
      <c r="H107" t="str">
        <f t="shared" si="1"/>
        <v>No</v>
      </c>
    </row>
    <row r="108" spans="1:8" x14ac:dyDescent="0.3">
      <c r="A108">
        <v>2006</v>
      </c>
      <c r="B108" t="s">
        <v>30</v>
      </c>
      <c r="C108">
        <v>28210</v>
      </c>
      <c r="D108">
        <v>28350</v>
      </c>
      <c r="E108" t="s">
        <v>9</v>
      </c>
      <c r="F108" t="s">
        <v>9</v>
      </c>
      <c r="G108" t="s">
        <v>8</v>
      </c>
      <c r="H108" t="str">
        <f t="shared" si="1"/>
        <v>No</v>
      </c>
    </row>
    <row r="109" spans="1:8" x14ac:dyDescent="0.3">
      <c r="A109">
        <v>2006</v>
      </c>
      <c r="B109" t="s">
        <v>15</v>
      </c>
      <c r="C109">
        <v>52444</v>
      </c>
      <c r="D109">
        <v>52739</v>
      </c>
      <c r="E109" t="s">
        <v>9</v>
      </c>
      <c r="F109" t="s">
        <v>9</v>
      </c>
      <c r="G109" t="s">
        <v>8</v>
      </c>
      <c r="H109" t="str">
        <f t="shared" si="1"/>
        <v>No</v>
      </c>
    </row>
    <row r="110" spans="1:8" x14ac:dyDescent="0.3">
      <c r="A110">
        <v>2006</v>
      </c>
      <c r="B110" t="s">
        <v>26</v>
      </c>
      <c r="C110">
        <v>41630</v>
      </c>
      <c r="D110">
        <v>47580</v>
      </c>
      <c r="E110" t="s">
        <v>9</v>
      </c>
      <c r="F110" t="s">
        <v>9</v>
      </c>
      <c r="G110" t="s">
        <v>8</v>
      </c>
      <c r="H110" t="str">
        <f t="shared" si="1"/>
        <v>No</v>
      </c>
    </row>
    <row r="111" spans="1:8" x14ac:dyDescent="0.3">
      <c r="A111">
        <v>2006</v>
      </c>
      <c r="B111" t="s">
        <v>28</v>
      </c>
      <c r="C111">
        <v>24403</v>
      </c>
      <c r="D111">
        <v>23726</v>
      </c>
      <c r="E111" t="s">
        <v>9</v>
      </c>
      <c r="F111" t="s">
        <v>9</v>
      </c>
      <c r="G111" t="s">
        <v>8</v>
      </c>
      <c r="H111" t="str">
        <f t="shared" si="1"/>
        <v>No</v>
      </c>
    </row>
    <row r="112" spans="1:8" x14ac:dyDescent="0.3">
      <c r="A112">
        <v>2006</v>
      </c>
      <c r="B112" t="s">
        <v>18</v>
      </c>
      <c r="C112">
        <v>32836</v>
      </c>
      <c r="D112">
        <v>34445</v>
      </c>
      <c r="E112" t="s">
        <v>9</v>
      </c>
      <c r="F112" t="s">
        <v>9</v>
      </c>
      <c r="G112" t="s">
        <v>8</v>
      </c>
      <c r="H112" t="str">
        <f t="shared" si="1"/>
        <v>No</v>
      </c>
    </row>
    <row r="113" spans="1:8" hidden="1" x14ac:dyDescent="0.3">
      <c r="A113">
        <v>2006</v>
      </c>
      <c r="B113" t="s">
        <v>19</v>
      </c>
      <c r="C113">
        <v>42589</v>
      </c>
      <c r="D113">
        <v>43854</v>
      </c>
      <c r="E113" t="s">
        <v>8</v>
      </c>
      <c r="F113" t="s">
        <v>9</v>
      </c>
      <c r="G113" t="s">
        <v>8</v>
      </c>
      <c r="H113" t="str">
        <f t="shared" si="1"/>
        <v>Yes</v>
      </c>
    </row>
    <row r="114" spans="1:8" x14ac:dyDescent="0.3">
      <c r="A114">
        <v>2007</v>
      </c>
      <c r="B114" t="s">
        <v>31</v>
      </c>
      <c r="C114">
        <v>41551</v>
      </c>
      <c r="D114">
        <v>41194</v>
      </c>
      <c r="E114" t="s">
        <v>9</v>
      </c>
      <c r="F114" t="s">
        <v>9</v>
      </c>
      <c r="G114" t="s">
        <v>8</v>
      </c>
      <c r="H114" t="str">
        <f t="shared" si="1"/>
        <v>No</v>
      </c>
    </row>
    <row r="115" spans="1:8" x14ac:dyDescent="0.3">
      <c r="A115">
        <v>2007</v>
      </c>
      <c r="B115" t="s">
        <v>25</v>
      </c>
      <c r="C115">
        <v>28599</v>
      </c>
      <c r="D115">
        <v>30987</v>
      </c>
      <c r="E115" t="s">
        <v>9</v>
      </c>
      <c r="F115" t="s">
        <v>9</v>
      </c>
      <c r="G115" t="s">
        <v>8</v>
      </c>
      <c r="H115" t="str">
        <f t="shared" si="1"/>
        <v>No</v>
      </c>
    </row>
    <row r="116" spans="1:8" hidden="1" x14ac:dyDescent="0.3">
      <c r="A116">
        <v>2007</v>
      </c>
      <c r="B116" t="s">
        <v>10</v>
      </c>
      <c r="C116">
        <v>36676</v>
      </c>
      <c r="D116">
        <v>37633</v>
      </c>
      <c r="E116" t="s">
        <v>8</v>
      </c>
      <c r="F116" t="s">
        <v>9</v>
      </c>
      <c r="G116" t="s">
        <v>8</v>
      </c>
      <c r="H116" t="str">
        <f t="shared" si="1"/>
        <v>Yes</v>
      </c>
    </row>
    <row r="117" spans="1:8" x14ac:dyDescent="0.3">
      <c r="A117">
        <v>2007</v>
      </c>
      <c r="B117" t="s">
        <v>24</v>
      </c>
      <c r="C117">
        <v>40154</v>
      </c>
      <c r="D117">
        <v>40739</v>
      </c>
      <c r="E117" t="s">
        <v>9</v>
      </c>
      <c r="F117" t="s">
        <v>9</v>
      </c>
      <c r="G117" t="s">
        <v>8</v>
      </c>
      <c r="H117" t="str">
        <f t="shared" si="1"/>
        <v>No</v>
      </c>
    </row>
    <row r="118" spans="1:8" x14ac:dyDescent="0.3">
      <c r="A118">
        <v>2007</v>
      </c>
      <c r="B118" t="s">
        <v>12</v>
      </c>
      <c r="C118">
        <v>28876</v>
      </c>
      <c r="D118">
        <v>26787</v>
      </c>
      <c r="E118" t="s">
        <v>9</v>
      </c>
      <c r="F118" t="s">
        <v>9</v>
      </c>
      <c r="G118" t="s">
        <v>8</v>
      </c>
      <c r="H118" t="str">
        <f t="shared" si="1"/>
        <v>No</v>
      </c>
    </row>
    <row r="119" spans="1:8" x14ac:dyDescent="0.3">
      <c r="A119">
        <v>2007</v>
      </c>
      <c r="B119" t="s">
        <v>12</v>
      </c>
      <c r="C119">
        <v>17499</v>
      </c>
      <c r="D119">
        <v>26787</v>
      </c>
      <c r="E119" t="s">
        <v>9</v>
      </c>
      <c r="F119" t="s">
        <v>9</v>
      </c>
      <c r="G119" t="s">
        <v>8</v>
      </c>
      <c r="H119" t="str">
        <f t="shared" si="1"/>
        <v>No</v>
      </c>
    </row>
    <row r="120" spans="1:8" x14ac:dyDescent="0.3">
      <c r="A120">
        <v>2007</v>
      </c>
      <c r="B120" t="s">
        <v>12</v>
      </c>
      <c r="C120">
        <v>28876</v>
      </c>
      <c r="D120">
        <v>26787</v>
      </c>
      <c r="E120" t="s">
        <v>9</v>
      </c>
      <c r="F120" t="s">
        <v>9</v>
      </c>
      <c r="G120" t="s">
        <v>8</v>
      </c>
      <c r="H120" t="str">
        <f t="shared" si="1"/>
        <v>No</v>
      </c>
    </row>
    <row r="121" spans="1:8" x14ac:dyDescent="0.3">
      <c r="A121">
        <v>2007</v>
      </c>
      <c r="B121" t="s">
        <v>12</v>
      </c>
      <c r="C121">
        <v>17499</v>
      </c>
      <c r="D121">
        <v>26787</v>
      </c>
      <c r="E121" t="s">
        <v>9</v>
      </c>
      <c r="F121" t="s">
        <v>9</v>
      </c>
      <c r="G121" t="s">
        <v>8</v>
      </c>
      <c r="H121" t="str">
        <f t="shared" si="1"/>
        <v>No</v>
      </c>
    </row>
    <row r="122" spans="1:8" x14ac:dyDescent="0.3">
      <c r="A122">
        <v>2007</v>
      </c>
      <c r="B122" t="s">
        <v>13</v>
      </c>
      <c r="C122">
        <v>28979</v>
      </c>
      <c r="D122">
        <v>32719</v>
      </c>
      <c r="E122" t="s">
        <v>9</v>
      </c>
      <c r="F122" t="s">
        <v>8</v>
      </c>
      <c r="G122" t="s">
        <v>9</v>
      </c>
      <c r="H122" t="str">
        <f t="shared" si="1"/>
        <v>No</v>
      </c>
    </row>
    <row r="123" spans="1:8" x14ac:dyDescent="0.3">
      <c r="A123">
        <v>2007</v>
      </c>
      <c r="B123" t="s">
        <v>15</v>
      </c>
      <c r="C123">
        <v>52739</v>
      </c>
      <c r="D123">
        <v>53070</v>
      </c>
      <c r="E123" t="s">
        <v>9</v>
      </c>
      <c r="F123" t="s">
        <v>8</v>
      </c>
      <c r="G123" t="s">
        <v>9</v>
      </c>
      <c r="H123" t="str">
        <f t="shared" si="1"/>
        <v>No</v>
      </c>
    </row>
    <row r="124" spans="1:8" x14ac:dyDescent="0.3">
      <c r="A124">
        <v>2007</v>
      </c>
      <c r="B124" t="s">
        <v>33</v>
      </c>
      <c r="C124">
        <v>38374</v>
      </c>
      <c r="D124">
        <v>42254</v>
      </c>
      <c r="E124" t="s">
        <v>9</v>
      </c>
      <c r="F124" t="s">
        <v>9</v>
      </c>
      <c r="G124" t="s">
        <v>8</v>
      </c>
      <c r="H124" t="str">
        <f t="shared" si="1"/>
        <v>No</v>
      </c>
    </row>
    <row r="125" spans="1:8" x14ac:dyDescent="0.3">
      <c r="A125">
        <v>2008</v>
      </c>
      <c r="B125" t="s">
        <v>31</v>
      </c>
      <c r="C125">
        <v>41194</v>
      </c>
      <c r="D125">
        <v>40005</v>
      </c>
      <c r="E125" t="s">
        <v>9</v>
      </c>
      <c r="F125" t="s">
        <v>9</v>
      </c>
      <c r="G125" t="s">
        <v>8</v>
      </c>
      <c r="H125" t="str">
        <f t="shared" si="1"/>
        <v>No</v>
      </c>
    </row>
    <row r="126" spans="1:8" x14ac:dyDescent="0.3">
      <c r="A126">
        <v>2008</v>
      </c>
      <c r="B126" t="s">
        <v>10</v>
      </c>
      <c r="C126">
        <v>37633</v>
      </c>
      <c r="D126">
        <v>37811</v>
      </c>
      <c r="E126" t="s">
        <v>9</v>
      </c>
      <c r="F126" t="s">
        <v>8</v>
      </c>
      <c r="G126" t="s">
        <v>9</v>
      </c>
      <c r="H126" t="str">
        <f t="shared" si="1"/>
        <v>No</v>
      </c>
    </row>
    <row r="127" spans="1:8" x14ac:dyDescent="0.3">
      <c r="A127">
        <v>2008</v>
      </c>
      <c r="B127" t="s">
        <v>27</v>
      </c>
      <c r="C127">
        <v>30501</v>
      </c>
      <c r="D127">
        <v>28200</v>
      </c>
      <c r="E127" t="s">
        <v>9</v>
      </c>
      <c r="F127" t="s">
        <v>9</v>
      </c>
      <c r="G127" t="s">
        <v>8</v>
      </c>
      <c r="H127" t="str">
        <f t="shared" si="1"/>
        <v>No</v>
      </c>
    </row>
    <row r="128" spans="1:8" x14ac:dyDescent="0.3">
      <c r="A128">
        <v>2008</v>
      </c>
      <c r="B128" t="s">
        <v>24</v>
      </c>
      <c r="C128">
        <v>40739</v>
      </c>
      <c r="D128">
        <v>39611</v>
      </c>
      <c r="E128" t="s">
        <v>9</v>
      </c>
      <c r="F128" t="s">
        <v>9</v>
      </c>
      <c r="G128" t="s">
        <v>8</v>
      </c>
      <c r="H128" t="str">
        <f t="shared" si="1"/>
        <v>No</v>
      </c>
    </row>
    <row r="129" spans="1:8" x14ac:dyDescent="0.3">
      <c r="A129">
        <v>2008</v>
      </c>
      <c r="B129" t="s">
        <v>14</v>
      </c>
      <c r="C129">
        <v>46056</v>
      </c>
      <c r="D129">
        <v>46440</v>
      </c>
      <c r="E129" t="s">
        <v>9</v>
      </c>
      <c r="F129" t="s">
        <v>9</v>
      </c>
      <c r="G129" t="s">
        <v>8</v>
      </c>
      <c r="H129" t="str">
        <f t="shared" si="1"/>
        <v>No</v>
      </c>
    </row>
    <row r="130" spans="1:8" x14ac:dyDescent="0.3">
      <c r="A130">
        <v>2008</v>
      </c>
      <c r="B130" t="s">
        <v>34</v>
      </c>
      <c r="C130">
        <v>37888</v>
      </c>
      <c r="D130">
        <v>37499</v>
      </c>
      <c r="E130" t="s">
        <v>9</v>
      </c>
      <c r="F130" t="s">
        <v>8</v>
      </c>
      <c r="G130" t="s">
        <v>9</v>
      </c>
      <c r="H130" t="str">
        <f t="shared" si="1"/>
        <v>No</v>
      </c>
    </row>
    <row r="131" spans="1:8" hidden="1" x14ac:dyDescent="0.3">
      <c r="A131">
        <v>2008</v>
      </c>
      <c r="B131" t="s">
        <v>33</v>
      </c>
      <c r="C131">
        <v>42254</v>
      </c>
      <c r="D131">
        <v>44453</v>
      </c>
      <c r="E131" t="s">
        <v>8</v>
      </c>
      <c r="F131" t="s">
        <v>9</v>
      </c>
      <c r="G131" t="s">
        <v>8</v>
      </c>
      <c r="H131" t="str">
        <f t="shared" ref="H131:H194" si="2">IF(E131="Y","Yes","No")</f>
        <v>Yes</v>
      </c>
    </row>
    <row r="132" spans="1:8" x14ac:dyDescent="0.3">
      <c r="A132">
        <v>2008</v>
      </c>
      <c r="B132" t="s">
        <v>35</v>
      </c>
      <c r="C132">
        <v>8933</v>
      </c>
      <c r="D132">
        <v>23148</v>
      </c>
      <c r="E132" t="s">
        <v>9</v>
      </c>
      <c r="F132" t="s">
        <v>9</v>
      </c>
      <c r="G132" t="s">
        <v>8</v>
      </c>
      <c r="H132" t="str">
        <f t="shared" si="2"/>
        <v>No</v>
      </c>
    </row>
    <row r="133" spans="1:8" x14ac:dyDescent="0.3">
      <c r="A133">
        <v>2008</v>
      </c>
      <c r="B133" t="s">
        <v>35</v>
      </c>
      <c r="C133">
        <v>22887</v>
      </c>
      <c r="D133">
        <v>23148</v>
      </c>
      <c r="E133" t="s">
        <v>9</v>
      </c>
      <c r="F133" t="s">
        <v>9</v>
      </c>
      <c r="G133" t="s">
        <v>8</v>
      </c>
      <c r="H133" t="str">
        <f t="shared" si="2"/>
        <v>No</v>
      </c>
    </row>
    <row r="134" spans="1:8" x14ac:dyDescent="0.3">
      <c r="A134">
        <v>2008</v>
      </c>
      <c r="B134" t="s">
        <v>35</v>
      </c>
      <c r="C134">
        <v>8933</v>
      </c>
      <c r="D134">
        <v>23148</v>
      </c>
      <c r="E134" t="s">
        <v>9</v>
      </c>
      <c r="F134" t="s">
        <v>9</v>
      </c>
      <c r="G134" t="s">
        <v>8</v>
      </c>
      <c r="H134" t="str">
        <f t="shared" si="2"/>
        <v>No</v>
      </c>
    </row>
    <row r="135" spans="1:8" x14ac:dyDescent="0.3">
      <c r="A135">
        <v>2008</v>
      </c>
      <c r="B135" t="s">
        <v>35</v>
      </c>
      <c r="C135">
        <v>22887</v>
      </c>
      <c r="D135">
        <v>23148</v>
      </c>
      <c r="E135" t="s">
        <v>9</v>
      </c>
      <c r="F135" t="s">
        <v>9</v>
      </c>
      <c r="G135" t="s">
        <v>8</v>
      </c>
      <c r="H135" t="str">
        <f t="shared" si="2"/>
        <v>No</v>
      </c>
    </row>
    <row r="136" spans="1:8" x14ac:dyDescent="0.3">
      <c r="A136">
        <v>2009</v>
      </c>
      <c r="B136" t="s">
        <v>31</v>
      </c>
      <c r="C136">
        <v>40005</v>
      </c>
      <c r="D136">
        <v>40133</v>
      </c>
      <c r="E136" t="s">
        <v>9</v>
      </c>
      <c r="F136" t="s">
        <v>9</v>
      </c>
      <c r="G136" t="s">
        <v>8</v>
      </c>
      <c r="H136" t="str">
        <f t="shared" si="2"/>
        <v>No</v>
      </c>
    </row>
    <row r="137" spans="1:8" x14ac:dyDescent="0.3">
      <c r="A137">
        <v>2009</v>
      </c>
      <c r="B137" t="s">
        <v>10</v>
      </c>
      <c r="C137">
        <v>37811</v>
      </c>
      <c r="D137">
        <v>37610</v>
      </c>
      <c r="E137" t="s">
        <v>9</v>
      </c>
      <c r="F137" t="s">
        <v>8</v>
      </c>
      <c r="G137" t="s">
        <v>9</v>
      </c>
      <c r="H137" t="str">
        <f t="shared" si="2"/>
        <v>No</v>
      </c>
    </row>
    <row r="138" spans="1:8" x14ac:dyDescent="0.3">
      <c r="A138">
        <v>2009</v>
      </c>
      <c r="B138" t="s">
        <v>13</v>
      </c>
      <c r="C138">
        <v>32902</v>
      </c>
      <c r="D138">
        <v>35497</v>
      </c>
      <c r="E138" t="s">
        <v>9</v>
      </c>
      <c r="F138" t="s">
        <v>8</v>
      </c>
      <c r="G138" t="s">
        <v>9</v>
      </c>
      <c r="H138" t="str">
        <f t="shared" si="2"/>
        <v>No</v>
      </c>
    </row>
    <row r="139" spans="1:8" x14ac:dyDescent="0.3">
      <c r="A139">
        <v>2009</v>
      </c>
      <c r="B139" t="s">
        <v>14</v>
      </c>
      <c r="C139">
        <v>46440</v>
      </c>
      <c r="D139">
        <v>43979</v>
      </c>
      <c r="E139" t="s">
        <v>9</v>
      </c>
      <c r="F139" t="s">
        <v>9</v>
      </c>
      <c r="G139" t="s">
        <v>8</v>
      </c>
      <c r="H139" t="str">
        <f t="shared" si="2"/>
        <v>No</v>
      </c>
    </row>
    <row r="140" spans="1:8" x14ac:dyDescent="0.3">
      <c r="A140">
        <v>2009</v>
      </c>
      <c r="B140" t="s">
        <v>30</v>
      </c>
      <c r="C140">
        <v>29466</v>
      </c>
      <c r="D140">
        <v>39798</v>
      </c>
      <c r="E140" t="s">
        <v>9</v>
      </c>
      <c r="F140" t="s">
        <v>9</v>
      </c>
      <c r="G140" t="s">
        <v>8</v>
      </c>
      <c r="H140" t="str">
        <f t="shared" si="2"/>
        <v>No</v>
      </c>
    </row>
    <row r="141" spans="1:8" hidden="1" x14ac:dyDescent="0.3">
      <c r="A141">
        <v>2009</v>
      </c>
      <c r="B141" t="s">
        <v>15</v>
      </c>
      <c r="C141">
        <v>45918</v>
      </c>
      <c r="D141">
        <v>46491</v>
      </c>
      <c r="E141" t="s">
        <v>8</v>
      </c>
      <c r="F141" t="s">
        <v>9</v>
      </c>
      <c r="G141" t="s">
        <v>8</v>
      </c>
      <c r="H141" t="str">
        <f t="shared" si="2"/>
        <v>Yes</v>
      </c>
    </row>
    <row r="142" spans="1:8" x14ac:dyDescent="0.3">
      <c r="A142">
        <v>2009</v>
      </c>
      <c r="B142" t="s">
        <v>33</v>
      </c>
      <c r="C142">
        <v>44453</v>
      </c>
      <c r="D142">
        <v>45028</v>
      </c>
      <c r="E142" t="s">
        <v>9</v>
      </c>
      <c r="F142" t="s">
        <v>9</v>
      </c>
      <c r="G142" t="s">
        <v>8</v>
      </c>
      <c r="H142" t="str">
        <f t="shared" si="2"/>
        <v>No</v>
      </c>
    </row>
    <row r="143" spans="1:8" x14ac:dyDescent="0.3">
      <c r="A143">
        <v>2009</v>
      </c>
      <c r="B143" t="s">
        <v>19</v>
      </c>
      <c r="C143">
        <v>41275</v>
      </c>
      <c r="D143">
        <v>40756</v>
      </c>
      <c r="E143" t="s">
        <v>9</v>
      </c>
      <c r="F143" t="s">
        <v>9</v>
      </c>
      <c r="G143" t="s">
        <v>8</v>
      </c>
      <c r="H143" t="str">
        <f t="shared" si="2"/>
        <v>No</v>
      </c>
    </row>
    <row r="144" spans="1:8" x14ac:dyDescent="0.3">
      <c r="A144">
        <v>2010</v>
      </c>
      <c r="B144" t="s">
        <v>7</v>
      </c>
      <c r="C144">
        <v>30989</v>
      </c>
      <c r="D144">
        <v>29296</v>
      </c>
      <c r="E144" t="s">
        <v>9</v>
      </c>
      <c r="F144" t="s">
        <v>8</v>
      </c>
      <c r="G144" t="s">
        <v>9</v>
      </c>
      <c r="H144" t="str">
        <f t="shared" si="2"/>
        <v>No</v>
      </c>
    </row>
    <row r="145" spans="1:8" x14ac:dyDescent="0.3">
      <c r="A145">
        <v>2010</v>
      </c>
      <c r="B145" t="s">
        <v>11</v>
      </c>
      <c r="C145">
        <v>25439</v>
      </c>
      <c r="D145">
        <v>27328</v>
      </c>
      <c r="E145" t="s">
        <v>9</v>
      </c>
      <c r="F145" t="s">
        <v>9</v>
      </c>
      <c r="G145" t="s">
        <v>8</v>
      </c>
      <c r="H145" t="str">
        <f t="shared" si="2"/>
        <v>No</v>
      </c>
    </row>
    <row r="146" spans="1:8" x14ac:dyDescent="0.3">
      <c r="A146">
        <v>2010</v>
      </c>
      <c r="B146" t="s">
        <v>30</v>
      </c>
      <c r="C146">
        <v>39798</v>
      </c>
      <c r="D146">
        <v>39113</v>
      </c>
      <c r="E146" t="s">
        <v>9</v>
      </c>
      <c r="F146" t="s">
        <v>9</v>
      </c>
      <c r="G146" t="s">
        <v>8</v>
      </c>
      <c r="H146" t="str">
        <f t="shared" si="2"/>
        <v>No</v>
      </c>
    </row>
    <row r="147" spans="1:8" x14ac:dyDescent="0.3">
      <c r="A147">
        <v>2010</v>
      </c>
      <c r="B147" t="s">
        <v>15</v>
      </c>
      <c r="C147">
        <v>46491</v>
      </c>
      <c r="D147">
        <v>45107</v>
      </c>
      <c r="E147" t="s">
        <v>9</v>
      </c>
      <c r="F147" t="s">
        <v>8</v>
      </c>
      <c r="G147" t="s">
        <v>9</v>
      </c>
      <c r="H147" t="str">
        <f t="shared" si="2"/>
        <v>No</v>
      </c>
    </row>
    <row r="148" spans="1:8" x14ac:dyDescent="0.3">
      <c r="A148">
        <v>2010</v>
      </c>
      <c r="B148" t="s">
        <v>33</v>
      </c>
      <c r="C148">
        <v>45028</v>
      </c>
      <c r="D148">
        <v>45441</v>
      </c>
      <c r="E148" t="s">
        <v>9</v>
      </c>
      <c r="F148" t="s">
        <v>9</v>
      </c>
      <c r="G148" t="s">
        <v>8</v>
      </c>
      <c r="H148" t="str">
        <f t="shared" si="2"/>
        <v>No</v>
      </c>
    </row>
    <row r="149" spans="1:8" hidden="1" x14ac:dyDescent="0.3">
      <c r="A149">
        <v>2010</v>
      </c>
      <c r="B149" t="s">
        <v>23</v>
      </c>
      <c r="C149">
        <v>37497</v>
      </c>
      <c r="D149">
        <v>41819</v>
      </c>
      <c r="E149" t="s">
        <v>8</v>
      </c>
      <c r="F149" t="s">
        <v>9</v>
      </c>
      <c r="G149" t="s">
        <v>8</v>
      </c>
      <c r="H149" t="str">
        <f t="shared" si="2"/>
        <v>Yes</v>
      </c>
    </row>
    <row r="150" spans="1:8" x14ac:dyDescent="0.3">
      <c r="A150">
        <v>2010</v>
      </c>
      <c r="B150" t="s">
        <v>35</v>
      </c>
      <c r="C150">
        <v>23025</v>
      </c>
      <c r="D150">
        <v>18879</v>
      </c>
      <c r="E150" t="s">
        <v>9</v>
      </c>
      <c r="F150" t="s">
        <v>9</v>
      </c>
      <c r="G150" t="s">
        <v>8</v>
      </c>
      <c r="H150" t="str">
        <f t="shared" si="2"/>
        <v>No</v>
      </c>
    </row>
    <row r="151" spans="1:8" x14ac:dyDescent="0.3">
      <c r="A151">
        <v>2010</v>
      </c>
      <c r="B151" t="s">
        <v>20</v>
      </c>
      <c r="C151">
        <v>30928</v>
      </c>
      <c r="D151">
        <v>36382</v>
      </c>
      <c r="E151" t="s">
        <v>9</v>
      </c>
      <c r="F151" t="s">
        <v>9</v>
      </c>
      <c r="G151" t="s">
        <v>8</v>
      </c>
      <c r="H151" t="str">
        <f t="shared" si="2"/>
        <v>No</v>
      </c>
    </row>
    <row r="152" spans="1:8" x14ac:dyDescent="0.3">
      <c r="A152">
        <v>2011</v>
      </c>
      <c r="B152" t="s">
        <v>25</v>
      </c>
      <c r="C152">
        <v>25993</v>
      </c>
      <c r="D152">
        <v>26884</v>
      </c>
      <c r="E152" t="s">
        <v>9</v>
      </c>
      <c r="F152" t="s">
        <v>9</v>
      </c>
      <c r="G152" t="s">
        <v>8</v>
      </c>
      <c r="H152" t="str">
        <f t="shared" si="2"/>
        <v>No</v>
      </c>
    </row>
    <row r="153" spans="1:8" x14ac:dyDescent="0.3">
      <c r="A153">
        <v>2011</v>
      </c>
      <c r="B153" t="s">
        <v>32</v>
      </c>
      <c r="C153">
        <v>32618</v>
      </c>
      <c r="D153">
        <v>37383</v>
      </c>
      <c r="E153" t="s">
        <v>9</v>
      </c>
      <c r="F153" t="s">
        <v>9</v>
      </c>
      <c r="G153" t="s">
        <v>8</v>
      </c>
      <c r="H153" t="str">
        <f t="shared" si="2"/>
        <v>No</v>
      </c>
    </row>
    <row r="154" spans="1:8" x14ac:dyDescent="0.3">
      <c r="A154">
        <v>2011</v>
      </c>
      <c r="B154" t="s">
        <v>34</v>
      </c>
      <c r="C154">
        <v>37918</v>
      </c>
      <c r="D154">
        <v>34955</v>
      </c>
      <c r="E154" t="s">
        <v>9</v>
      </c>
      <c r="F154" t="s">
        <v>9</v>
      </c>
      <c r="G154" t="s">
        <v>8</v>
      </c>
      <c r="H154" t="str">
        <f t="shared" si="2"/>
        <v>No</v>
      </c>
    </row>
    <row r="155" spans="1:8" x14ac:dyDescent="0.3">
      <c r="A155">
        <v>2011</v>
      </c>
      <c r="B155" t="s">
        <v>15</v>
      </c>
      <c r="C155">
        <v>45107</v>
      </c>
      <c r="D155">
        <v>43733</v>
      </c>
      <c r="E155" t="s">
        <v>9</v>
      </c>
      <c r="F155" t="s">
        <v>9</v>
      </c>
      <c r="G155" t="s">
        <v>8</v>
      </c>
      <c r="H155" t="str">
        <f t="shared" si="2"/>
        <v>No</v>
      </c>
    </row>
    <row r="156" spans="1:8" x14ac:dyDescent="0.3">
      <c r="A156">
        <v>2011</v>
      </c>
      <c r="B156" t="s">
        <v>33</v>
      </c>
      <c r="C156">
        <v>45441</v>
      </c>
      <c r="D156">
        <v>44021</v>
      </c>
      <c r="E156" t="s">
        <v>9</v>
      </c>
      <c r="F156" t="s">
        <v>9</v>
      </c>
      <c r="G156" t="s">
        <v>8</v>
      </c>
      <c r="H156" t="str">
        <f t="shared" si="2"/>
        <v>No</v>
      </c>
    </row>
    <row r="157" spans="1:8" hidden="1" x14ac:dyDescent="0.3">
      <c r="A157">
        <v>2011</v>
      </c>
      <c r="B157" t="s">
        <v>19</v>
      </c>
      <c r="C157">
        <v>38197</v>
      </c>
      <c r="D157">
        <v>40273</v>
      </c>
      <c r="E157" t="s">
        <v>8</v>
      </c>
      <c r="F157" t="s">
        <v>8</v>
      </c>
      <c r="G157" t="s">
        <v>9</v>
      </c>
      <c r="H157" t="str">
        <f t="shared" si="2"/>
        <v>Yes</v>
      </c>
    </row>
    <row r="158" spans="1:8" x14ac:dyDescent="0.3">
      <c r="A158">
        <v>2011</v>
      </c>
      <c r="B158" t="s">
        <v>35</v>
      </c>
      <c r="C158">
        <v>18879</v>
      </c>
      <c r="D158">
        <v>19255</v>
      </c>
      <c r="E158" t="s">
        <v>9</v>
      </c>
      <c r="F158" t="s">
        <v>8</v>
      </c>
      <c r="G158" t="s">
        <v>9</v>
      </c>
      <c r="H158" t="str">
        <f t="shared" si="2"/>
        <v>No</v>
      </c>
    </row>
    <row r="159" spans="1:8" x14ac:dyDescent="0.3">
      <c r="A159">
        <v>2011</v>
      </c>
      <c r="B159" t="s">
        <v>20</v>
      </c>
      <c r="C159">
        <v>36382</v>
      </c>
      <c r="D159">
        <v>42720</v>
      </c>
      <c r="E159" t="s">
        <v>9</v>
      </c>
      <c r="F159" t="s">
        <v>9</v>
      </c>
      <c r="G159" t="s">
        <v>8</v>
      </c>
      <c r="H159" t="str">
        <f t="shared" si="2"/>
        <v>No</v>
      </c>
    </row>
    <row r="160" spans="1:8" x14ac:dyDescent="0.3">
      <c r="A160">
        <v>2012</v>
      </c>
      <c r="B160" t="s">
        <v>7</v>
      </c>
      <c r="C160">
        <v>29879</v>
      </c>
      <c r="D160">
        <v>31465</v>
      </c>
      <c r="E160" t="s">
        <v>9</v>
      </c>
      <c r="F160" t="s">
        <v>8</v>
      </c>
      <c r="G160" t="s">
        <v>9</v>
      </c>
      <c r="H160" t="str">
        <f t="shared" si="2"/>
        <v>No</v>
      </c>
    </row>
    <row r="161" spans="1:8" x14ac:dyDescent="0.3">
      <c r="A161">
        <v>2012</v>
      </c>
      <c r="B161" t="s">
        <v>17</v>
      </c>
      <c r="C161">
        <v>25954</v>
      </c>
      <c r="D161">
        <v>29106</v>
      </c>
      <c r="E161" t="s">
        <v>9</v>
      </c>
      <c r="F161" t="s">
        <v>8</v>
      </c>
      <c r="G161" t="s">
        <v>9</v>
      </c>
      <c r="H161" t="str">
        <f t="shared" si="2"/>
        <v>No</v>
      </c>
    </row>
    <row r="162" spans="1:8" x14ac:dyDescent="0.3">
      <c r="A162">
        <v>2012</v>
      </c>
      <c r="B162" t="s">
        <v>11</v>
      </c>
      <c r="C162">
        <v>28978</v>
      </c>
      <c r="D162">
        <v>31151</v>
      </c>
      <c r="E162" t="s">
        <v>9</v>
      </c>
      <c r="F162" t="s">
        <v>9</v>
      </c>
      <c r="G162" t="s">
        <v>8</v>
      </c>
      <c r="H162" t="str">
        <f t="shared" si="2"/>
        <v>No</v>
      </c>
    </row>
    <row r="163" spans="1:8" x14ac:dyDescent="0.3">
      <c r="A163">
        <v>2012</v>
      </c>
      <c r="B163" t="s">
        <v>11</v>
      </c>
      <c r="C163">
        <v>28978</v>
      </c>
      <c r="D163">
        <v>42310</v>
      </c>
      <c r="E163" t="s">
        <v>9</v>
      </c>
      <c r="F163" t="s">
        <v>9</v>
      </c>
      <c r="G163" t="s">
        <v>8</v>
      </c>
      <c r="H163" t="str">
        <f t="shared" si="2"/>
        <v>No</v>
      </c>
    </row>
    <row r="164" spans="1:8" x14ac:dyDescent="0.3">
      <c r="A164">
        <v>2012</v>
      </c>
      <c r="B164" t="s">
        <v>32</v>
      </c>
      <c r="C164">
        <v>37383</v>
      </c>
      <c r="D164">
        <v>38067</v>
      </c>
      <c r="E164" t="s">
        <v>9</v>
      </c>
      <c r="F164" t="s">
        <v>9</v>
      </c>
      <c r="G164" t="s">
        <v>8</v>
      </c>
      <c r="H164" t="str">
        <f t="shared" si="2"/>
        <v>No</v>
      </c>
    </row>
    <row r="165" spans="1:8" x14ac:dyDescent="0.3">
      <c r="A165">
        <v>2012</v>
      </c>
      <c r="B165" t="s">
        <v>15</v>
      </c>
      <c r="C165">
        <v>43733</v>
      </c>
      <c r="D165">
        <v>40489</v>
      </c>
      <c r="E165" t="s">
        <v>9</v>
      </c>
      <c r="F165" t="s">
        <v>9</v>
      </c>
      <c r="G165" t="s">
        <v>8</v>
      </c>
      <c r="H165" t="str">
        <f t="shared" si="2"/>
        <v>No</v>
      </c>
    </row>
    <row r="166" spans="1:8" x14ac:dyDescent="0.3">
      <c r="A166">
        <v>2012</v>
      </c>
      <c r="B166" t="s">
        <v>28</v>
      </c>
      <c r="C166">
        <v>20144</v>
      </c>
      <c r="D166">
        <v>22337</v>
      </c>
      <c r="E166" t="s">
        <v>9</v>
      </c>
      <c r="F166" t="s">
        <v>9</v>
      </c>
      <c r="G166" t="s">
        <v>8</v>
      </c>
      <c r="H166" t="str">
        <f t="shared" si="2"/>
        <v>No</v>
      </c>
    </row>
    <row r="167" spans="1:8" x14ac:dyDescent="0.3">
      <c r="A167">
        <v>2012</v>
      </c>
      <c r="B167" t="s">
        <v>28</v>
      </c>
      <c r="C167">
        <v>43809</v>
      </c>
      <c r="D167">
        <v>22337</v>
      </c>
      <c r="E167" t="s">
        <v>9</v>
      </c>
      <c r="F167" t="s">
        <v>9</v>
      </c>
      <c r="G167" t="s">
        <v>8</v>
      </c>
      <c r="H167" t="str">
        <f t="shared" si="2"/>
        <v>No</v>
      </c>
    </row>
    <row r="168" spans="1:8" x14ac:dyDescent="0.3">
      <c r="A168">
        <v>2012</v>
      </c>
      <c r="B168" t="s">
        <v>28</v>
      </c>
      <c r="C168">
        <v>20144</v>
      </c>
      <c r="D168">
        <v>22337</v>
      </c>
      <c r="E168" t="s">
        <v>9</v>
      </c>
      <c r="F168" t="s">
        <v>9</v>
      </c>
      <c r="G168" t="s">
        <v>8</v>
      </c>
      <c r="H168" t="str">
        <f t="shared" si="2"/>
        <v>No</v>
      </c>
    </row>
    <row r="169" spans="1:8" x14ac:dyDescent="0.3">
      <c r="A169">
        <v>2012</v>
      </c>
      <c r="B169" t="s">
        <v>28</v>
      </c>
      <c r="C169">
        <v>43809</v>
      </c>
      <c r="D169">
        <v>22337</v>
      </c>
      <c r="E169" t="s">
        <v>9</v>
      </c>
      <c r="F169" t="s">
        <v>9</v>
      </c>
      <c r="G169" t="s">
        <v>8</v>
      </c>
      <c r="H169" t="str">
        <f t="shared" si="2"/>
        <v>No</v>
      </c>
    </row>
    <row r="170" spans="1:8" hidden="1" x14ac:dyDescent="0.3">
      <c r="A170">
        <v>2012</v>
      </c>
      <c r="B170" t="s">
        <v>23</v>
      </c>
      <c r="C170">
        <v>41696</v>
      </c>
      <c r="D170">
        <v>41072</v>
      </c>
      <c r="E170" t="s">
        <v>8</v>
      </c>
      <c r="F170" t="s">
        <v>9</v>
      </c>
      <c r="G170" t="s">
        <v>8</v>
      </c>
      <c r="H170" t="str">
        <f t="shared" si="2"/>
        <v>Yes</v>
      </c>
    </row>
    <row r="171" spans="1:8" x14ac:dyDescent="0.3">
      <c r="A171">
        <v>2012</v>
      </c>
      <c r="B171" t="s">
        <v>19</v>
      </c>
      <c r="C171">
        <v>40273</v>
      </c>
      <c r="D171">
        <v>41602</v>
      </c>
      <c r="E171" t="s">
        <v>9</v>
      </c>
      <c r="F171" t="s">
        <v>8</v>
      </c>
      <c r="G171" t="s">
        <v>9</v>
      </c>
      <c r="H171" t="str">
        <f t="shared" si="2"/>
        <v>No</v>
      </c>
    </row>
    <row r="172" spans="1:8" x14ac:dyDescent="0.3">
      <c r="A172">
        <v>2012</v>
      </c>
      <c r="B172" t="s">
        <v>20</v>
      </c>
      <c r="C172">
        <v>42720</v>
      </c>
      <c r="D172">
        <v>38759</v>
      </c>
      <c r="E172" t="s">
        <v>9</v>
      </c>
      <c r="F172" t="s">
        <v>8</v>
      </c>
      <c r="G172" t="s">
        <v>9</v>
      </c>
      <c r="H172" t="str">
        <f t="shared" si="2"/>
        <v>No</v>
      </c>
    </row>
    <row r="173" spans="1:8" x14ac:dyDescent="0.3">
      <c r="A173">
        <v>2012</v>
      </c>
      <c r="B173" t="s">
        <v>36</v>
      </c>
      <c r="C173">
        <v>29269</v>
      </c>
      <c r="D173">
        <v>32746</v>
      </c>
      <c r="E173" t="s">
        <v>9</v>
      </c>
      <c r="F173" t="s">
        <v>9</v>
      </c>
      <c r="G173" t="s">
        <v>8</v>
      </c>
      <c r="H173" t="str">
        <f t="shared" si="2"/>
        <v>No</v>
      </c>
    </row>
    <row r="174" spans="1:8" x14ac:dyDescent="0.3">
      <c r="A174">
        <v>2013</v>
      </c>
      <c r="B174" t="s">
        <v>7</v>
      </c>
      <c r="C174">
        <v>31465</v>
      </c>
      <c r="D174">
        <v>29065</v>
      </c>
      <c r="E174" t="s">
        <v>9</v>
      </c>
      <c r="F174" t="s">
        <v>9</v>
      </c>
      <c r="G174" t="s">
        <v>8</v>
      </c>
      <c r="H174" t="str">
        <f t="shared" si="2"/>
        <v>No</v>
      </c>
    </row>
    <row r="175" spans="1:8" hidden="1" x14ac:dyDescent="0.3">
      <c r="A175">
        <v>2013</v>
      </c>
      <c r="B175" t="s">
        <v>10</v>
      </c>
      <c r="C175">
        <v>34979</v>
      </c>
      <c r="D175">
        <v>36495</v>
      </c>
      <c r="E175" t="s">
        <v>8</v>
      </c>
      <c r="F175" t="s">
        <v>9</v>
      </c>
      <c r="G175" t="s">
        <v>8</v>
      </c>
      <c r="H175" t="str">
        <f t="shared" si="2"/>
        <v>Yes</v>
      </c>
    </row>
    <row r="176" spans="1:8" x14ac:dyDescent="0.3">
      <c r="A176">
        <v>2013</v>
      </c>
      <c r="B176" t="s">
        <v>11</v>
      </c>
      <c r="C176">
        <v>31151</v>
      </c>
      <c r="D176">
        <v>30576</v>
      </c>
      <c r="E176" t="s">
        <v>9</v>
      </c>
      <c r="F176" t="s">
        <v>8</v>
      </c>
      <c r="G176" t="s">
        <v>9</v>
      </c>
      <c r="H176" t="str">
        <f t="shared" si="2"/>
        <v>No</v>
      </c>
    </row>
    <row r="177" spans="1:8" x14ac:dyDescent="0.3">
      <c r="A177">
        <v>2013</v>
      </c>
      <c r="B177" t="s">
        <v>11</v>
      </c>
      <c r="C177">
        <v>42310</v>
      </c>
      <c r="D177">
        <v>30576</v>
      </c>
      <c r="E177" t="s">
        <v>9</v>
      </c>
      <c r="F177" t="s">
        <v>8</v>
      </c>
      <c r="G177" t="s">
        <v>9</v>
      </c>
      <c r="H177" t="str">
        <f t="shared" si="2"/>
        <v>No</v>
      </c>
    </row>
    <row r="178" spans="1:8" x14ac:dyDescent="0.3">
      <c r="A178">
        <v>2013</v>
      </c>
      <c r="B178" t="s">
        <v>11</v>
      </c>
      <c r="C178">
        <v>31151</v>
      </c>
      <c r="D178">
        <v>30576</v>
      </c>
      <c r="E178" t="s">
        <v>9</v>
      </c>
      <c r="F178" t="s">
        <v>8</v>
      </c>
      <c r="G178" t="s">
        <v>9</v>
      </c>
      <c r="H178" t="str">
        <f t="shared" si="2"/>
        <v>No</v>
      </c>
    </row>
    <row r="179" spans="1:8" x14ac:dyDescent="0.3">
      <c r="A179">
        <v>2013</v>
      </c>
      <c r="B179" t="s">
        <v>11</v>
      </c>
      <c r="C179">
        <v>42310</v>
      </c>
      <c r="D179">
        <v>30576</v>
      </c>
      <c r="E179" t="s">
        <v>9</v>
      </c>
      <c r="F179" t="s">
        <v>8</v>
      </c>
      <c r="G179" t="s">
        <v>9</v>
      </c>
      <c r="H179" t="str">
        <f t="shared" si="2"/>
        <v>No</v>
      </c>
    </row>
    <row r="180" spans="1:8" x14ac:dyDescent="0.3">
      <c r="A180">
        <v>2013</v>
      </c>
      <c r="B180" t="s">
        <v>12</v>
      </c>
      <c r="C180">
        <v>19419</v>
      </c>
      <c r="D180">
        <v>17746</v>
      </c>
      <c r="E180" t="s">
        <v>9</v>
      </c>
      <c r="F180" t="s">
        <v>8</v>
      </c>
      <c r="G180" t="s">
        <v>9</v>
      </c>
      <c r="H180" t="str">
        <f t="shared" si="2"/>
        <v>No</v>
      </c>
    </row>
    <row r="181" spans="1:8" x14ac:dyDescent="0.3">
      <c r="A181">
        <v>2013</v>
      </c>
      <c r="B181" t="s">
        <v>32</v>
      </c>
      <c r="C181">
        <v>38067</v>
      </c>
      <c r="D181">
        <v>36015</v>
      </c>
      <c r="E181" t="s">
        <v>9</v>
      </c>
      <c r="F181" t="s">
        <v>9</v>
      </c>
      <c r="G181" t="s">
        <v>8</v>
      </c>
      <c r="H181" t="str">
        <f t="shared" si="2"/>
        <v>No</v>
      </c>
    </row>
    <row r="182" spans="1:8" x14ac:dyDescent="0.3">
      <c r="A182">
        <v>2013</v>
      </c>
      <c r="B182" t="s">
        <v>14</v>
      </c>
      <c r="C182">
        <v>46216</v>
      </c>
      <c r="D182">
        <v>46696</v>
      </c>
      <c r="E182" t="s">
        <v>9</v>
      </c>
      <c r="F182" t="s">
        <v>9</v>
      </c>
      <c r="G182" t="s">
        <v>8</v>
      </c>
      <c r="H182" t="str">
        <f t="shared" si="2"/>
        <v>No</v>
      </c>
    </row>
    <row r="183" spans="1:8" x14ac:dyDescent="0.3">
      <c r="A183">
        <v>2013</v>
      </c>
      <c r="B183" t="s">
        <v>28</v>
      </c>
      <c r="C183">
        <v>22337</v>
      </c>
      <c r="D183">
        <v>24736</v>
      </c>
      <c r="E183" t="s">
        <v>9</v>
      </c>
      <c r="F183" t="s">
        <v>9</v>
      </c>
      <c r="G183" t="s">
        <v>8</v>
      </c>
      <c r="H183" t="str">
        <f t="shared" si="2"/>
        <v>No</v>
      </c>
    </row>
    <row r="184" spans="1:8" x14ac:dyDescent="0.3">
      <c r="A184">
        <v>2013</v>
      </c>
      <c r="B184" t="s">
        <v>37</v>
      </c>
      <c r="C184">
        <v>27862</v>
      </c>
      <c r="D184">
        <v>30155</v>
      </c>
      <c r="E184" t="s">
        <v>9</v>
      </c>
      <c r="F184" t="s">
        <v>8</v>
      </c>
      <c r="G184" t="s">
        <v>9</v>
      </c>
      <c r="H184" t="str">
        <f t="shared" si="2"/>
        <v>No</v>
      </c>
    </row>
    <row r="185" spans="1:8" x14ac:dyDescent="0.3">
      <c r="A185">
        <v>2013</v>
      </c>
      <c r="B185" t="s">
        <v>19</v>
      </c>
      <c r="C185">
        <v>41602</v>
      </c>
      <c r="D185">
        <v>43712</v>
      </c>
      <c r="E185" t="s">
        <v>9</v>
      </c>
      <c r="F185" t="s">
        <v>9</v>
      </c>
      <c r="G185" t="s">
        <v>8</v>
      </c>
      <c r="H185" t="str">
        <f t="shared" si="2"/>
        <v>No</v>
      </c>
    </row>
    <row r="186" spans="1:8" x14ac:dyDescent="0.3">
      <c r="A186">
        <v>2013</v>
      </c>
      <c r="B186" t="s">
        <v>35</v>
      </c>
      <c r="C186">
        <v>18646</v>
      </c>
      <c r="D186">
        <v>17858</v>
      </c>
      <c r="E186" t="s">
        <v>9</v>
      </c>
      <c r="F186" t="s">
        <v>8</v>
      </c>
      <c r="G186" t="s">
        <v>9</v>
      </c>
      <c r="H186" t="str">
        <f t="shared" si="2"/>
        <v>No</v>
      </c>
    </row>
    <row r="187" spans="1:8" x14ac:dyDescent="0.3">
      <c r="A187">
        <v>2014</v>
      </c>
      <c r="B187" t="s">
        <v>31</v>
      </c>
      <c r="C187">
        <v>38221</v>
      </c>
      <c r="D187">
        <v>37195</v>
      </c>
      <c r="E187" t="s">
        <v>9</v>
      </c>
      <c r="F187" t="s">
        <v>9</v>
      </c>
      <c r="G187" t="s">
        <v>8</v>
      </c>
      <c r="H187" t="str">
        <f t="shared" si="2"/>
        <v>No</v>
      </c>
    </row>
    <row r="188" spans="1:8" x14ac:dyDescent="0.3">
      <c r="A188">
        <v>2014</v>
      </c>
      <c r="B188" t="s">
        <v>17</v>
      </c>
      <c r="C188">
        <v>30426</v>
      </c>
      <c r="D188">
        <v>29246</v>
      </c>
      <c r="E188" t="s">
        <v>9</v>
      </c>
      <c r="F188" t="s">
        <v>9</v>
      </c>
      <c r="G188" t="s">
        <v>8</v>
      </c>
      <c r="H188" t="str">
        <f t="shared" si="2"/>
        <v>No</v>
      </c>
    </row>
    <row r="189" spans="1:8" x14ac:dyDescent="0.3">
      <c r="A189">
        <v>2014</v>
      </c>
      <c r="B189" t="s">
        <v>17</v>
      </c>
      <c r="C189">
        <v>30426</v>
      </c>
      <c r="D189">
        <v>13129</v>
      </c>
      <c r="E189" t="s">
        <v>9</v>
      </c>
      <c r="F189" t="s">
        <v>9</v>
      </c>
      <c r="G189" t="s">
        <v>8</v>
      </c>
      <c r="H189" t="str">
        <f t="shared" si="2"/>
        <v>No</v>
      </c>
    </row>
    <row r="190" spans="1:8" x14ac:dyDescent="0.3">
      <c r="A190">
        <v>2014</v>
      </c>
      <c r="B190" t="s">
        <v>32</v>
      </c>
      <c r="C190">
        <v>36015</v>
      </c>
      <c r="D190">
        <v>33655</v>
      </c>
      <c r="E190" t="s">
        <v>9</v>
      </c>
      <c r="F190" t="s">
        <v>9</v>
      </c>
      <c r="G190" t="s">
        <v>8</v>
      </c>
      <c r="H190" t="str">
        <f t="shared" si="2"/>
        <v>No</v>
      </c>
    </row>
    <row r="191" spans="1:8" x14ac:dyDescent="0.3">
      <c r="A191">
        <v>2014</v>
      </c>
      <c r="B191" t="s">
        <v>38</v>
      </c>
      <c r="C191">
        <v>24154</v>
      </c>
      <c r="D191">
        <v>33439</v>
      </c>
      <c r="E191" t="s">
        <v>9</v>
      </c>
      <c r="F191" t="s">
        <v>8</v>
      </c>
      <c r="G191" t="s">
        <v>9</v>
      </c>
      <c r="H191" t="str">
        <f t="shared" si="2"/>
        <v>No</v>
      </c>
    </row>
    <row r="192" spans="1:8" x14ac:dyDescent="0.3">
      <c r="A192">
        <v>2014</v>
      </c>
      <c r="B192" t="s">
        <v>14</v>
      </c>
      <c r="C192">
        <v>46696</v>
      </c>
      <c r="D192">
        <v>46479</v>
      </c>
      <c r="E192" t="s">
        <v>9</v>
      </c>
      <c r="F192" t="s">
        <v>9</v>
      </c>
      <c r="G192" t="s">
        <v>8</v>
      </c>
      <c r="H192" t="str">
        <f t="shared" si="2"/>
        <v>No</v>
      </c>
    </row>
    <row r="193" spans="1:8" x14ac:dyDescent="0.3">
      <c r="A193">
        <v>2014</v>
      </c>
      <c r="B193" t="s">
        <v>28</v>
      </c>
      <c r="C193">
        <v>24736</v>
      </c>
      <c r="D193">
        <v>21829</v>
      </c>
      <c r="E193" t="s">
        <v>9</v>
      </c>
      <c r="F193" t="s">
        <v>8</v>
      </c>
      <c r="G193" t="s">
        <v>9</v>
      </c>
      <c r="H193" t="str">
        <f t="shared" si="2"/>
        <v>No</v>
      </c>
    </row>
    <row r="194" spans="1:8" x14ac:dyDescent="0.3">
      <c r="A194">
        <v>2014</v>
      </c>
      <c r="B194" t="s">
        <v>37</v>
      </c>
      <c r="C194">
        <v>30155</v>
      </c>
      <c r="D194">
        <v>30847</v>
      </c>
      <c r="E194" t="s">
        <v>9</v>
      </c>
      <c r="F194" t="s">
        <v>8</v>
      </c>
      <c r="G194" t="s">
        <v>9</v>
      </c>
      <c r="H194" t="str">
        <f t="shared" si="2"/>
        <v>No</v>
      </c>
    </row>
    <row r="195" spans="1:8" hidden="1" x14ac:dyDescent="0.3">
      <c r="A195">
        <v>2014</v>
      </c>
      <c r="B195" t="s">
        <v>23</v>
      </c>
      <c r="C195">
        <v>41589</v>
      </c>
      <c r="D195">
        <v>41678</v>
      </c>
      <c r="E195" t="s">
        <v>8</v>
      </c>
      <c r="F195" t="s">
        <v>8</v>
      </c>
      <c r="G195" t="s">
        <v>9</v>
      </c>
      <c r="H195" t="str">
        <f t="shared" ref="H195:H218" si="3">IF(E195="Y","Yes","No")</f>
        <v>Yes</v>
      </c>
    </row>
    <row r="196" spans="1:8" x14ac:dyDescent="0.3">
      <c r="A196">
        <v>2014</v>
      </c>
      <c r="B196" t="s">
        <v>19</v>
      </c>
      <c r="C196">
        <v>43712</v>
      </c>
      <c r="D196">
        <v>43468</v>
      </c>
      <c r="E196" t="s">
        <v>9</v>
      </c>
      <c r="F196" t="s">
        <v>9</v>
      </c>
      <c r="G196" t="s">
        <v>8</v>
      </c>
      <c r="H196" t="str">
        <f t="shared" si="3"/>
        <v>No</v>
      </c>
    </row>
    <row r="197" spans="1:8" x14ac:dyDescent="0.3">
      <c r="A197">
        <v>2014</v>
      </c>
      <c r="B197" t="s">
        <v>36</v>
      </c>
      <c r="C197">
        <v>31844</v>
      </c>
      <c r="D197">
        <v>32344</v>
      </c>
      <c r="E197" t="s">
        <v>9</v>
      </c>
      <c r="F197" t="s">
        <v>9</v>
      </c>
      <c r="G197" t="s">
        <v>8</v>
      </c>
      <c r="H197" t="str">
        <f t="shared" si="3"/>
        <v>No</v>
      </c>
    </row>
    <row r="198" spans="1:8" x14ac:dyDescent="0.3">
      <c r="A198">
        <v>2015</v>
      </c>
      <c r="B198" t="s">
        <v>24</v>
      </c>
      <c r="C198">
        <v>36039</v>
      </c>
      <c r="D198">
        <v>39906</v>
      </c>
      <c r="E198" t="s">
        <v>9</v>
      </c>
      <c r="F198" t="s">
        <v>8</v>
      </c>
      <c r="G198" t="s">
        <v>9</v>
      </c>
      <c r="H198" t="str">
        <f t="shared" si="3"/>
        <v>No</v>
      </c>
    </row>
    <row r="199" spans="1:8" x14ac:dyDescent="0.3">
      <c r="A199">
        <v>2015</v>
      </c>
      <c r="B199" t="s">
        <v>22</v>
      </c>
      <c r="C199">
        <v>26587</v>
      </c>
      <c r="D199">
        <v>28477</v>
      </c>
      <c r="E199" t="s">
        <v>9</v>
      </c>
      <c r="F199" t="s">
        <v>8</v>
      </c>
      <c r="G199" t="s">
        <v>9</v>
      </c>
      <c r="H199" t="str">
        <f t="shared" si="3"/>
        <v>No</v>
      </c>
    </row>
    <row r="200" spans="1:8" hidden="1" x14ac:dyDescent="0.3">
      <c r="A200">
        <v>2015</v>
      </c>
      <c r="B200" t="s">
        <v>38</v>
      </c>
      <c r="C200">
        <v>33439</v>
      </c>
      <c r="D200">
        <v>31577</v>
      </c>
      <c r="E200" t="s">
        <v>8</v>
      </c>
      <c r="F200" t="s">
        <v>9</v>
      </c>
      <c r="G200" t="s">
        <v>8</v>
      </c>
      <c r="H200" t="str">
        <f t="shared" si="3"/>
        <v>Yes</v>
      </c>
    </row>
    <row r="201" spans="1:8" x14ac:dyDescent="0.3">
      <c r="A201">
        <v>2015</v>
      </c>
      <c r="B201" t="s">
        <v>14</v>
      </c>
      <c r="C201">
        <v>46479</v>
      </c>
      <c r="D201">
        <v>45720</v>
      </c>
      <c r="E201" t="s">
        <v>9</v>
      </c>
      <c r="F201" t="s">
        <v>9</v>
      </c>
      <c r="G201" t="s">
        <v>8</v>
      </c>
      <c r="H201" t="str">
        <f t="shared" si="3"/>
        <v>No</v>
      </c>
    </row>
    <row r="202" spans="1:8" x14ac:dyDescent="0.3">
      <c r="A202">
        <v>2015</v>
      </c>
      <c r="B202" t="s">
        <v>15</v>
      </c>
      <c r="C202">
        <v>39430</v>
      </c>
      <c r="D202">
        <v>37820</v>
      </c>
      <c r="E202" t="s">
        <v>9</v>
      </c>
      <c r="F202" t="s">
        <v>8</v>
      </c>
      <c r="G202" t="s">
        <v>9</v>
      </c>
      <c r="H202" t="str">
        <f t="shared" si="3"/>
        <v>No</v>
      </c>
    </row>
    <row r="203" spans="1:8" x14ac:dyDescent="0.3">
      <c r="A203">
        <v>2015</v>
      </c>
      <c r="B203" t="s">
        <v>26</v>
      </c>
      <c r="C203">
        <v>31725</v>
      </c>
      <c r="D203">
        <v>34440</v>
      </c>
      <c r="E203" t="s">
        <v>9</v>
      </c>
      <c r="F203" t="s">
        <v>9</v>
      </c>
      <c r="G203" t="s">
        <v>8</v>
      </c>
      <c r="H203" t="str">
        <f t="shared" si="3"/>
        <v>No</v>
      </c>
    </row>
    <row r="204" spans="1:8" x14ac:dyDescent="0.3">
      <c r="A204">
        <v>2015</v>
      </c>
      <c r="B204" t="s">
        <v>37</v>
      </c>
      <c r="C204">
        <v>30847</v>
      </c>
      <c r="D204">
        <v>27768</v>
      </c>
      <c r="E204" t="s">
        <v>9</v>
      </c>
      <c r="F204" t="s">
        <v>8</v>
      </c>
      <c r="G204" t="s">
        <v>9</v>
      </c>
      <c r="H204" t="str">
        <f t="shared" si="3"/>
        <v>No</v>
      </c>
    </row>
    <row r="205" spans="1:8" x14ac:dyDescent="0.3">
      <c r="A205">
        <v>2015</v>
      </c>
      <c r="B205" t="s">
        <v>19</v>
      </c>
      <c r="C205">
        <v>43468</v>
      </c>
      <c r="D205">
        <v>42525</v>
      </c>
      <c r="E205" t="s">
        <v>9</v>
      </c>
      <c r="F205" t="s">
        <v>9</v>
      </c>
      <c r="G205" t="s">
        <v>8</v>
      </c>
      <c r="H205" t="str">
        <f t="shared" si="3"/>
        <v>No</v>
      </c>
    </row>
    <row r="206" spans="1:8" x14ac:dyDescent="0.3">
      <c r="A206">
        <v>2015</v>
      </c>
      <c r="B206" t="s">
        <v>20</v>
      </c>
      <c r="C206">
        <v>30764</v>
      </c>
      <c r="D206">
        <v>33462</v>
      </c>
      <c r="E206" t="s">
        <v>9</v>
      </c>
      <c r="F206" t="s">
        <v>9</v>
      </c>
      <c r="G206" t="s">
        <v>8</v>
      </c>
      <c r="H206" t="str">
        <f t="shared" si="3"/>
        <v>No</v>
      </c>
    </row>
    <row r="207" spans="1:8" x14ac:dyDescent="0.3">
      <c r="A207">
        <v>2015</v>
      </c>
      <c r="B207" t="s">
        <v>39</v>
      </c>
      <c r="C207">
        <v>34505</v>
      </c>
      <c r="D207">
        <v>41878</v>
      </c>
      <c r="E207" t="s">
        <v>9</v>
      </c>
      <c r="F207" t="s">
        <v>9</v>
      </c>
      <c r="G207" t="s">
        <v>8</v>
      </c>
      <c r="H207" t="str">
        <f t="shared" si="3"/>
        <v>No</v>
      </c>
    </row>
    <row r="208" spans="1:8" x14ac:dyDescent="0.3">
      <c r="A208">
        <v>2016</v>
      </c>
      <c r="B208" t="s">
        <v>17</v>
      </c>
      <c r="C208">
        <v>26819</v>
      </c>
      <c r="D208" t="s">
        <v>40</v>
      </c>
      <c r="E208" t="s">
        <v>9</v>
      </c>
      <c r="F208" t="s">
        <v>8</v>
      </c>
      <c r="G208" t="s">
        <v>9</v>
      </c>
      <c r="H208" t="str">
        <f t="shared" si="3"/>
        <v>No</v>
      </c>
    </row>
    <row r="209" spans="1:8" x14ac:dyDescent="0.3">
      <c r="A209">
        <v>2016</v>
      </c>
      <c r="B209" t="s">
        <v>12</v>
      </c>
      <c r="C209">
        <v>19650</v>
      </c>
      <c r="D209" t="s">
        <v>40</v>
      </c>
      <c r="E209" t="s">
        <v>9</v>
      </c>
      <c r="F209" t="s">
        <v>9</v>
      </c>
      <c r="G209" t="s">
        <v>8</v>
      </c>
      <c r="H209" t="str">
        <f t="shared" si="3"/>
        <v>No</v>
      </c>
    </row>
    <row r="210" spans="1:8" x14ac:dyDescent="0.3">
      <c r="A210">
        <v>2016</v>
      </c>
      <c r="B210" t="s">
        <v>14</v>
      </c>
      <c r="C210">
        <v>45720</v>
      </c>
      <c r="D210" t="s">
        <v>40</v>
      </c>
      <c r="E210" t="s">
        <v>9</v>
      </c>
      <c r="F210" t="s">
        <v>9</v>
      </c>
      <c r="G210" t="s">
        <v>8</v>
      </c>
      <c r="H210" t="str">
        <f t="shared" si="3"/>
        <v>No</v>
      </c>
    </row>
    <row r="211" spans="1:8" x14ac:dyDescent="0.3">
      <c r="A211">
        <v>2004</v>
      </c>
      <c r="B211" t="s">
        <v>29</v>
      </c>
      <c r="C211">
        <v>41675</v>
      </c>
      <c r="D211" t="s">
        <v>40</v>
      </c>
      <c r="E211" t="s">
        <v>9</v>
      </c>
      <c r="F211" t="s">
        <v>9</v>
      </c>
      <c r="G211" t="s">
        <v>8</v>
      </c>
      <c r="H211" t="str">
        <f t="shared" si="3"/>
        <v>No</v>
      </c>
    </row>
    <row r="212" spans="1:8" x14ac:dyDescent="0.3">
      <c r="A212">
        <v>2016</v>
      </c>
      <c r="B212" t="s">
        <v>20</v>
      </c>
      <c r="C212">
        <v>33462</v>
      </c>
      <c r="D212" t="s">
        <v>40</v>
      </c>
      <c r="E212" t="s">
        <v>9</v>
      </c>
      <c r="F212" t="s">
        <v>9</v>
      </c>
      <c r="G212" t="s">
        <v>8</v>
      </c>
      <c r="H212" t="str">
        <f t="shared" si="3"/>
        <v>No</v>
      </c>
    </row>
    <row r="213" spans="1:8" hidden="1" x14ac:dyDescent="0.3">
      <c r="A213">
        <v>2016</v>
      </c>
      <c r="B213" t="s">
        <v>24</v>
      </c>
      <c r="C213">
        <v>39906</v>
      </c>
      <c r="D213" t="s">
        <v>40</v>
      </c>
      <c r="E213" t="s">
        <v>8</v>
      </c>
      <c r="F213" t="s">
        <v>9</v>
      </c>
      <c r="G213" t="s">
        <v>8</v>
      </c>
      <c r="H213" t="str">
        <f t="shared" si="3"/>
        <v>Yes</v>
      </c>
    </row>
    <row r="214" spans="1:8" x14ac:dyDescent="0.3">
      <c r="A214">
        <v>2016</v>
      </c>
      <c r="B214" t="s">
        <v>26</v>
      </c>
      <c r="C214">
        <v>34440</v>
      </c>
      <c r="D214" t="s">
        <v>40</v>
      </c>
      <c r="E214" t="s">
        <v>9</v>
      </c>
      <c r="F214" t="s">
        <v>8</v>
      </c>
      <c r="G214" t="s">
        <v>9</v>
      </c>
      <c r="H214" t="str">
        <f t="shared" si="3"/>
        <v>No</v>
      </c>
    </row>
    <row r="215" spans="1:8" x14ac:dyDescent="0.3">
      <c r="A215">
        <v>2016</v>
      </c>
      <c r="B215" t="s">
        <v>39</v>
      </c>
      <c r="C215">
        <v>41878</v>
      </c>
      <c r="D215" t="s">
        <v>40</v>
      </c>
      <c r="E215" t="s">
        <v>9</v>
      </c>
      <c r="F215" t="s">
        <v>8</v>
      </c>
      <c r="G215" t="s">
        <v>9</v>
      </c>
      <c r="H215" t="str">
        <f t="shared" si="3"/>
        <v>No</v>
      </c>
    </row>
    <row r="216" spans="1:8" x14ac:dyDescent="0.3">
      <c r="A216">
        <v>2016</v>
      </c>
      <c r="B216" t="s">
        <v>10</v>
      </c>
      <c r="C216">
        <v>36487</v>
      </c>
      <c r="D216" t="s">
        <v>40</v>
      </c>
      <c r="E216" t="s">
        <v>9</v>
      </c>
      <c r="F216" t="s">
        <v>9</v>
      </c>
      <c r="G216" t="s">
        <v>8</v>
      </c>
      <c r="H216" t="str">
        <f t="shared" si="3"/>
        <v>No</v>
      </c>
    </row>
    <row r="217" spans="1:8" x14ac:dyDescent="0.3">
      <c r="A217">
        <v>2016</v>
      </c>
      <c r="B217" t="s">
        <v>36</v>
      </c>
      <c r="C217">
        <v>30641</v>
      </c>
      <c r="D217" t="s">
        <v>40</v>
      </c>
      <c r="E217" t="s">
        <v>9</v>
      </c>
      <c r="F217" t="s">
        <v>9</v>
      </c>
      <c r="G217" t="s">
        <v>8</v>
      </c>
      <c r="H217" t="str">
        <f t="shared" si="3"/>
        <v>No</v>
      </c>
    </row>
    <row r="218" spans="1:8" x14ac:dyDescent="0.3">
      <c r="A218">
        <v>2016</v>
      </c>
      <c r="B218" t="s">
        <v>23</v>
      </c>
      <c r="C218">
        <v>41546</v>
      </c>
      <c r="D218" t="s">
        <v>40</v>
      </c>
      <c r="E218" t="s">
        <v>9</v>
      </c>
      <c r="F218" t="s">
        <v>8</v>
      </c>
      <c r="G218" t="s">
        <v>9</v>
      </c>
      <c r="H218" t="str">
        <f t="shared" si="3"/>
        <v>No</v>
      </c>
    </row>
  </sheetData>
  <autoFilter ref="A1:I218">
    <filterColumn colId="7">
      <filters>
        <filter val="No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K9" sqref="K9"/>
    </sheetView>
  </sheetViews>
  <sheetFormatPr defaultRowHeight="14.4" x14ac:dyDescent="0.3"/>
  <cols>
    <col min="1" max="1" width="6" bestFit="1" customWidth="1"/>
    <col min="2" max="2" width="6.6640625" bestFit="1" customWidth="1"/>
    <col min="3" max="3" width="14.109375" bestFit="1" customWidth="1"/>
    <col min="4" max="4" width="23.44140625" bestFit="1" customWidth="1"/>
    <col min="5" max="5" width="6.109375" bestFit="1" customWidth="1"/>
    <col min="6" max="7" width="6.21875" bestFit="1" customWidth="1"/>
    <col min="8" max="8" width="14.21875" bestFit="1" customWidth="1"/>
    <col min="9" max="9" width="19.6640625" bestFit="1" customWidth="1"/>
    <col min="10" max="10" width="22.88671875" bestFit="1" customWidth="1"/>
    <col min="12" max="12" width="9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</v>
      </c>
      <c r="I1" t="s">
        <v>50</v>
      </c>
    </row>
    <row r="2" spans="1:12" x14ac:dyDescent="0.3">
      <c r="A2">
        <v>1995</v>
      </c>
      <c r="B2" t="s">
        <v>7</v>
      </c>
      <c r="C2">
        <v>35618</v>
      </c>
      <c r="D2">
        <v>35788</v>
      </c>
      <c r="E2" t="s">
        <v>8</v>
      </c>
      <c r="F2" t="s">
        <v>9</v>
      </c>
      <c r="G2" t="s">
        <v>8</v>
      </c>
      <c r="H2" t="s">
        <v>42</v>
      </c>
      <c r="I2" t="b">
        <f>D2&gt;C2</f>
        <v>1</v>
      </c>
      <c r="J2" t="s">
        <v>44</v>
      </c>
    </row>
    <row r="3" spans="1:12" x14ac:dyDescent="0.3">
      <c r="A3">
        <v>1996</v>
      </c>
      <c r="B3" t="s">
        <v>15</v>
      </c>
      <c r="C3">
        <v>28188</v>
      </c>
      <c r="D3">
        <v>32263</v>
      </c>
      <c r="E3" t="s">
        <v>8</v>
      </c>
      <c r="F3" t="s">
        <v>9</v>
      </c>
      <c r="G3" t="s">
        <v>8</v>
      </c>
      <c r="H3" t="s">
        <v>42</v>
      </c>
      <c r="I3" t="b">
        <f t="shared" ref="I3:I26" si="0">D3&gt;C3</f>
        <v>1</v>
      </c>
      <c r="J3" t="s">
        <v>45</v>
      </c>
      <c r="L3">
        <f>ROUND(AVERAGE(C2:C26),0)</f>
        <v>35251</v>
      </c>
    </row>
    <row r="4" spans="1:12" x14ac:dyDescent="0.3">
      <c r="A4">
        <v>1997</v>
      </c>
      <c r="B4" t="s">
        <v>21</v>
      </c>
      <c r="C4">
        <v>29044</v>
      </c>
      <c r="D4">
        <v>21610</v>
      </c>
      <c r="E4" t="s">
        <v>8</v>
      </c>
      <c r="F4" t="s">
        <v>8</v>
      </c>
      <c r="G4" t="s">
        <v>9</v>
      </c>
      <c r="H4" t="s">
        <v>42</v>
      </c>
      <c r="I4" t="b">
        <f t="shared" si="0"/>
        <v>0</v>
      </c>
      <c r="J4" t="s">
        <v>48</v>
      </c>
      <c r="L4">
        <f>ROUND(AVERAGE(D2:D26),0)</f>
        <v>36560</v>
      </c>
    </row>
    <row r="5" spans="1:12" x14ac:dyDescent="0.3">
      <c r="A5">
        <v>1998</v>
      </c>
      <c r="B5" t="s">
        <v>15</v>
      </c>
      <c r="C5">
        <v>36362</v>
      </c>
      <c r="D5">
        <v>40658</v>
      </c>
      <c r="E5" t="s">
        <v>8</v>
      </c>
      <c r="F5" t="s">
        <v>9</v>
      </c>
      <c r="G5" t="s">
        <v>8</v>
      </c>
      <c r="H5" t="s">
        <v>42</v>
      </c>
      <c r="I5" t="b">
        <f t="shared" si="0"/>
        <v>1</v>
      </c>
      <c r="J5" t="s">
        <v>51</v>
      </c>
      <c r="K5">
        <f>COUNTIF(I2:I26,"TRUE")</f>
        <v>18</v>
      </c>
    </row>
    <row r="6" spans="1:12" x14ac:dyDescent="0.3">
      <c r="A6">
        <v>1998</v>
      </c>
      <c r="B6" t="s">
        <v>15</v>
      </c>
      <c r="C6">
        <v>40743</v>
      </c>
      <c r="D6">
        <v>40658</v>
      </c>
      <c r="E6" t="s">
        <v>8</v>
      </c>
      <c r="F6" t="s">
        <v>9</v>
      </c>
      <c r="G6" t="s">
        <v>8</v>
      </c>
      <c r="H6" t="s">
        <v>42</v>
      </c>
      <c r="I6" t="b">
        <f t="shared" si="0"/>
        <v>0</v>
      </c>
      <c r="J6" t="s">
        <v>52</v>
      </c>
      <c r="K6">
        <f>COUNTIF(I2:I26,"FALSE")</f>
        <v>7</v>
      </c>
    </row>
    <row r="7" spans="1:12" x14ac:dyDescent="0.3">
      <c r="A7">
        <v>1998</v>
      </c>
      <c r="B7" t="s">
        <v>15</v>
      </c>
      <c r="C7">
        <v>36362</v>
      </c>
      <c r="D7">
        <v>40658</v>
      </c>
      <c r="E7" t="s">
        <v>8</v>
      </c>
      <c r="F7" t="s">
        <v>9</v>
      </c>
      <c r="G7" t="s">
        <v>8</v>
      </c>
      <c r="H7" t="s">
        <v>42</v>
      </c>
      <c r="I7" t="b">
        <f t="shared" si="0"/>
        <v>1</v>
      </c>
    </row>
    <row r="8" spans="1:12" x14ac:dyDescent="0.3">
      <c r="A8">
        <v>1998</v>
      </c>
      <c r="B8" t="s">
        <v>15</v>
      </c>
      <c r="C8">
        <v>40743</v>
      </c>
      <c r="D8">
        <v>40658</v>
      </c>
      <c r="E8" t="s">
        <v>8</v>
      </c>
      <c r="F8" t="s">
        <v>9</v>
      </c>
      <c r="G8" t="s">
        <v>8</v>
      </c>
      <c r="H8" t="s">
        <v>42</v>
      </c>
      <c r="I8" t="b">
        <f t="shared" si="0"/>
        <v>0</v>
      </c>
      <c r="J8" t="s">
        <v>53</v>
      </c>
      <c r="K8">
        <f>((ABS(L3-L4))/L3)*100</f>
        <v>3.7133698334799012</v>
      </c>
    </row>
    <row r="9" spans="1:12" x14ac:dyDescent="0.3">
      <c r="A9">
        <v>1999</v>
      </c>
      <c r="B9" t="s">
        <v>15</v>
      </c>
      <c r="C9">
        <v>40658</v>
      </c>
      <c r="D9">
        <v>40346</v>
      </c>
      <c r="E9" t="s">
        <v>8</v>
      </c>
      <c r="F9" t="s">
        <v>9</v>
      </c>
      <c r="G9" t="s">
        <v>8</v>
      </c>
      <c r="H9" t="s">
        <v>42</v>
      </c>
      <c r="I9" t="b">
        <f t="shared" si="0"/>
        <v>0</v>
      </c>
    </row>
    <row r="10" spans="1:12" x14ac:dyDescent="0.3">
      <c r="A10">
        <v>2000</v>
      </c>
      <c r="B10" t="s">
        <v>15</v>
      </c>
      <c r="C10">
        <v>40346</v>
      </c>
      <c r="D10">
        <v>40811</v>
      </c>
      <c r="E10" t="s">
        <v>8</v>
      </c>
      <c r="F10" t="s">
        <v>9</v>
      </c>
      <c r="G10" t="s">
        <v>8</v>
      </c>
      <c r="H10" t="s">
        <v>42</v>
      </c>
      <c r="I10" t="b">
        <f t="shared" si="0"/>
        <v>1</v>
      </c>
    </row>
    <row r="11" spans="1:12" x14ac:dyDescent="0.3">
      <c r="A11">
        <v>2001</v>
      </c>
      <c r="B11" t="s">
        <v>25</v>
      </c>
      <c r="C11">
        <v>33776</v>
      </c>
      <c r="D11">
        <v>39494</v>
      </c>
      <c r="E11" t="s">
        <v>8</v>
      </c>
      <c r="F11" t="s">
        <v>9</v>
      </c>
      <c r="G11" t="s">
        <v>8</v>
      </c>
      <c r="H11" t="s">
        <v>42</v>
      </c>
      <c r="I11" t="b">
        <f t="shared" si="0"/>
        <v>1</v>
      </c>
    </row>
    <row r="12" spans="1:12" x14ac:dyDescent="0.3">
      <c r="A12">
        <v>2002</v>
      </c>
      <c r="B12" t="s">
        <v>29</v>
      </c>
      <c r="C12">
        <v>28463</v>
      </c>
      <c r="D12">
        <v>37330</v>
      </c>
      <c r="E12" t="s">
        <v>8</v>
      </c>
      <c r="F12" t="s">
        <v>8</v>
      </c>
      <c r="G12" t="s">
        <v>9</v>
      </c>
      <c r="H12" t="s">
        <v>42</v>
      </c>
      <c r="I12" t="b">
        <f t="shared" si="0"/>
        <v>1</v>
      </c>
    </row>
    <row r="13" spans="1:12" x14ac:dyDescent="0.3">
      <c r="A13">
        <v>2003</v>
      </c>
      <c r="B13" t="s">
        <v>21</v>
      </c>
      <c r="C13">
        <v>16089</v>
      </c>
      <c r="D13">
        <v>4730</v>
      </c>
      <c r="E13" t="s">
        <v>8</v>
      </c>
      <c r="F13" t="s">
        <v>8</v>
      </c>
      <c r="G13" t="s">
        <v>9</v>
      </c>
      <c r="H13" t="s">
        <v>42</v>
      </c>
      <c r="I13" t="b">
        <f t="shared" si="0"/>
        <v>0</v>
      </c>
    </row>
    <row r="14" spans="1:12" x14ac:dyDescent="0.3">
      <c r="A14">
        <v>2003</v>
      </c>
      <c r="B14" t="s">
        <v>21</v>
      </c>
      <c r="C14">
        <v>16089</v>
      </c>
      <c r="D14">
        <v>21970</v>
      </c>
      <c r="E14" t="s">
        <v>8</v>
      </c>
      <c r="F14" t="s">
        <v>8</v>
      </c>
      <c r="G14" t="s">
        <v>9</v>
      </c>
      <c r="H14" t="s">
        <v>42</v>
      </c>
      <c r="I14" t="b">
        <f t="shared" si="0"/>
        <v>1</v>
      </c>
    </row>
    <row r="15" spans="1:12" x14ac:dyDescent="0.3">
      <c r="A15">
        <v>2004</v>
      </c>
      <c r="B15" t="s">
        <v>10</v>
      </c>
      <c r="C15">
        <v>35028</v>
      </c>
      <c r="D15">
        <v>35158</v>
      </c>
      <c r="E15" t="s">
        <v>8</v>
      </c>
      <c r="F15" t="s">
        <v>8</v>
      </c>
      <c r="G15" t="s">
        <v>9</v>
      </c>
      <c r="H15" t="s">
        <v>42</v>
      </c>
      <c r="I15" t="b">
        <f t="shared" si="0"/>
        <v>1</v>
      </c>
    </row>
    <row r="16" spans="1:12" x14ac:dyDescent="0.3">
      <c r="A16">
        <v>2005</v>
      </c>
      <c r="B16" t="s">
        <v>27</v>
      </c>
      <c r="C16">
        <v>28924</v>
      </c>
      <c r="D16">
        <v>36511</v>
      </c>
      <c r="E16" t="s">
        <v>8</v>
      </c>
      <c r="F16" t="s">
        <v>9</v>
      </c>
      <c r="G16" t="s">
        <v>8</v>
      </c>
      <c r="H16" t="s">
        <v>42</v>
      </c>
      <c r="I16" t="b">
        <f t="shared" si="0"/>
        <v>1</v>
      </c>
    </row>
    <row r="17" spans="1:9" x14ac:dyDescent="0.3">
      <c r="A17">
        <v>2006</v>
      </c>
      <c r="B17" t="s">
        <v>19</v>
      </c>
      <c r="C17">
        <v>42589</v>
      </c>
      <c r="D17">
        <v>43854</v>
      </c>
      <c r="E17" t="s">
        <v>8</v>
      </c>
      <c r="F17" t="s">
        <v>9</v>
      </c>
      <c r="G17" t="s">
        <v>8</v>
      </c>
      <c r="H17" t="s">
        <v>42</v>
      </c>
      <c r="I17" t="b">
        <f t="shared" si="0"/>
        <v>1</v>
      </c>
    </row>
    <row r="18" spans="1:9" x14ac:dyDescent="0.3">
      <c r="A18">
        <v>2007</v>
      </c>
      <c r="B18" t="s">
        <v>10</v>
      </c>
      <c r="C18">
        <v>36676</v>
      </c>
      <c r="D18">
        <v>37633</v>
      </c>
      <c r="E18" t="s">
        <v>8</v>
      </c>
      <c r="F18" t="s">
        <v>9</v>
      </c>
      <c r="G18" t="s">
        <v>8</v>
      </c>
      <c r="H18" t="s">
        <v>42</v>
      </c>
      <c r="I18" t="b">
        <f t="shared" si="0"/>
        <v>1</v>
      </c>
    </row>
    <row r="19" spans="1:9" x14ac:dyDescent="0.3">
      <c r="A19">
        <v>2008</v>
      </c>
      <c r="B19" t="s">
        <v>33</v>
      </c>
      <c r="C19">
        <v>42254</v>
      </c>
      <c r="D19">
        <v>44453</v>
      </c>
      <c r="E19" t="s">
        <v>8</v>
      </c>
      <c r="F19" t="s">
        <v>9</v>
      </c>
      <c r="G19" t="s">
        <v>8</v>
      </c>
      <c r="H19" t="s">
        <v>42</v>
      </c>
      <c r="I19" t="b">
        <f t="shared" si="0"/>
        <v>1</v>
      </c>
    </row>
    <row r="20" spans="1:9" x14ac:dyDescent="0.3">
      <c r="A20">
        <v>2009</v>
      </c>
      <c r="B20" t="s">
        <v>15</v>
      </c>
      <c r="C20">
        <v>45918</v>
      </c>
      <c r="D20">
        <v>46491</v>
      </c>
      <c r="E20" t="s">
        <v>8</v>
      </c>
      <c r="F20" t="s">
        <v>9</v>
      </c>
      <c r="G20" t="s">
        <v>8</v>
      </c>
      <c r="H20" t="s">
        <v>42</v>
      </c>
      <c r="I20" t="b">
        <f t="shared" si="0"/>
        <v>1</v>
      </c>
    </row>
    <row r="21" spans="1:9" x14ac:dyDescent="0.3">
      <c r="A21">
        <v>2010</v>
      </c>
      <c r="B21" t="s">
        <v>23</v>
      </c>
      <c r="C21">
        <v>37497</v>
      </c>
      <c r="D21">
        <v>41819</v>
      </c>
      <c r="E21" t="s">
        <v>8</v>
      </c>
      <c r="F21" t="s">
        <v>9</v>
      </c>
      <c r="G21" t="s">
        <v>8</v>
      </c>
      <c r="H21" t="s">
        <v>42</v>
      </c>
      <c r="I21" t="b">
        <f t="shared" si="0"/>
        <v>1</v>
      </c>
    </row>
    <row r="22" spans="1:9" x14ac:dyDescent="0.3">
      <c r="A22">
        <v>2011</v>
      </c>
      <c r="B22" t="s">
        <v>19</v>
      </c>
      <c r="C22">
        <v>38197</v>
      </c>
      <c r="D22">
        <v>40273</v>
      </c>
      <c r="E22" t="s">
        <v>8</v>
      </c>
      <c r="F22" t="s">
        <v>8</v>
      </c>
      <c r="G22" t="s">
        <v>9</v>
      </c>
      <c r="H22" t="s">
        <v>42</v>
      </c>
      <c r="I22" t="b">
        <f t="shared" si="0"/>
        <v>1</v>
      </c>
    </row>
    <row r="23" spans="1:9" x14ac:dyDescent="0.3">
      <c r="A23">
        <v>2012</v>
      </c>
      <c r="B23" t="s">
        <v>23</v>
      </c>
      <c r="C23">
        <v>41696</v>
      </c>
      <c r="D23">
        <v>41072</v>
      </c>
      <c r="E23" t="s">
        <v>8</v>
      </c>
      <c r="F23" t="s">
        <v>9</v>
      </c>
      <c r="G23" t="s">
        <v>8</v>
      </c>
      <c r="H23" t="s">
        <v>42</v>
      </c>
      <c r="I23" t="b">
        <f t="shared" si="0"/>
        <v>0</v>
      </c>
    </row>
    <row r="24" spans="1:9" x14ac:dyDescent="0.3">
      <c r="A24">
        <v>2013</v>
      </c>
      <c r="B24" t="s">
        <v>10</v>
      </c>
      <c r="C24">
        <v>34979</v>
      </c>
      <c r="D24">
        <v>36495</v>
      </c>
      <c r="E24" t="s">
        <v>8</v>
      </c>
      <c r="F24" t="s">
        <v>9</v>
      </c>
      <c r="G24" t="s">
        <v>8</v>
      </c>
      <c r="H24" t="s">
        <v>42</v>
      </c>
      <c r="I24" t="b">
        <f t="shared" si="0"/>
        <v>1</v>
      </c>
    </row>
    <row r="25" spans="1:9" x14ac:dyDescent="0.3">
      <c r="A25">
        <v>2014</v>
      </c>
      <c r="B25" t="s">
        <v>23</v>
      </c>
      <c r="C25">
        <v>41589</v>
      </c>
      <c r="D25">
        <v>41678</v>
      </c>
      <c r="E25" t="s">
        <v>8</v>
      </c>
      <c r="F25" t="s">
        <v>8</v>
      </c>
      <c r="G25" t="s">
        <v>9</v>
      </c>
      <c r="H25" t="s">
        <v>42</v>
      </c>
      <c r="I25" t="b">
        <f t="shared" si="0"/>
        <v>1</v>
      </c>
    </row>
    <row r="26" spans="1:9" x14ac:dyDescent="0.3">
      <c r="A26">
        <v>2015</v>
      </c>
      <c r="B26" t="s">
        <v>38</v>
      </c>
      <c r="C26">
        <v>33439</v>
      </c>
      <c r="D26">
        <v>31577</v>
      </c>
      <c r="E26" t="s">
        <v>8</v>
      </c>
      <c r="F26" t="s">
        <v>9</v>
      </c>
      <c r="G26" t="s">
        <v>8</v>
      </c>
      <c r="H26" t="s">
        <v>42</v>
      </c>
      <c r="I26" t="b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abSelected="1" workbookViewId="0">
      <selection activeCell="K8" sqref="K8"/>
    </sheetView>
  </sheetViews>
  <sheetFormatPr defaultRowHeight="14.4" x14ac:dyDescent="0.3"/>
  <cols>
    <col min="1" max="1" width="6" bestFit="1" customWidth="1"/>
    <col min="2" max="2" width="6.6640625" bestFit="1" customWidth="1"/>
    <col min="3" max="3" width="14.109375" bestFit="1" customWidth="1"/>
    <col min="4" max="4" width="23.44140625" bestFit="1" customWidth="1"/>
    <col min="5" max="5" width="6.109375" bestFit="1" customWidth="1"/>
    <col min="6" max="7" width="6.21875" bestFit="1" customWidth="1"/>
    <col min="8" max="8" width="14.21875" bestFit="1" customWidth="1"/>
    <col min="9" max="9" width="19.6640625" bestFit="1" customWidth="1"/>
    <col min="10" max="10" width="27" bestFit="1" customWidth="1"/>
    <col min="11" max="11" width="1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</v>
      </c>
      <c r="I1" t="s">
        <v>50</v>
      </c>
    </row>
    <row r="2" spans="1:11" x14ac:dyDescent="0.3">
      <c r="A2">
        <v>1995</v>
      </c>
      <c r="B2" t="s">
        <v>10</v>
      </c>
      <c r="C2">
        <v>30061</v>
      </c>
      <c r="D2">
        <v>28585</v>
      </c>
      <c r="E2" t="s">
        <v>9</v>
      </c>
      <c r="F2" t="s">
        <v>9</v>
      </c>
      <c r="G2" t="s">
        <v>8</v>
      </c>
      <c r="H2" t="s">
        <v>43</v>
      </c>
      <c r="I2" t="b">
        <f>D2&gt;C2</f>
        <v>0</v>
      </c>
      <c r="J2" t="s">
        <v>46</v>
      </c>
    </row>
    <row r="3" spans="1:11" x14ac:dyDescent="0.3">
      <c r="A3">
        <v>1995</v>
      </c>
      <c r="B3" t="s">
        <v>11</v>
      </c>
      <c r="C3">
        <v>25417</v>
      </c>
      <c r="D3">
        <v>23104</v>
      </c>
      <c r="E3" t="s">
        <v>9</v>
      </c>
      <c r="F3" t="s">
        <v>9</v>
      </c>
      <c r="G3" t="s">
        <v>8</v>
      </c>
      <c r="H3" t="s">
        <v>43</v>
      </c>
      <c r="I3" t="b">
        <f t="shared" ref="I3:I66" si="0">D3&gt;C3</f>
        <v>0</v>
      </c>
      <c r="J3" t="s">
        <v>47</v>
      </c>
      <c r="K3">
        <f>ROUND(AVERAGE(C2:C182),0)</f>
        <v>34401</v>
      </c>
    </row>
    <row r="4" spans="1:11" x14ac:dyDescent="0.3">
      <c r="A4">
        <v>1995</v>
      </c>
      <c r="B4" t="s">
        <v>12</v>
      </c>
      <c r="C4">
        <v>39482</v>
      </c>
      <c r="D4">
        <v>41501</v>
      </c>
      <c r="E4" t="s">
        <v>9</v>
      </c>
      <c r="F4" t="s">
        <v>9</v>
      </c>
      <c r="G4" t="s">
        <v>8</v>
      </c>
      <c r="H4" t="s">
        <v>43</v>
      </c>
      <c r="I4" t="b">
        <f t="shared" si="0"/>
        <v>1</v>
      </c>
      <c r="J4" t="s">
        <v>49</v>
      </c>
      <c r="K4">
        <f>ROUND(AVERAGE(D2:D182),0)</f>
        <v>34711</v>
      </c>
    </row>
    <row r="5" spans="1:11" x14ac:dyDescent="0.3">
      <c r="A5">
        <v>1995</v>
      </c>
      <c r="B5" t="s">
        <v>13</v>
      </c>
      <c r="C5">
        <v>47253</v>
      </c>
      <c r="D5">
        <v>48226</v>
      </c>
      <c r="E5" t="s">
        <v>9</v>
      </c>
      <c r="F5" t="s">
        <v>8</v>
      </c>
      <c r="G5" t="s">
        <v>9</v>
      </c>
      <c r="H5" t="s">
        <v>43</v>
      </c>
      <c r="I5" t="b">
        <f t="shared" si="0"/>
        <v>1</v>
      </c>
      <c r="J5" t="s">
        <v>51</v>
      </c>
      <c r="K5">
        <f>COUNTIF(I2:I182,"TRUE")</f>
        <v>101</v>
      </c>
    </row>
    <row r="6" spans="1:11" x14ac:dyDescent="0.3">
      <c r="A6">
        <v>1995</v>
      </c>
      <c r="B6" t="s">
        <v>14</v>
      </c>
      <c r="C6">
        <v>38425</v>
      </c>
      <c r="D6">
        <v>39364</v>
      </c>
      <c r="E6" t="s">
        <v>9</v>
      </c>
      <c r="F6" t="s">
        <v>9</v>
      </c>
      <c r="G6" t="s">
        <v>8</v>
      </c>
      <c r="H6" t="s">
        <v>43</v>
      </c>
      <c r="I6" t="b">
        <f t="shared" si="0"/>
        <v>1</v>
      </c>
      <c r="J6" t="s">
        <v>52</v>
      </c>
      <c r="K6">
        <f>COUNTIF(I2:I182,"FALSE")</f>
        <v>80</v>
      </c>
    </row>
    <row r="7" spans="1:11" x14ac:dyDescent="0.3">
      <c r="A7">
        <v>1995</v>
      </c>
      <c r="B7" t="s">
        <v>15</v>
      </c>
      <c r="C7">
        <v>23414</v>
      </c>
      <c r="D7">
        <v>28188</v>
      </c>
      <c r="E7" t="s">
        <v>9</v>
      </c>
      <c r="F7" t="s">
        <v>8</v>
      </c>
      <c r="G7" t="s">
        <v>9</v>
      </c>
      <c r="H7" t="s">
        <v>43</v>
      </c>
      <c r="I7" t="b">
        <f t="shared" si="0"/>
        <v>1</v>
      </c>
    </row>
    <row r="8" spans="1:11" x14ac:dyDescent="0.3">
      <c r="A8">
        <v>1995</v>
      </c>
      <c r="B8" t="s">
        <v>16</v>
      </c>
      <c r="C8">
        <v>22471</v>
      </c>
      <c r="D8">
        <v>33593</v>
      </c>
      <c r="E8" t="s">
        <v>9</v>
      </c>
      <c r="F8" t="s">
        <v>9</v>
      </c>
      <c r="G8" t="s">
        <v>8</v>
      </c>
      <c r="H8" t="s">
        <v>43</v>
      </c>
      <c r="I8" t="b">
        <f t="shared" si="0"/>
        <v>1</v>
      </c>
      <c r="J8" t="s">
        <v>53</v>
      </c>
      <c r="K8">
        <f>((ABS(K3-K4))/K3)*100</f>
        <v>0.90113659486642828</v>
      </c>
    </row>
    <row r="9" spans="1:11" x14ac:dyDescent="0.3">
      <c r="A9">
        <v>1996</v>
      </c>
      <c r="B9" t="s">
        <v>7</v>
      </c>
      <c r="C9">
        <v>35788</v>
      </c>
      <c r="D9">
        <v>42563</v>
      </c>
      <c r="E9" t="s">
        <v>9</v>
      </c>
      <c r="F9" t="s">
        <v>9</v>
      </c>
      <c r="G9" t="s">
        <v>8</v>
      </c>
      <c r="H9" t="s">
        <v>43</v>
      </c>
      <c r="I9" t="b">
        <f t="shared" si="0"/>
        <v>1</v>
      </c>
    </row>
    <row r="10" spans="1:11" x14ac:dyDescent="0.3">
      <c r="A10">
        <v>1996</v>
      </c>
      <c r="B10" t="s">
        <v>17</v>
      </c>
      <c r="C10">
        <v>44570</v>
      </c>
      <c r="D10">
        <v>45585</v>
      </c>
      <c r="E10" t="s">
        <v>9</v>
      </c>
      <c r="F10" t="s">
        <v>8</v>
      </c>
      <c r="G10" t="s">
        <v>9</v>
      </c>
      <c r="H10" t="s">
        <v>43</v>
      </c>
      <c r="I10" t="b">
        <f t="shared" si="0"/>
        <v>1</v>
      </c>
    </row>
    <row r="11" spans="1:11" x14ac:dyDescent="0.3">
      <c r="A11">
        <v>1996</v>
      </c>
      <c r="B11" t="s">
        <v>12</v>
      </c>
      <c r="C11">
        <v>41501</v>
      </c>
      <c r="D11">
        <v>41910</v>
      </c>
      <c r="E11" t="s">
        <v>9</v>
      </c>
      <c r="F11" t="s">
        <v>9</v>
      </c>
      <c r="G11" t="s">
        <v>8</v>
      </c>
      <c r="H11" t="s">
        <v>43</v>
      </c>
      <c r="I11" t="b">
        <f t="shared" si="0"/>
        <v>1</v>
      </c>
    </row>
    <row r="12" spans="1:11" x14ac:dyDescent="0.3">
      <c r="A12">
        <v>1996</v>
      </c>
      <c r="B12" t="s">
        <v>14</v>
      </c>
      <c r="C12">
        <v>39364</v>
      </c>
      <c r="D12">
        <v>40979</v>
      </c>
      <c r="E12" t="s">
        <v>9</v>
      </c>
      <c r="F12" t="s">
        <v>8</v>
      </c>
      <c r="G12" t="s">
        <v>9</v>
      </c>
      <c r="H12" t="s">
        <v>43</v>
      </c>
      <c r="I12" t="b">
        <f t="shared" si="0"/>
        <v>1</v>
      </c>
    </row>
    <row r="13" spans="1:11" x14ac:dyDescent="0.3">
      <c r="A13">
        <v>1996</v>
      </c>
      <c r="B13" t="s">
        <v>18</v>
      </c>
      <c r="C13">
        <v>22461</v>
      </c>
      <c r="D13">
        <v>25811</v>
      </c>
      <c r="E13" t="s">
        <v>9</v>
      </c>
      <c r="F13" t="s">
        <v>9</v>
      </c>
      <c r="G13" t="s">
        <v>8</v>
      </c>
      <c r="H13" t="s">
        <v>43</v>
      </c>
      <c r="I13" t="b">
        <f t="shared" si="0"/>
        <v>1</v>
      </c>
    </row>
    <row r="14" spans="1:11" x14ac:dyDescent="0.3">
      <c r="A14">
        <v>1996</v>
      </c>
      <c r="B14" t="s">
        <v>18</v>
      </c>
      <c r="C14">
        <v>27443</v>
      </c>
      <c r="D14">
        <v>25811</v>
      </c>
      <c r="E14" t="s">
        <v>9</v>
      </c>
      <c r="F14" t="s">
        <v>9</v>
      </c>
      <c r="G14" t="s">
        <v>8</v>
      </c>
      <c r="H14" t="s">
        <v>43</v>
      </c>
      <c r="I14" t="b">
        <f t="shared" si="0"/>
        <v>0</v>
      </c>
    </row>
    <row r="15" spans="1:11" x14ac:dyDescent="0.3">
      <c r="A15">
        <v>1996</v>
      </c>
      <c r="B15" t="s">
        <v>18</v>
      </c>
      <c r="C15">
        <v>22461</v>
      </c>
      <c r="D15">
        <v>25811</v>
      </c>
      <c r="E15" t="s">
        <v>9</v>
      </c>
      <c r="F15" t="s">
        <v>9</v>
      </c>
      <c r="G15" t="s">
        <v>8</v>
      </c>
      <c r="H15" t="s">
        <v>43</v>
      </c>
      <c r="I15" t="b">
        <f t="shared" si="0"/>
        <v>1</v>
      </c>
    </row>
    <row r="16" spans="1:11" x14ac:dyDescent="0.3">
      <c r="A16">
        <v>1996</v>
      </c>
      <c r="B16" t="s">
        <v>18</v>
      </c>
      <c r="C16">
        <v>27443</v>
      </c>
      <c r="D16">
        <v>25811</v>
      </c>
      <c r="E16" t="s">
        <v>9</v>
      </c>
      <c r="F16" t="s">
        <v>9</v>
      </c>
      <c r="G16" t="s">
        <v>8</v>
      </c>
      <c r="H16" t="s">
        <v>43</v>
      </c>
      <c r="I16" t="b">
        <f t="shared" si="0"/>
        <v>0</v>
      </c>
    </row>
    <row r="17" spans="1:9" x14ac:dyDescent="0.3">
      <c r="A17">
        <v>1996</v>
      </c>
      <c r="B17" t="s">
        <v>18</v>
      </c>
      <c r="C17">
        <v>22461</v>
      </c>
      <c r="D17">
        <v>25794</v>
      </c>
      <c r="E17" t="s">
        <v>9</v>
      </c>
      <c r="F17" t="s">
        <v>9</v>
      </c>
      <c r="G17" t="s">
        <v>8</v>
      </c>
      <c r="H17" t="s">
        <v>43</v>
      </c>
      <c r="I17" t="b">
        <f t="shared" si="0"/>
        <v>1</v>
      </c>
    </row>
    <row r="18" spans="1:9" x14ac:dyDescent="0.3">
      <c r="A18">
        <v>1996</v>
      </c>
      <c r="B18" t="s">
        <v>18</v>
      </c>
      <c r="C18">
        <v>27443</v>
      </c>
      <c r="D18">
        <v>25794</v>
      </c>
      <c r="E18" t="s">
        <v>9</v>
      </c>
      <c r="F18" t="s">
        <v>9</v>
      </c>
      <c r="G18" t="s">
        <v>8</v>
      </c>
      <c r="H18" t="s">
        <v>43</v>
      </c>
      <c r="I18" t="b">
        <f t="shared" si="0"/>
        <v>0</v>
      </c>
    </row>
    <row r="19" spans="1:9" x14ac:dyDescent="0.3">
      <c r="A19">
        <v>1996</v>
      </c>
      <c r="B19" t="s">
        <v>18</v>
      </c>
      <c r="C19">
        <v>22461</v>
      </c>
      <c r="D19">
        <v>25794</v>
      </c>
      <c r="E19" t="s">
        <v>9</v>
      </c>
      <c r="F19" t="s">
        <v>9</v>
      </c>
      <c r="G19" t="s">
        <v>8</v>
      </c>
      <c r="H19" t="s">
        <v>43</v>
      </c>
      <c r="I19" t="b">
        <f t="shared" si="0"/>
        <v>1</v>
      </c>
    </row>
    <row r="20" spans="1:9" x14ac:dyDescent="0.3">
      <c r="A20">
        <v>1996</v>
      </c>
      <c r="B20" t="s">
        <v>18</v>
      </c>
      <c r="C20">
        <v>27443</v>
      </c>
      <c r="D20">
        <v>25794</v>
      </c>
      <c r="E20" t="s">
        <v>9</v>
      </c>
      <c r="F20" t="s">
        <v>9</v>
      </c>
      <c r="G20" t="s">
        <v>8</v>
      </c>
      <c r="H20" t="s">
        <v>43</v>
      </c>
      <c r="I20" t="b">
        <f t="shared" si="0"/>
        <v>0</v>
      </c>
    </row>
    <row r="21" spans="1:9" x14ac:dyDescent="0.3">
      <c r="A21">
        <v>1996</v>
      </c>
      <c r="B21" t="s">
        <v>19</v>
      </c>
      <c r="C21">
        <v>32664</v>
      </c>
      <c r="D21">
        <v>32772</v>
      </c>
      <c r="E21" t="s">
        <v>9</v>
      </c>
      <c r="F21" t="s">
        <v>9</v>
      </c>
      <c r="G21" t="s">
        <v>8</v>
      </c>
      <c r="H21" t="s">
        <v>43</v>
      </c>
      <c r="I21" t="b">
        <f t="shared" si="0"/>
        <v>1</v>
      </c>
    </row>
    <row r="22" spans="1:9" x14ac:dyDescent="0.3">
      <c r="A22">
        <v>1996</v>
      </c>
      <c r="B22" t="s">
        <v>20</v>
      </c>
      <c r="C22">
        <v>35667</v>
      </c>
      <c r="D22">
        <v>36094</v>
      </c>
      <c r="E22" t="s">
        <v>9</v>
      </c>
      <c r="F22" t="s">
        <v>9</v>
      </c>
      <c r="G22" t="s">
        <v>8</v>
      </c>
      <c r="H22" t="s">
        <v>43</v>
      </c>
      <c r="I22" t="b">
        <f t="shared" si="0"/>
        <v>1</v>
      </c>
    </row>
    <row r="23" spans="1:9" x14ac:dyDescent="0.3">
      <c r="A23">
        <v>1997</v>
      </c>
      <c r="B23" t="s">
        <v>7</v>
      </c>
      <c r="C23">
        <v>42563</v>
      </c>
      <c r="D23">
        <v>41498</v>
      </c>
      <c r="E23" t="s">
        <v>9</v>
      </c>
      <c r="F23" t="s">
        <v>9</v>
      </c>
      <c r="G23" t="s">
        <v>8</v>
      </c>
      <c r="H23" t="s">
        <v>43</v>
      </c>
      <c r="I23" t="b">
        <f t="shared" si="0"/>
        <v>0</v>
      </c>
    </row>
    <row r="24" spans="1:9" x14ac:dyDescent="0.3">
      <c r="A24">
        <v>1997</v>
      </c>
      <c r="B24" t="s">
        <v>17</v>
      </c>
      <c r="C24">
        <v>45585</v>
      </c>
      <c r="D24">
        <v>45488</v>
      </c>
      <c r="E24" t="s">
        <v>9</v>
      </c>
      <c r="F24" t="s">
        <v>9</v>
      </c>
      <c r="G24" t="s">
        <v>8</v>
      </c>
      <c r="H24" t="s">
        <v>43</v>
      </c>
      <c r="I24" t="b">
        <f t="shared" si="0"/>
        <v>0</v>
      </c>
    </row>
    <row r="25" spans="1:9" x14ac:dyDescent="0.3">
      <c r="A25">
        <v>1997</v>
      </c>
      <c r="B25" t="s">
        <v>12</v>
      </c>
      <c r="C25">
        <v>41910</v>
      </c>
      <c r="D25">
        <v>42806</v>
      </c>
      <c r="E25" t="s">
        <v>9</v>
      </c>
      <c r="F25" t="s">
        <v>9</v>
      </c>
      <c r="G25" t="s">
        <v>8</v>
      </c>
      <c r="H25" t="s">
        <v>43</v>
      </c>
      <c r="I25" t="b">
        <f t="shared" si="0"/>
        <v>1</v>
      </c>
    </row>
    <row r="26" spans="1:9" x14ac:dyDescent="0.3">
      <c r="A26">
        <v>1997</v>
      </c>
      <c r="B26" t="s">
        <v>22</v>
      </c>
      <c r="C26">
        <v>25263</v>
      </c>
      <c r="D26">
        <v>30252</v>
      </c>
      <c r="E26" t="s">
        <v>9</v>
      </c>
      <c r="F26" t="s">
        <v>9</v>
      </c>
      <c r="G26" t="s">
        <v>8</v>
      </c>
      <c r="H26" t="s">
        <v>43</v>
      </c>
      <c r="I26" t="b">
        <f t="shared" si="0"/>
        <v>1</v>
      </c>
    </row>
    <row r="27" spans="1:9" x14ac:dyDescent="0.3">
      <c r="A27">
        <v>1997</v>
      </c>
      <c r="B27" t="s">
        <v>15</v>
      </c>
      <c r="C27">
        <v>32263</v>
      </c>
      <c r="D27">
        <v>36362</v>
      </c>
      <c r="E27" t="s">
        <v>9</v>
      </c>
      <c r="F27" t="s">
        <v>8</v>
      </c>
      <c r="G27" t="s">
        <v>9</v>
      </c>
      <c r="H27" t="s">
        <v>43</v>
      </c>
      <c r="I27" t="b">
        <f t="shared" si="0"/>
        <v>1</v>
      </c>
    </row>
    <row r="28" spans="1:9" x14ac:dyDescent="0.3">
      <c r="A28">
        <v>1997</v>
      </c>
      <c r="B28" t="s">
        <v>15</v>
      </c>
      <c r="C28">
        <v>32263</v>
      </c>
      <c r="D28">
        <v>40743</v>
      </c>
      <c r="E28" t="s">
        <v>9</v>
      </c>
      <c r="F28" t="s">
        <v>8</v>
      </c>
      <c r="G28" t="s">
        <v>9</v>
      </c>
      <c r="H28" t="s">
        <v>43</v>
      </c>
      <c r="I28" t="b">
        <f t="shared" si="0"/>
        <v>1</v>
      </c>
    </row>
    <row r="29" spans="1:9" x14ac:dyDescent="0.3">
      <c r="A29">
        <v>1997</v>
      </c>
      <c r="B29" t="s">
        <v>16</v>
      </c>
      <c r="C29">
        <v>39470</v>
      </c>
      <c r="D29">
        <v>32735</v>
      </c>
      <c r="E29" t="s">
        <v>9</v>
      </c>
      <c r="F29" t="s">
        <v>9</v>
      </c>
      <c r="G29" t="s">
        <v>8</v>
      </c>
      <c r="H29" t="s">
        <v>43</v>
      </c>
      <c r="I29" t="b">
        <f t="shared" si="0"/>
        <v>0</v>
      </c>
    </row>
    <row r="30" spans="1:9" x14ac:dyDescent="0.3">
      <c r="A30">
        <v>1997</v>
      </c>
      <c r="B30" t="s">
        <v>23</v>
      </c>
      <c r="C30">
        <v>20945</v>
      </c>
      <c r="D30">
        <v>23773</v>
      </c>
      <c r="E30" t="s">
        <v>9</v>
      </c>
      <c r="F30" t="s">
        <v>9</v>
      </c>
      <c r="G30" t="s">
        <v>8</v>
      </c>
      <c r="H30" t="s">
        <v>43</v>
      </c>
      <c r="I30" t="b">
        <f t="shared" si="0"/>
        <v>1</v>
      </c>
    </row>
    <row r="31" spans="1:9" x14ac:dyDescent="0.3">
      <c r="A31">
        <v>1998</v>
      </c>
      <c r="B31" t="s">
        <v>7</v>
      </c>
      <c r="C31">
        <v>41498</v>
      </c>
      <c r="D31">
        <v>40554</v>
      </c>
      <c r="E31" t="s">
        <v>9</v>
      </c>
      <c r="F31" t="s">
        <v>9</v>
      </c>
      <c r="G31" t="s">
        <v>8</v>
      </c>
      <c r="H31" t="s">
        <v>43</v>
      </c>
      <c r="I31" t="b">
        <f t="shared" si="0"/>
        <v>0</v>
      </c>
    </row>
    <row r="32" spans="1:9" x14ac:dyDescent="0.3">
      <c r="A32">
        <v>1998</v>
      </c>
      <c r="B32" t="s">
        <v>10</v>
      </c>
      <c r="C32">
        <v>28937</v>
      </c>
      <c r="D32">
        <v>30201</v>
      </c>
      <c r="E32" t="s">
        <v>9</v>
      </c>
      <c r="F32" t="s">
        <v>8</v>
      </c>
      <c r="G32" t="s">
        <v>9</v>
      </c>
      <c r="H32" t="s">
        <v>43</v>
      </c>
      <c r="I32" t="b">
        <f t="shared" si="0"/>
        <v>1</v>
      </c>
    </row>
    <row r="33" spans="1:9" x14ac:dyDescent="0.3">
      <c r="A33">
        <v>1998</v>
      </c>
      <c r="B33" t="s">
        <v>24</v>
      </c>
      <c r="C33">
        <v>31988</v>
      </c>
      <c r="D33">
        <v>34739</v>
      </c>
      <c r="E33" t="s">
        <v>9</v>
      </c>
      <c r="F33" t="s">
        <v>8</v>
      </c>
      <c r="G33" t="s">
        <v>9</v>
      </c>
      <c r="H33" t="s">
        <v>43</v>
      </c>
      <c r="I33" t="b">
        <f t="shared" si="0"/>
        <v>1</v>
      </c>
    </row>
    <row r="34" spans="1:9" x14ac:dyDescent="0.3">
      <c r="A34">
        <v>1998</v>
      </c>
      <c r="B34" t="s">
        <v>12</v>
      </c>
      <c r="C34">
        <v>42806</v>
      </c>
      <c r="D34">
        <v>42820</v>
      </c>
      <c r="E34" t="s">
        <v>9</v>
      </c>
      <c r="F34" t="s">
        <v>9</v>
      </c>
      <c r="G34" t="s">
        <v>8</v>
      </c>
      <c r="H34" t="s">
        <v>43</v>
      </c>
      <c r="I34" t="b">
        <f t="shared" si="0"/>
        <v>1</v>
      </c>
    </row>
    <row r="35" spans="1:9" x14ac:dyDescent="0.3">
      <c r="A35">
        <v>1998</v>
      </c>
      <c r="B35" t="s">
        <v>22</v>
      </c>
      <c r="C35">
        <v>30252</v>
      </c>
      <c r="D35">
        <v>33000</v>
      </c>
      <c r="E35" t="s">
        <v>9</v>
      </c>
      <c r="F35" t="s">
        <v>9</v>
      </c>
      <c r="G35" t="s">
        <v>8</v>
      </c>
      <c r="H35" t="s">
        <v>43</v>
      </c>
      <c r="I35" t="b">
        <f t="shared" si="0"/>
        <v>1</v>
      </c>
    </row>
    <row r="36" spans="1:9" x14ac:dyDescent="0.3">
      <c r="A36">
        <v>1998</v>
      </c>
      <c r="B36" t="s">
        <v>18</v>
      </c>
      <c r="C36">
        <v>31555</v>
      </c>
      <c r="D36">
        <v>27104</v>
      </c>
      <c r="E36" t="s">
        <v>9</v>
      </c>
      <c r="F36" t="s">
        <v>9</v>
      </c>
      <c r="G36" t="s">
        <v>8</v>
      </c>
      <c r="H36" t="s">
        <v>43</v>
      </c>
      <c r="I36" t="b">
        <f t="shared" si="0"/>
        <v>0</v>
      </c>
    </row>
    <row r="37" spans="1:9" x14ac:dyDescent="0.3">
      <c r="A37">
        <v>1998</v>
      </c>
      <c r="B37" t="s">
        <v>18</v>
      </c>
      <c r="C37">
        <v>31555</v>
      </c>
      <c r="D37">
        <v>31205</v>
      </c>
      <c r="E37" t="s">
        <v>9</v>
      </c>
      <c r="F37" t="s">
        <v>9</v>
      </c>
      <c r="G37" t="s">
        <v>8</v>
      </c>
      <c r="H37" t="s">
        <v>43</v>
      </c>
      <c r="I37" t="b">
        <f t="shared" si="0"/>
        <v>0</v>
      </c>
    </row>
    <row r="38" spans="1:9" x14ac:dyDescent="0.3">
      <c r="A38">
        <v>1998</v>
      </c>
      <c r="B38" t="s">
        <v>20</v>
      </c>
      <c r="C38">
        <v>36141</v>
      </c>
      <c r="D38">
        <v>34253</v>
      </c>
      <c r="E38" t="s">
        <v>9</v>
      </c>
      <c r="F38" t="s">
        <v>9</v>
      </c>
      <c r="G38" t="s">
        <v>8</v>
      </c>
      <c r="H38" t="s">
        <v>43</v>
      </c>
      <c r="I38" t="b">
        <f t="shared" si="0"/>
        <v>0</v>
      </c>
    </row>
    <row r="39" spans="1:9" x14ac:dyDescent="0.3">
      <c r="A39">
        <v>1999</v>
      </c>
      <c r="B39" t="s">
        <v>25</v>
      </c>
      <c r="C39">
        <v>37234</v>
      </c>
      <c r="D39">
        <v>36324</v>
      </c>
      <c r="E39" t="s">
        <v>9</v>
      </c>
      <c r="F39" t="s">
        <v>9</v>
      </c>
      <c r="G39" t="s">
        <v>8</v>
      </c>
      <c r="H39" t="s">
        <v>43</v>
      </c>
      <c r="I39" t="b">
        <f t="shared" si="0"/>
        <v>0</v>
      </c>
    </row>
    <row r="40" spans="1:9" x14ac:dyDescent="0.3">
      <c r="A40">
        <v>1999</v>
      </c>
      <c r="B40" t="s">
        <v>7</v>
      </c>
      <c r="C40">
        <v>40554</v>
      </c>
      <c r="D40">
        <v>39930</v>
      </c>
      <c r="E40" t="s">
        <v>9</v>
      </c>
      <c r="F40" t="s">
        <v>9</v>
      </c>
      <c r="G40" t="s">
        <v>8</v>
      </c>
      <c r="H40" t="s">
        <v>43</v>
      </c>
      <c r="I40" t="b">
        <f t="shared" si="0"/>
        <v>0</v>
      </c>
    </row>
    <row r="41" spans="1:9" x14ac:dyDescent="0.3">
      <c r="A41">
        <v>1999</v>
      </c>
      <c r="B41" t="s">
        <v>10</v>
      </c>
      <c r="C41">
        <v>30201</v>
      </c>
      <c r="D41">
        <v>31925</v>
      </c>
      <c r="E41" t="s">
        <v>9</v>
      </c>
      <c r="F41" t="s">
        <v>8</v>
      </c>
      <c r="G41" t="s">
        <v>9</v>
      </c>
      <c r="H41" t="s">
        <v>43</v>
      </c>
      <c r="I41" t="b">
        <f t="shared" si="0"/>
        <v>1</v>
      </c>
    </row>
    <row r="42" spans="1:9" x14ac:dyDescent="0.3">
      <c r="A42">
        <v>1999</v>
      </c>
      <c r="B42" t="s">
        <v>12</v>
      </c>
      <c r="C42">
        <v>42820</v>
      </c>
      <c r="D42">
        <v>42670</v>
      </c>
      <c r="E42" t="s">
        <v>9</v>
      </c>
      <c r="F42" t="s">
        <v>9</v>
      </c>
      <c r="G42" t="s">
        <v>8</v>
      </c>
      <c r="H42" t="s">
        <v>43</v>
      </c>
      <c r="I42" t="b">
        <f t="shared" si="0"/>
        <v>0</v>
      </c>
    </row>
    <row r="43" spans="1:9" x14ac:dyDescent="0.3">
      <c r="A43">
        <v>1999</v>
      </c>
      <c r="B43" t="s">
        <v>22</v>
      </c>
      <c r="C43">
        <v>33000</v>
      </c>
      <c r="D43">
        <v>37730</v>
      </c>
      <c r="E43" t="s">
        <v>9</v>
      </c>
      <c r="F43" t="s">
        <v>9</v>
      </c>
      <c r="G43" t="s">
        <v>8</v>
      </c>
      <c r="H43" t="s">
        <v>43</v>
      </c>
      <c r="I43" t="b">
        <f t="shared" si="0"/>
        <v>1</v>
      </c>
    </row>
    <row r="44" spans="1:9" x14ac:dyDescent="0.3">
      <c r="A44">
        <v>1999</v>
      </c>
      <c r="B44" t="s">
        <v>26</v>
      </c>
      <c r="C44">
        <v>33654</v>
      </c>
      <c r="D44">
        <v>34569</v>
      </c>
      <c r="E44" t="s">
        <v>9</v>
      </c>
      <c r="F44" t="s">
        <v>8</v>
      </c>
      <c r="G44" t="s">
        <v>9</v>
      </c>
      <c r="H44" t="s">
        <v>43</v>
      </c>
      <c r="I44" t="b">
        <f t="shared" si="0"/>
        <v>1</v>
      </c>
    </row>
    <row r="45" spans="1:9" x14ac:dyDescent="0.3">
      <c r="A45">
        <v>1999</v>
      </c>
      <c r="B45" t="s">
        <v>26</v>
      </c>
      <c r="C45">
        <v>33654</v>
      </c>
      <c r="D45">
        <v>55000</v>
      </c>
      <c r="E45" t="s">
        <v>9</v>
      </c>
      <c r="F45" t="s">
        <v>8</v>
      </c>
      <c r="G45" t="s">
        <v>9</v>
      </c>
      <c r="H45" t="s">
        <v>43</v>
      </c>
      <c r="I45" t="b">
        <f t="shared" si="0"/>
        <v>1</v>
      </c>
    </row>
    <row r="46" spans="1:9" x14ac:dyDescent="0.3">
      <c r="A46">
        <v>1999</v>
      </c>
      <c r="B46" t="s">
        <v>20</v>
      </c>
      <c r="C46">
        <v>34253</v>
      </c>
      <c r="D46">
        <v>34569</v>
      </c>
      <c r="E46" t="s">
        <v>9</v>
      </c>
      <c r="F46" t="s">
        <v>9</v>
      </c>
      <c r="G46" t="s">
        <v>8</v>
      </c>
      <c r="H46" t="s">
        <v>43</v>
      </c>
      <c r="I46" t="b">
        <f t="shared" si="0"/>
        <v>1</v>
      </c>
    </row>
    <row r="47" spans="1:9" x14ac:dyDescent="0.3">
      <c r="A47">
        <v>2000</v>
      </c>
      <c r="B47" t="s">
        <v>7</v>
      </c>
      <c r="C47">
        <v>39930</v>
      </c>
      <c r="D47">
        <v>34858</v>
      </c>
      <c r="E47" t="s">
        <v>9</v>
      </c>
      <c r="F47" t="s">
        <v>9</v>
      </c>
      <c r="G47" t="s">
        <v>8</v>
      </c>
      <c r="H47" t="s">
        <v>43</v>
      </c>
      <c r="I47" t="b">
        <f t="shared" si="0"/>
        <v>0</v>
      </c>
    </row>
    <row r="48" spans="1:9" x14ac:dyDescent="0.3">
      <c r="A48">
        <v>2000</v>
      </c>
      <c r="B48" t="s">
        <v>27</v>
      </c>
      <c r="C48">
        <v>24339</v>
      </c>
      <c r="D48">
        <v>21805</v>
      </c>
      <c r="E48" t="s">
        <v>9</v>
      </c>
      <c r="F48" t="s">
        <v>9</v>
      </c>
      <c r="G48" t="s">
        <v>8</v>
      </c>
      <c r="H48" t="s">
        <v>43</v>
      </c>
      <c r="I48" t="b">
        <f t="shared" si="0"/>
        <v>0</v>
      </c>
    </row>
    <row r="49" spans="1:9" x14ac:dyDescent="0.3">
      <c r="A49">
        <v>2000</v>
      </c>
      <c r="B49" t="s">
        <v>26</v>
      </c>
      <c r="C49">
        <v>34569</v>
      </c>
      <c r="D49">
        <v>32819</v>
      </c>
      <c r="E49" t="s">
        <v>9</v>
      </c>
      <c r="F49" t="s">
        <v>8</v>
      </c>
      <c r="G49" t="s">
        <v>9</v>
      </c>
      <c r="H49" t="s">
        <v>43</v>
      </c>
      <c r="I49" t="b">
        <f t="shared" si="0"/>
        <v>0</v>
      </c>
    </row>
    <row r="50" spans="1:9" x14ac:dyDescent="0.3">
      <c r="A50">
        <v>2000</v>
      </c>
      <c r="B50" t="s">
        <v>26</v>
      </c>
      <c r="C50">
        <v>55000</v>
      </c>
      <c r="D50">
        <v>32819</v>
      </c>
      <c r="E50" t="s">
        <v>9</v>
      </c>
      <c r="F50" t="s">
        <v>8</v>
      </c>
      <c r="G50" t="s">
        <v>9</v>
      </c>
      <c r="H50" t="s">
        <v>43</v>
      </c>
      <c r="I50" t="b">
        <f t="shared" si="0"/>
        <v>0</v>
      </c>
    </row>
    <row r="51" spans="1:9" x14ac:dyDescent="0.3">
      <c r="A51">
        <v>2000</v>
      </c>
      <c r="B51" t="s">
        <v>26</v>
      </c>
      <c r="C51">
        <v>34569</v>
      </c>
      <c r="D51">
        <v>32819</v>
      </c>
      <c r="E51" t="s">
        <v>9</v>
      </c>
      <c r="F51" t="s">
        <v>8</v>
      </c>
      <c r="G51" t="s">
        <v>9</v>
      </c>
      <c r="H51" t="s">
        <v>43</v>
      </c>
      <c r="I51" t="b">
        <f t="shared" si="0"/>
        <v>0</v>
      </c>
    </row>
    <row r="52" spans="1:9" x14ac:dyDescent="0.3">
      <c r="A52">
        <v>2000</v>
      </c>
      <c r="B52" t="s">
        <v>26</v>
      </c>
      <c r="C52">
        <v>55000</v>
      </c>
      <c r="D52">
        <v>32819</v>
      </c>
      <c r="E52" t="s">
        <v>9</v>
      </c>
      <c r="F52" t="s">
        <v>8</v>
      </c>
      <c r="G52" t="s">
        <v>9</v>
      </c>
      <c r="H52" t="s">
        <v>43</v>
      </c>
      <c r="I52" t="b">
        <f t="shared" si="0"/>
        <v>0</v>
      </c>
    </row>
    <row r="53" spans="1:9" x14ac:dyDescent="0.3">
      <c r="A53">
        <v>2000</v>
      </c>
      <c r="B53" t="s">
        <v>28</v>
      </c>
      <c r="C53">
        <v>21344</v>
      </c>
      <c r="D53">
        <v>26339</v>
      </c>
      <c r="E53" t="s">
        <v>9</v>
      </c>
      <c r="F53" t="s">
        <v>9</v>
      </c>
      <c r="G53" t="s">
        <v>8</v>
      </c>
      <c r="H53" t="s">
        <v>43</v>
      </c>
      <c r="I53" t="b">
        <f t="shared" si="0"/>
        <v>1</v>
      </c>
    </row>
    <row r="54" spans="1:9" x14ac:dyDescent="0.3">
      <c r="A54">
        <v>2000</v>
      </c>
      <c r="B54" t="s">
        <v>16</v>
      </c>
      <c r="C54">
        <v>38868</v>
      </c>
      <c r="D54">
        <v>43362</v>
      </c>
      <c r="E54" t="s">
        <v>9</v>
      </c>
      <c r="F54" t="s">
        <v>8</v>
      </c>
      <c r="G54" t="s">
        <v>9</v>
      </c>
      <c r="H54" t="s">
        <v>43</v>
      </c>
      <c r="I54" t="b">
        <f t="shared" si="0"/>
        <v>1</v>
      </c>
    </row>
    <row r="55" spans="1:9" x14ac:dyDescent="0.3">
      <c r="A55">
        <v>2000</v>
      </c>
      <c r="B55" t="s">
        <v>23</v>
      </c>
      <c r="C55">
        <v>40930</v>
      </c>
      <c r="D55">
        <v>40877</v>
      </c>
      <c r="E55" t="s">
        <v>9</v>
      </c>
      <c r="F55" t="s">
        <v>9</v>
      </c>
      <c r="G55" t="s">
        <v>8</v>
      </c>
      <c r="H55" t="s">
        <v>43</v>
      </c>
      <c r="I55" t="b">
        <f t="shared" si="0"/>
        <v>0</v>
      </c>
    </row>
    <row r="56" spans="1:9" x14ac:dyDescent="0.3">
      <c r="A56">
        <v>2000</v>
      </c>
      <c r="B56" t="s">
        <v>19</v>
      </c>
      <c r="C56">
        <v>41191</v>
      </c>
      <c r="D56">
        <v>37922</v>
      </c>
      <c r="E56" t="s">
        <v>9</v>
      </c>
      <c r="F56" t="s">
        <v>9</v>
      </c>
      <c r="G56" t="s">
        <v>8</v>
      </c>
      <c r="H56" t="s">
        <v>43</v>
      </c>
      <c r="I56" t="b">
        <f t="shared" si="0"/>
        <v>0</v>
      </c>
    </row>
    <row r="57" spans="1:9" x14ac:dyDescent="0.3">
      <c r="A57">
        <v>2001</v>
      </c>
      <c r="B57" t="s">
        <v>7</v>
      </c>
      <c r="C57">
        <v>34858</v>
      </c>
      <c r="D57">
        <v>32142</v>
      </c>
      <c r="E57" t="s">
        <v>9</v>
      </c>
      <c r="F57" t="s">
        <v>9</v>
      </c>
      <c r="G57" t="s">
        <v>8</v>
      </c>
      <c r="H57" t="s">
        <v>43</v>
      </c>
      <c r="I57" t="b">
        <f t="shared" si="0"/>
        <v>0</v>
      </c>
    </row>
    <row r="58" spans="1:9" x14ac:dyDescent="0.3">
      <c r="A58">
        <v>2001</v>
      </c>
      <c r="B58" t="s">
        <v>12</v>
      </c>
      <c r="C58">
        <v>39782</v>
      </c>
      <c r="D58">
        <v>32370</v>
      </c>
      <c r="E58" t="s">
        <v>9</v>
      </c>
      <c r="F58" t="s">
        <v>9</v>
      </c>
      <c r="G58" t="s">
        <v>8</v>
      </c>
      <c r="H58" t="s">
        <v>43</v>
      </c>
      <c r="I58" t="b">
        <f t="shared" si="0"/>
        <v>0</v>
      </c>
    </row>
    <row r="59" spans="1:9" x14ac:dyDescent="0.3">
      <c r="A59">
        <v>2001</v>
      </c>
      <c r="B59" t="s">
        <v>22</v>
      </c>
      <c r="C59">
        <v>35880</v>
      </c>
      <c r="D59">
        <v>31017</v>
      </c>
      <c r="E59" t="s">
        <v>9</v>
      </c>
      <c r="F59" t="s">
        <v>9</v>
      </c>
      <c r="G59" t="s">
        <v>8</v>
      </c>
      <c r="H59" t="s">
        <v>43</v>
      </c>
      <c r="I59" t="b">
        <f t="shared" si="0"/>
        <v>0</v>
      </c>
    </row>
    <row r="60" spans="1:9" x14ac:dyDescent="0.3">
      <c r="A60">
        <v>2001</v>
      </c>
      <c r="B60" t="s">
        <v>15</v>
      </c>
      <c r="C60">
        <v>40811</v>
      </c>
      <c r="D60">
        <v>43323</v>
      </c>
      <c r="E60" t="s">
        <v>9</v>
      </c>
      <c r="F60" t="s">
        <v>9</v>
      </c>
      <c r="G60" t="s">
        <v>8</v>
      </c>
      <c r="H60" t="s">
        <v>43</v>
      </c>
      <c r="I60" t="b">
        <f t="shared" si="0"/>
        <v>1</v>
      </c>
    </row>
    <row r="61" spans="1:9" x14ac:dyDescent="0.3">
      <c r="A61">
        <v>2001</v>
      </c>
      <c r="B61" t="s">
        <v>28</v>
      </c>
      <c r="C61">
        <v>26339</v>
      </c>
      <c r="D61">
        <v>26788</v>
      </c>
      <c r="E61" t="s">
        <v>9</v>
      </c>
      <c r="F61" t="s">
        <v>8</v>
      </c>
      <c r="G61" t="s">
        <v>9</v>
      </c>
      <c r="H61" t="s">
        <v>43</v>
      </c>
      <c r="I61" t="b">
        <f t="shared" si="0"/>
        <v>1</v>
      </c>
    </row>
    <row r="62" spans="1:9" x14ac:dyDescent="0.3">
      <c r="A62">
        <v>2001</v>
      </c>
      <c r="B62" t="s">
        <v>16</v>
      </c>
      <c r="C62">
        <v>43362</v>
      </c>
      <c r="D62">
        <v>43703</v>
      </c>
      <c r="E62" t="s">
        <v>9</v>
      </c>
      <c r="F62" t="s">
        <v>9</v>
      </c>
      <c r="G62" t="s">
        <v>8</v>
      </c>
      <c r="H62" t="s">
        <v>43</v>
      </c>
      <c r="I62" t="b">
        <f t="shared" si="0"/>
        <v>1</v>
      </c>
    </row>
    <row r="63" spans="1:9" x14ac:dyDescent="0.3">
      <c r="A63">
        <v>2001</v>
      </c>
      <c r="B63" t="s">
        <v>19</v>
      </c>
      <c r="C63">
        <v>37922</v>
      </c>
      <c r="D63">
        <v>37182</v>
      </c>
      <c r="E63" t="s">
        <v>9</v>
      </c>
      <c r="F63" t="s">
        <v>8</v>
      </c>
      <c r="G63" t="s">
        <v>9</v>
      </c>
      <c r="H63" t="s">
        <v>43</v>
      </c>
      <c r="I63" t="b">
        <f t="shared" si="0"/>
        <v>0</v>
      </c>
    </row>
    <row r="64" spans="1:9" x14ac:dyDescent="0.3">
      <c r="A64">
        <v>2002</v>
      </c>
      <c r="B64" t="s">
        <v>25</v>
      </c>
      <c r="C64">
        <v>39494</v>
      </c>
      <c r="D64">
        <v>34636</v>
      </c>
      <c r="E64" t="s">
        <v>9</v>
      </c>
      <c r="F64" t="s">
        <v>9</v>
      </c>
      <c r="G64" t="s">
        <v>8</v>
      </c>
      <c r="H64" t="s">
        <v>43</v>
      </c>
      <c r="I64" t="b">
        <f t="shared" si="0"/>
        <v>0</v>
      </c>
    </row>
    <row r="65" spans="1:9" x14ac:dyDescent="0.3">
      <c r="A65">
        <v>2002</v>
      </c>
      <c r="B65" t="s">
        <v>7</v>
      </c>
      <c r="C65">
        <v>32142</v>
      </c>
      <c r="D65">
        <v>29643</v>
      </c>
      <c r="E65" t="s">
        <v>9</v>
      </c>
      <c r="F65" t="s">
        <v>9</v>
      </c>
      <c r="G65" t="s">
        <v>8</v>
      </c>
      <c r="H65" t="s">
        <v>43</v>
      </c>
      <c r="I65" t="b">
        <f t="shared" si="0"/>
        <v>0</v>
      </c>
    </row>
    <row r="66" spans="1:9" x14ac:dyDescent="0.3">
      <c r="A66">
        <v>2002</v>
      </c>
      <c r="B66" t="s">
        <v>30</v>
      </c>
      <c r="C66">
        <v>23757</v>
      </c>
      <c r="D66">
        <v>24025</v>
      </c>
      <c r="E66" t="s">
        <v>9</v>
      </c>
      <c r="F66" t="s">
        <v>9</v>
      </c>
      <c r="G66" t="s">
        <v>8</v>
      </c>
      <c r="H66" t="s">
        <v>43</v>
      </c>
      <c r="I66" t="b">
        <f t="shared" si="0"/>
        <v>1</v>
      </c>
    </row>
    <row r="67" spans="1:9" x14ac:dyDescent="0.3">
      <c r="A67">
        <v>2002</v>
      </c>
      <c r="B67" t="s">
        <v>15</v>
      </c>
      <c r="C67">
        <v>43323</v>
      </c>
      <c r="D67">
        <v>42202</v>
      </c>
      <c r="E67" t="s">
        <v>9</v>
      </c>
      <c r="F67" t="s">
        <v>9</v>
      </c>
      <c r="G67" t="s">
        <v>8</v>
      </c>
      <c r="H67" t="s">
        <v>43</v>
      </c>
      <c r="I67" t="b">
        <f t="shared" ref="I67:I130" si="1">D67&gt;C67</f>
        <v>0</v>
      </c>
    </row>
    <row r="68" spans="1:9" x14ac:dyDescent="0.3">
      <c r="A68">
        <v>2002</v>
      </c>
      <c r="B68" t="s">
        <v>28</v>
      </c>
      <c r="C68">
        <v>26788</v>
      </c>
      <c r="D68">
        <v>27365</v>
      </c>
      <c r="E68" t="s">
        <v>9</v>
      </c>
      <c r="F68" t="s">
        <v>9</v>
      </c>
      <c r="G68" t="s">
        <v>8</v>
      </c>
      <c r="H68" t="s">
        <v>43</v>
      </c>
      <c r="I68" t="b">
        <f t="shared" si="1"/>
        <v>1</v>
      </c>
    </row>
    <row r="69" spans="1:9" x14ac:dyDescent="0.3">
      <c r="A69">
        <v>2002</v>
      </c>
      <c r="B69" t="s">
        <v>23</v>
      </c>
      <c r="C69">
        <v>40163</v>
      </c>
      <c r="D69">
        <v>40307</v>
      </c>
      <c r="E69" t="s">
        <v>9</v>
      </c>
      <c r="F69" t="s">
        <v>8</v>
      </c>
      <c r="G69" t="s">
        <v>9</v>
      </c>
      <c r="H69" t="s">
        <v>43</v>
      </c>
      <c r="I69" t="b">
        <f t="shared" si="1"/>
        <v>1</v>
      </c>
    </row>
    <row r="70" spans="1:9" x14ac:dyDescent="0.3">
      <c r="A70">
        <v>2002</v>
      </c>
      <c r="B70" t="s">
        <v>19</v>
      </c>
      <c r="C70">
        <v>37182</v>
      </c>
      <c r="D70">
        <v>35931</v>
      </c>
      <c r="E70" t="s">
        <v>9</v>
      </c>
      <c r="F70" t="s">
        <v>9</v>
      </c>
      <c r="G70" t="s">
        <v>8</v>
      </c>
      <c r="H70" t="s">
        <v>43</v>
      </c>
      <c r="I70" t="b">
        <f t="shared" si="1"/>
        <v>0</v>
      </c>
    </row>
    <row r="71" spans="1:9" x14ac:dyDescent="0.3">
      <c r="A71">
        <v>2003</v>
      </c>
      <c r="B71" t="s">
        <v>7</v>
      </c>
      <c r="C71">
        <v>29643</v>
      </c>
      <c r="D71">
        <v>28674</v>
      </c>
      <c r="E71" t="s">
        <v>9</v>
      </c>
      <c r="F71" t="s">
        <v>9</v>
      </c>
      <c r="G71" t="s">
        <v>8</v>
      </c>
      <c r="H71" t="s">
        <v>43</v>
      </c>
      <c r="I71" t="b">
        <f t="shared" si="1"/>
        <v>0</v>
      </c>
    </row>
    <row r="72" spans="1:9" x14ac:dyDescent="0.3">
      <c r="A72">
        <v>2003</v>
      </c>
      <c r="B72" t="s">
        <v>10</v>
      </c>
      <c r="C72">
        <v>33632</v>
      </c>
      <c r="D72">
        <v>35028</v>
      </c>
      <c r="E72" t="s">
        <v>9</v>
      </c>
      <c r="F72" t="s">
        <v>8</v>
      </c>
      <c r="G72" t="s">
        <v>9</v>
      </c>
      <c r="H72" t="s">
        <v>43</v>
      </c>
      <c r="I72" t="b">
        <f t="shared" si="1"/>
        <v>1</v>
      </c>
    </row>
    <row r="73" spans="1:9" x14ac:dyDescent="0.3">
      <c r="A73">
        <v>2003</v>
      </c>
      <c r="B73" t="s">
        <v>24</v>
      </c>
      <c r="C73">
        <v>36576</v>
      </c>
      <c r="D73">
        <v>38660</v>
      </c>
      <c r="E73" t="s">
        <v>9</v>
      </c>
      <c r="F73" t="s">
        <v>9</v>
      </c>
      <c r="G73" t="s">
        <v>8</v>
      </c>
      <c r="H73" t="s">
        <v>43</v>
      </c>
      <c r="I73" t="b">
        <f t="shared" si="1"/>
        <v>1</v>
      </c>
    </row>
    <row r="74" spans="1:9" x14ac:dyDescent="0.3">
      <c r="A74">
        <v>2003</v>
      </c>
      <c r="B74" t="s">
        <v>30</v>
      </c>
      <c r="C74">
        <v>24025</v>
      </c>
      <c r="D74">
        <v>23599</v>
      </c>
      <c r="E74" t="s">
        <v>9</v>
      </c>
      <c r="F74" t="s">
        <v>9</v>
      </c>
      <c r="G74" t="s">
        <v>8</v>
      </c>
      <c r="H74" t="s">
        <v>43</v>
      </c>
      <c r="I74" t="b">
        <f t="shared" si="1"/>
        <v>0</v>
      </c>
    </row>
    <row r="75" spans="1:9" x14ac:dyDescent="0.3">
      <c r="A75">
        <v>2003</v>
      </c>
      <c r="B75" t="s">
        <v>15</v>
      </c>
      <c r="C75">
        <v>42202</v>
      </c>
      <c r="D75">
        <v>46609</v>
      </c>
      <c r="E75" t="s">
        <v>9</v>
      </c>
      <c r="F75" t="s">
        <v>9</v>
      </c>
      <c r="G75" t="s">
        <v>8</v>
      </c>
      <c r="H75" t="s">
        <v>43</v>
      </c>
      <c r="I75" t="b">
        <f t="shared" si="1"/>
        <v>1</v>
      </c>
    </row>
    <row r="76" spans="1:9" x14ac:dyDescent="0.3">
      <c r="A76">
        <v>2003</v>
      </c>
      <c r="B76" t="s">
        <v>28</v>
      </c>
      <c r="C76">
        <v>27365</v>
      </c>
      <c r="D76">
        <v>27179</v>
      </c>
      <c r="E76" t="s">
        <v>9</v>
      </c>
      <c r="F76" t="s">
        <v>9</v>
      </c>
      <c r="G76" t="s">
        <v>8</v>
      </c>
      <c r="H76" t="s">
        <v>43</v>
      </c>
      <c r="I76" t="b">
        <f t="shared" si="1"/>
        <v>0</v>
      </c>
    </row>
    <row r="77" spans="1:9" x14ac:dyDescent="0.3">
      <c r="A77">
        <v>2003</v>
      </c>
      <c r="B77" t="s">
        <v>23</v>
      </c>
      <c r="C77">
        <v>40307</v>
      </c>
      <c r="D77">
        <v>39718</v>
      </c>
      <c r="E77" t="s">
        <v>9</v>
      </c>
      <c r="F77" t="s">
        <v>9</v>
      </c>
      <c r="G77" t="s">
        <v>8</v>
      </c>
      <c r="H77" t="s">
        <v>43</v>
      </c>
      <c r="I77" t="b">
        <f t="shared" si="1"/>
        <v>0</v>
      </c>
    </row>
    <row r="78" spans="1:9" x14ac:dyDescent="0.3">
      <c r="A78">
        <v>2004</v>
      </c>
      <c r="B78" t="s">
        <v>7</v>
      </c>
      <c r="C78">
        <v>28674</v>
      </c>
      <c r="D78">
        <v>31130</v>
      </c>
      <c r="E78" t="s">
        <v>9</v>
      </c>
      <c r="F78" t="s">
        <v>9</v>
      </c>
      <c r="G78" t="s">
        <v>8</v>
      </c>
      <c r="H78" t="s">
        <v>43</v>
      </c>
      <c r="I78" t="b">
        <f t="shared" si="1"/>
        <v>1</v>
      </c>
    </row>
    <row r="79" spans="1:9" x14ac:dyDescent="0.3">
      <c r="A79">
        <v>2004</v>
      </c>
      <c r="B79" t="s">
        <v>22</v>
      </c>
      <c r="C79">
        <v>38122</v>
      </c>
      <c r="D79">
        <v>34627</v>
      </c>
      <c r="E79" t="s">
        <v>9</v>
      </c>
      <c r="F79" t="s">
        <v>8</v>
      </c>
      <c r="G79" t="s">
        <v>9</v>
      </c>
      <c r="H79" t="s">
        <v>43</v>
      </c>
      <c r="I79" t="b">
        <f t="shared" si="1"/>
        <v>0</v>
      </c>
    </row>
    <row r="80" spans="1:9" x14ac:dyDescent="0.3">
      <c r="A80">
        <v>2004</v>
      </c>
      <c r="B80" t="s">
        <v>14</v>
      </c>
      <c r="C80">
        <v>43065</v>
      </c>
      <c r="D80">
        <v>44490</v>
      </c>
      <c r="E80" t="s">
        <v>9</v>
      </c>
      <c r="F80" t="s">
        <v>9</v>
      </c>
      <c r="G80" t="s">
        <v>8</v>
      </c>
      <c r="H80" t="s">
        <v>43</v>
      </c>
      <c r="I80" t="b">
        <f t="shared" si="1"/>
        <v>1</v>
      </c>
    </row>
    <row r="81" spans="1:9" x14ac:dyDescent="0.3">
      <c r="A81">
        <v>2004</v>
      </c>
      <c r="B81" t="s">
        <v>30</v>
      </c>
      <c r="C81">
        <v>23599</v>
      </c>
      <c r="D81">
        <v>25114</v>
      </c>
      <c r="E81" t="s">
        <v>9</v>
      </c>
      <c r="F81" t="s">
        <v>9</v>
      </c>
      <c r="G81" t="s">
        <v>8</v>
      </c>
      <c r="H81" t="s">
        <v>43</v>
      </c>
      <c r="I81" t="b">
        <f t="shared" si="1"/>
        <v>1</v>
      </c>
    </row>
    <row r="82" spans="1:9" x14ac:dyDescent="0.3">
      <c r="A82">
        <v>2004</v>
      </c>
      <c r="B82" t="s">
        <v>15</v>
      </c>
      <c r="C82">
        <v>46609</v>
      </c>
      <c r="D82">
        <v>50499</v>
      </c>
      <c r="E82" t="s">
        <v>9</v>
      </c>
      <c r="F82" t="s">
        <v>9</v>
      </c>
      <c r="G82" t="s">
        <v>8</v>
      </c>
      <c r="H82" t="s">
        <v>43</v>
      </c>
      <c r="I82" t="b">
        <f t="shared" si="1"/>
        <v>1</v>
      </c>
    </row>
    <row r="83" spans="1:9" x14ac:dyDescent="0.3">
      <c r="A83">
        <v>2004</v>
      </c>
      <c r="B83" t="s">
        <v>19</v>
      </c>
      <c r="C83">
        <v>37635</v>
      </c>
      <c r="D83">
        <v>43732</v>
      </c>
      <c r="E83" t="s">
        <v>9</v>
      </c>
      <c r="F83" t="s">
        <v>9</v>
      </c>
      <c r="G83" t="s">
        <v>8</v>
      </c>
      <c r="H83" t="s">
        <v>43</v>
      </c>
      <c r="I83" t="b">
        <f t="shared" si="1"/>
        <v>1</v>
      </c>
    </row>
    <row r="84" spans="1:9" x14ac:dyDescent="0.3">
      <c r="A84">
        <v>2005</v>
      </c>
      <c r="B84" t="s">
        <v>31</v>
      </c>
      <c r="C84">
        <v>42033</v>
      </c>
      <c r="D84">
        <v>42059</v>
      </c>
      <c r="E84" t="s">
        <v>9</v>
      </c>
      <c r="F84" t="s">
        <v>9</v>
      </c>
      <c r="G84" t="s">
        <v>8</v>
      </c>
      <c r="H84" t="s">
        <v>43</v>
      </c>
      <c r="I84" t="b">
        <f t="shared" si="1"/>
        <v>1</v>
      </c>
    </row>
    <row r="85" spans="1:9" x14ac:dyDescent="0.3">
      <c r="A85">
        <v>2005</v>
      </c>
      <c r="B85" t="s">
        <v>7</v>
      </c>
      <c r="C85">
        <v>31130</v>
      </c>
      <c r="D85">
        <v>31476</v>
      </c>
      <c r="E85" t="s">
        <v>9</v>
      </c>
      <c r="F85" t="s">
        <v>9</v>
      </c>
      <c r="G85" t="s">
        <v>8</v>
      </c>
      <c r="H85" t="s">
        <v>43</v>
      </c>
      <c r="I85" t="b">
        <f t="shared" si="1"/>
        <v>1</v>
      </c>
    </row>
    <row r="86" spans="1:9" x14ac:dyDescent="0.3">
      <c r="A86">
        <v>2005</v>
      </c>
      <c r="B86" t="s">
        <v>10</v>
      </c>
      <c r="C86">
        <v>35158</v>
      </c>
      <c r="D86">
        <v>36182</v>
      </c>
      <c r="E86" t="s">
        <v>9</v>
      </c>
      <c r="F86" t="s">
        <v>8</v>
      </c>
      <c r="G86" t="s">
        <v>9</v>
      </c>
      <c r="H86" t="s">
        <v>43</v>
      </c>
      <c r="I86" t="b">
        <f t="shared" si="1"/>
        <v>1</v>
      </c>
    </row>
    <row r="87" spans="1:9" x14ac:dyDescent="0.3">
      <c r="A87">
        <v>2005</v>
      </c>
      <c r="B87" t="s">
        <v>22</v>
      </c>
      <c r="C87">
        <v>34627</v>
      </c>
      <c r="D87">
        <v>37318</v>
      </c>
      <c r="E87" t="s">
        <v>9</v>
      </c>
      <c r="F87" t="s">
        <v>8</v>
      </c>
      <c r="G87" t="s">
        <v>9</v>
      </c>
      <c r="H87" t="s">
        <v>43</v>
      </c>
      <c r="I87" t="b">
        <f t="shared" si="1"/>
        <v>1</v>
      </c>
    </row>
    <row r="88" spans="1:9" x14ac:dyDescent="0.3">
      <c r="A88">
        <v>2005</v>
      </c>
      <c r="B88" t="s">
        <v>15</v>
      </c>
      <c r="C88">
        <v>50499</v>
      </c>
      <c r="D88">
        <v>52444</v>
      </c>
      <c r="E88" t="s">
        <v>9</v>
      </c>
      <c r="F88" t="s">
        <v>9</v>
      </c>
      <c r="G88" t="s">
        <v>8</v>
      </c>
      <c r="H88" t="s">
        <v>43</v>
      </c>
      <c r="I88" t="b">
        <f t="shared" si="1"/>
        <v>1</v>
      </c>
    </row>
    <row r="89" spans="1:9" x14ac:dyDescent="0.3">
      <c r="A89">
        <v>2005</v>
      </c>
      <c r="B89" t="s">
        <v>18</v>
      </c>
      <c r="C89">
        <v>35429</v>
      </c>
      <c r="D89">
        <v>32836</v>
      </c>
      <c r="E89" t="s">
        <v>9</v>
      </c>
      <c r="F89" t="s">
        <v>9</v>
      </c>
      <c r="G89" t="s">
        <v>8</v>
      </c>
      <c r="H89" t="s">
        <v>43</v>
      </c>
      <c r="I89" t="b">
        <f t="shared" si="1"/>
        <v>0</v>
      </c>
    </row>
    <row r="90" spans="1:9" x14ac:dyDescent="0.3">
      <c r="A90">
        <v>2005</v>
      </c>
      <c r="B90" t="s">
        <v>19</v>
      </c>
      <c r="C90">
        <v>43732</v>
      </c>
      <c r="D90">
        <v>42589</v>
      </c>
      <c r="E90" t="s">
        <v>9</v>
      </c>
      <c r="F90" t="s">
        <v>9</v>
      </c>
      <c r="G90" t="s">
        <v>8</v>
      </c>
      <c r="H90" t="s">
        <v>43</v>
      </c>
      <c r="I90" t="b">
        <f t="shared" si="1"/>
        <v>0</v>
      </c>
    </row>
    <row r="91" spans="1:9" x14ac:dyDescent="0.3">
      <c r="A91">
        <v>2006</v>
      </c>
      <c r="B91" t="s">
        <v>32</v>
      </c>
      <c r="C91">
        <v>32049</v>
      </c>
      <c r="D91">
        <v>37619</v>
      </c>
      <c r="E91" t="s">
        <v>9</v>
      </c>
      <c r="F91" t="s">
        <v>8</v>
      </c>
      <c r="G91" t="s">
        <v>9</v>
      </c>
      <c r="H91" t="s">
        <v>43</v>
      </c>
      <c r="I91" t="b">
        <f t="shared" si="1"/>
        <v>1</v>
      </c>
    </row>
    <row r="92" spans="1:9" x14ac:dyDescent="0.3">
      <c r="A92">
        <v>2006</v>
      </c>
      <c r="B92" t="s">
        <v>14</v>
      </c>
      <c r="C92">
        <v>46400</v>
      </c>
      <c r="D92">
        <v>47614</v>
      </c>
      <c r="E92" t="s">
        <v>9</v>
      </c>
      <c r="F92" t="s">
        <v>8</v>
      </c>
      <c r="G92" t="s">
        <v>9</v>
      </c>
      <c r="H92" t="s">
        <v>43</v>
      </c>
      <c r="I92" t="b">
        <f t="shared" si="1"/>
        <v>1</v>
      </c>
    </row>
    <row r="93" spans="1:9" x14ac:dyDescent="0.3">
      <c r="A93">
        <v>2006</v>
      </c>
      <c r="B93" t="s">
        <v>30</v>
      </c>
      <c r="C93">
        <v>28210</v>
      </c>
      <c r="D93">
        <v>28350</v>
      </c>
      <c r="E93" t="s">
        <v>9</v>
      </c>
      <c r="F93" t="s">
        <v>9</v>
      </c>
      <c r="G93" t="s">
        <v>8</v>
      </c>
      <c r="H93" t="s">
        <v>43</v>
      </c>
      <c r="I93" t="b">
        <f t="shared" si="1"/>
        <v>1</v>
      </c>
    </row>
    <row r="94" spans="1:9" x14ac:dyDescent="0.3">
      <c r="A94">
        <v>2006</v>
      </c>
      <c r="B94" t="s">
        <v>15</v>
      </c>
      <c r="C94">
        <v>52444</v>
      </c>
      <c r="D94">
        <v>52739</v>
      </c>
      <c r="E94" t="s">
        <v>9</v>
      </c>
      <c r="F94" t="s">
        <v>9</v>
      </c>
      <c r="G94" t="s">
        <v>8</v>
      </c>
      <c r="H94" t="s">
        <v>43</v>
      </c>
      <c r="I94" t="b">
        <f t="shared" si="1"/>
        <v>1</v>
      </c>
    </row>
    <row r="95" spans="1:9" x14ac:dyDescent="0.3">
      <c r="A95">
        <v>2006</v>
      </c>
      <c r="B95" t="s">
        <v>26</v>
      </c>
      <c r="C95">
        <v>41630</v>
      </c>
      <c r="D95">
        <v>47580</v>
      </c>
      <c r="E95" t="s">
        <v>9</v>
      </c>
      <c r="F95" t="s">
        <v>9</v>
      </c>
      <c r="G95" t="s">
        <v>8</v>
      </c>
      <c r="H95" t="s">
        <v>43</v>
      </c>
      <c r="I95" t="b">
        <f t="shared" si="1"/>
        <v>1</v>
      </c>
    </row>
    <row r="96" spans="1:9" x14ac:dyDescent="0.3">
      <c r="A96">
        <v>2006</v>
      </c>
      <c r="B96" t="s">
        <v>28</v>
      </c>
      <c r="C96">
        <v>24403</v>
      </c>
      <c r="D96">
        <v>23726</v>
      </c>
      <c r="E96" t="s">
        <v>9</v>
      </c>
      <c r="F96" t="s">
        <v>9</v>
      </c>
      <c r="G96" t="s">
        <v>8</v>
      </c>
      <c r="H96" t="s">
        <v>43</v>
      </c>
      <c r="I96" t="b">
        <f t="shared" si="1"/>
        <v>0</v>
      </c>
    </row>
    <row r="97" spans="1:9" x14ac:dyDescent="0.3">
      <c r="A97">
        <v>2006</v>
      </c>
      <c r="B97" t="s">
        <v>18</v>
      </c>
      <c r="C97">
        <v>32836</v>
      </c>
      <c r="D97">
        <v>34445</v>
      </c>
      <c r="E97" t="s">
        <v>9</v>
      </c>
      <c r="F97" t="s">
        <v>9</v>
      </c>
      <c r="G97" t="s">
        <v>8</v>
      </c>
      <c r="H97" t="s">
        <v>43</v>
      </c>
      <c r="I97" t="b">
        <f t="shared" si="1"/>
        <v>1</v>
      </c>
    </row>
    <row r="98" spans="1:9" x14ac:dyDescent="0.3">
      <c r="A98">
        <v>2007</v>
      </c>
      <c r="B98" t="s">
        <v>31</v>
      </c>
      <c r="C98">
        <v>41551</v>
      </c>
      <c r="D98">
        <v>41194</v>
      </c>
      <c r="E98" t="s">
        <v>9</v>
      </c>
      <c r="F98" t="s">
        <v>9</v>
      </c>
      <c r="G98" t="s">
        <v>8</v>
      </c>
      <c r="H98" t="s">
        <v>43</v>
      </c>
      <c r="I98" t="b">
        <f t="shared" si="1"/>
        <v>0</v>
      </c>
    </row>
    <row r="99" spans="1:9" x14ac:dyDescent="0.3">
      <c r="A99">
        <v>2007</v>
      </c>
      <c r="B99" t="s">
        <v>25</v>
      </c>
      <c r="C99">
        <v>28599</v>
      </c>
      <c r="D99">
        <v>30987</v>
      </c>
      <c r="E99" t="s">
        <v>9</v>
      </c>
      <c r="F99" t="s">
        <v>9</v>
      </c>
      <c r="G99" t="s">
        <v>8</v>
      </c>
      <c r="H99" t="s">
        <v>43</v>
      </c>
      <c r="I99" t="b">
        <f t="shared" si="1"/>
        <v>1</v>
      </c>
    </row>
    <row r="100" spans="1:9" x14ac:dyDescent="0.3">
      <c r="A100">
        <v>2007</v>
      </c>
      <c r="B100" t="s">
        <v>24</v>
      </c>
      <c r="C100">
        <v>40154</v>
      </c>
      <c r="D100">
        <v>40739</v>
      </c>
      <c r="E100" t="s">
        <v>9</v>
      </c>
      <c r="F100" t="s">
        <v>9</v>
      </c>
      <c r="G100" t="s">
        <v>8</v>
      </c>
      <c r="H100" t="s">
        <v>43</v>
      </c>
      <c r="I100" t="b">
        <f t="shared" si="1"/>
        <v>1</v>
      </c>
    </row>
    <row r="101" spans="1:9" x14ac:dyDescent="0.3">
      <c r="A101">
        <v>2007</v>
      </c>
      <c r="B101" t="s">
        <v>12</v>
      </c>
      <c r="C101">
        <v>28876</v>
      </c>
      <c r="D101">
        <v>26787</v>
      </c>
      <c r="E101" t="s">
        <v>9</v>
      </c>
      <c r="F101" t="s">
        <v>9</v>
      </c>
      <c r="G101" t="s">
        <v>8</v>
      </c>
      <c r="H101" t="s">
        <v>43</v>
      </c>
      <c r="I101" t="b">
        <f t="shared" si="1"/>
        <v>0</v>
      </c>
    </row>
    <row r="102" spans="1:9" x14ac:dyDescent="0.3">
      <c r="A102">
        <v>2007</v>
      </c>
      <c r="B102" t="s">
        <v>12</v>
      </c>
      <c r="C102">
        <v>17499</v>
      </c>
      <c r="D102">
        <v>26787</v>
      </c>
      <c r="E102" t="s">
        <v>9</v>
      </c>
      <c r="F102" t="s">
        <v>9</v>
      </c>
      <c r="G102" t="s">
        <v>8</v>
      </c>
      <c r="H102" t="s">
        <v>43</v>
      </c>
      <c r="I102" t="b">
        <f t="shared" si="1"/>
        <v>1</v>
      </c>
    </row>
    <row r="103" spans="1:9" x14ac:dyDescent="0.3">
      <c r="A103">
        <v>2007</v>
      </c>
      <c r="B103" t="s">
        <v>12</v>
      </c>
      <c r="C103">
        <v>28876</v>
      </c>
      <c r="D103">
        <v>26787</v>
      </c>
      <c r="E103" t="s">
        <v>9</v>
      </c>
      <c r="F103" t="s">
        <v>9</v>
      </c>
      <c r="G103" t="s">
        <v>8</v>
      </c>
      <c r="H103" t="s">
        <v>43</v>
      </c>
      <c r="I103" t="b">
        <f t="shared" si="1"/>
        <v>0</v>
      </c>
    </row>
    <row r="104" spans="1:9" x14ac:dyDescent="0.3">
      <c r="A104">
        <v>2007</v>
      </c>
      <c r="B104" t="s">
        <v>12</v>
      </c>
      <c r="C104">
        <v>17499</v>
      </c>
      <c r="D104">
        <v>26787</v>
      </c>
      <c r="E104" t="s">
        <v>9</v>
      </c>
      <c r="F104" t="s">
        <v>9</v>
      </c>
      <c r="G104" t="s">
        <v>8</v>
      </c>
      <c r="H104" t="s">
        <v>43</v>
      </c>
      <c r="I104" t="b">
        <f t="shared" si="1"/>
        <v>1</v>
      </c>
    </row>
    <row r="105" spans="1:9" x14ac:dyDescent="0.3">
      <c r="A105">
        <v>2007</v>
      </c>
      <c r="B105" t="s">
        <v>13</v>
      </c>
      <c r="C105">
        <v>28979</v>
      </c>
      <c r="D105">
        <v>32719</v>
      </c>
      <c r="E105" t="s">
        <v>9</v>
      </c>
      <c r="F105" t="s">
        <v>8</v>
      </c>
      <c r="G105" t="s">
        <v>9</v>
      </c>
      <c r="H105" t="s">
        <v>43</v>
      </c>
      <c r="I105" t="b">
        <f t="shared" si="1"/>
        <v>1</v>
      </c>
    </row>
    <row r="106" spans="1:9" x14ac:dyDescent="0.3">
      <c r="A106">
        <v>2007</v>
      </c>
      <c r="B106" t="s">
        <v>15</v>
      </c>
      <c r="C106">
        <v>52739</v>
      </c>
      <c r="D106">
        <v>53070</v>
      </c>
      <c r="E106" t="s">
        <v>9</v>
      </c>
      <c r="F106" t="s">
        <v>8</v>
      </c>
      <c r="G106" t="s">
        <v>9</v>
      </c>
      <c r="H106" t="s">
        <v>43</v>
      </c>
      <c r="I106" t="b">
        <f t="shared" si="1"/>
        <v>1</v>
      </c>
    </row>
    <row r="107" spans="1:9" x14ac:dyDescent="0.3">
      <c r="A107">
        <v>2007</v>
      </c>
      <c r="B107" t="s">
        <v>33</v>
      </c>
      <c r="C107">
        <v>38374</v>
      </c>
      <c r="D107">
        <v>42254</v>
      </c>
      <c r="E107" t="s">
        <v>9</v>
      </c>
      <c r="F107" t="s">
        <v>9</v>
      </c>
      <c r="G107" t="s">
        <v>8</v>
      </c>
      <c r="H107" t="s">
        <v>43</v>
      </c>
      <c r="I107" t="b">
        <f t="shared" si="1"/>
        <v>1</v>
      </c>
    </row>
    <row r="108" spans="1:9" x14ac:dyDescent="0.3">
      <c r="A108">
        <v>2008</v>
      </c>
      <c r="B108" t="s">
        <v>31</v>
      </c>
      <c r="C108">
        <v>41194</v>
      </c>
      <c r="D108">
        <v>40005</v>
      </c>
      <c r="E108" t="s">
        <v>9</v>
      </c>
      <c r="F108" t="s">
        <v>9</v>
      </c>
      <c r="G108" t="s">
        <v>8</v>
      </c>
      <c r="H108" t="s">
        <v>43</v>
      </c>
      <c r="I108" t="b">
        <f t="shared" si="1"/>
        <v>0</v>
      </c>
    </row>
    <row r="109" spans="1:9" x14ac:dyDescent="0.3">
      <c r="A109">
        <v>2008</v>
      </c>
      <c r="B109" t="s">
        <v>10</v>
      </c>
      <c r="C109">
        <v>37633</v>
      </c>
      <c r="D109">
        <v>37811</v>
      </c>
      <c r="E109" t="s">
        <v>9</v>
      </c>
      <c r="F109" t="s">
        <v>8</v>
      </c>
      <c r="G109" t="s">
        <v>9</v>
      </c>
      <c r="H109" t="s">
        <v>43</v>
      </c>
      <c r="I109" t="b">
        <f t="shared" si="1"/>
        <v>1</v>
      </c>
    </row>
    <row r="110" spans="1:9" x14ac:dyDescent="0.3">
      <c r="A110">
        <v>2008</v>
      </c>
      <c r="B110" t="s">
        <v>27</v>
      </c>
      <c r="C110">
        <v>30501</v>
      </c>
      <c r="D110">
        <v>28200</v>
      </c>
      <c r="E110" t="s">
        <v>9</v>
      </c>
      <c r="F110" t="s">
        <v>9</v>
      </c>
      <c r="G110" t="s">
        <v>8</v>
      </c>
      <c r="H110" t="s">
        <v>43</v>
      </c>
      <c r="I110" t="b">
        <f t="shared" si="1"/>
        <v>0</v>
      </c>
    </row>
    <row r="111" spans="1:9" x14ac:dyDescent="0.3">
      <c r="A111">
        <v>2008</v>
      </c>
      <c r="B111" t="s">
        <v>24</v>
      </c>
      <c r="C111">
        <v>40739</v>
      </c>
      <c r="D111">
        <v>39611</v>
      </c>
      <c r="E111" t="s">
        <v>9</v>
      </c>
      <c r="F111" t="s">
        <v>9</v>
      </c>
      <c r="G111" t="s">
        <v>8</v>
      </c>
      <c r="H111" t="s">
        <v>43</v>
      </c>
      <c r="I111" t="b">
        <f t="shared" si="1"/>
        <v>0</v>
      </c>
    </row>
    <row r="112" spans="1:9" x14ac:dyDescent="0.3">
      <c r="A112">
        <v>2008</v>
      </c>
      <c r="B112" t="s">
        <v>14</v>
      </c>
      <c r="C112">
        <v>46056</v>
      </c>
      <c r="D112">
        <v>46440</v>
      </c>
      <c r="E112" t="s">
        <v>9</v>
      </c>
      <c r="F112" t="s">
        <v>9</v>
      </c>
      <c r="G112" t="s">
        <v>8</v>
      </c>
      <c r="H112" t="s">
        <v>43</v>
      </c>
      <c r="I112" t="b">
        <f t="shared" si="1"/>
        <v>1</v>
      </c>
    </row>
    <row r="113" spans="1:9" x14ac:dyDescent="0.3">
      <c r="A113">
        <v>2008</v>
      </c>
      <c r="B113" t="s">
        <v>34</v>
      </c>
      <c r="C113">
        <v>37888</v>
      </c>
      <c r="D113">
        <v>37499</v>
      </c>
      <c r="E113" t="s">
        <v>9</v>
      </c>
      <c r="F113" t="s">
        <v>8</v>
      </c>
      <c r="G113" t="s">
        <v>9</v>
      </c>
      <c r="H113" t="s">
        <v>43</v>
      </c>
      <c r="I113" t="b">
        <f t="shared" si="1"/>
        <v>0</v>
      </c>
    </row>
    <row r="114" spans="1:9" x14ac:dyDescent="0.3">
      <c r="A114">
        <v>2008</v>
      </c>
      <c r="B114" t="s">
        <v>35</v>
      </c>
      <c r="C114">
        <v>8933</v>
      </c>
      <c r="D114">
        <v>23148</v>
      </c>
      <c r="E114" t="s">
        <v>9</v>
      </c>
      <c r="F114" t="s">
        <v>9</v>
      </c>
      <c r="G114" t="s">
        <v>8</v>
      </c>
      <c r="H114" t="s">
        <v>43</v>
      </c>
      <c r="I114" t="b">
        <f t="shared" si="1"/>
        <v>1</v>
      </c>
    </row>
    <row r="115" spans="1:9" x14ac:dyDescent="0.3">
      <c r="A115">
        <v>2008</v>
      </c>
      <c r="B115" t="s">
        <v>35</v>
      </c>
      <c r="C115">
        <v>22887</v>
      </c>
      <c r="D115">
        <v>23148</v>
      </c>
      <c r="E115" t="s">
        <v>9</v>
      </c>
      <c r="F115" t="s">
        <v>9</v>
      </c>
      <c r="G115" t="s">
        <v>8</v>
      </c>
      <c r="H115" t="s">
        <v>43</v>
      </c>
      <c r="I115" t="b">
        <f t="shared" si="1"/>
        <v>1</v>
      </c>
    </row>
    <row r="116" spans="1:9" x14ac:dyDescent="0.3">
      <c r="A116">
        <v>2008</v>
      </c>
      <c r="B116" t="s">
        <v>35</v>
      </c>
      <c r="C116">
        <v>8933</v>
      </c>
      <c r="D116">
        <v>23148</v>
      </c>
      <c r="E116" t="s">
        <v>9</v>
      </c>
      <c r="F116" t="s">
        <v>9</v>
      </c>
      <c r="G116" t="s">
        <v>8</v>
      </c>
      <c r="H116" t="s">
        <v>43</v>
      </c>
      <c r="I116" t="b">
        <f t="shared" si="1"/>
        <v>1</v>
      </c>
    </row>
    <row r="117" spans="1:9" x14ac:dyDescent="0.3">
      <c r="A117">
        <v>2008</v>
      </c>
      <c r="B117" t="s">
        <v>35</v>
      </c>
      <c r="C117">
        <v>22887</v>
      </c>
      <c r="D117">
        <v>23148</v>
      </c>
      <c r="E117" t="s">
        <v>9</v>
      </c>
      <c r="F117" t="s">
        <v>9</v>
      </c>
      <c r="G117" t="s">
        <v>8</v>
      </c>
      <c r="H117" t="s">
        <v>43</v>
      </c>
      <c r="I117" t="b">
        <f t="shared" si="1"/>
        <v>1</v>
      </c>
    </row>
    <row r="118" spans="1:9" x14ac:dyDescent="0.3">
      <c r="A118">
        <v>2009</v>
      </c>
      <c r="B118" t="s">
        <v>31</v>
      </c>
      <c r="C118">
        <v>40005</v>
      </c>
      <c r="D118">
        <v>40133</v>
      </c>
      <c r="E118" t="s">
        <v>9</v>
      </c>
      <c r="F118" t="s">
        <v>9</v>
      </c>
      <c r="G118" t="s">
        <v>8</v>
      </c>
      <c r="H118" t="s">
        <v>43</v>
      </c>
      <c r="I118" t="b">
        <f t="shared" si="1"/>
        <v>1</v>
      </c>
    </row>
    <row r="119" spans="1:9" x14ac:dyDescent="0.3">
      <c r="A119">
        <v>2009</v>
      </c>
      <c r="B119" t="s">
        <v>10</v>
      </c>
      <c r="C119">
        <v>37811</v>
      </c>
      <c r="D119">
        <v>37610</v>
      </c>
      <c r="E119" t="s">
        <v>9</v>
      </c>
      <c r="F119" t="s">
        <v>8</v>
      </c>
      <c r="G119" t="s">
        <v>9</v>
      </c>
      <c r="H119" t="s">
        <v>43</v>
      </c>
      <c r="I119" t="b">
        <f t="shared" si="1"/>
        <v>0</v>
      </c>
    </row>
    <row r="120" spans="1:9" x14ac:dyDescent="0.3">
      <c r="A120">
        <v>2009</v>
      </c>
      <c r="B120" t="s">
        <v>13</v>
      </c>
      <c r="C120">
        <v>32902</v>
      </c>
      <c r="D120">
        <v>35497</v>
      </c>
      <c r="E120" t="s">
        <v>9</v>
      </c>
      <c r="F120" t="s">
        <v>8</v>
      </c>
      <c r="G120" t="s">
        <v>9</v>
      </c>
      <c r="H120" t="s">
        <v>43</v>
      </c>
      <c r="I120" t="b">
        <f t="shared" si="1"/>
        <v>1</v>
      </c>
    </row>
    <row r="121" spans="1:9" x14ac:dyDescent="0.3">
      <c r="A121">
        <v>2009</v>
      </c>
      <c r="B121" t="s">
        <v>14</v>
      </c>
      <c r="C121">
        <v>46440</v>
      </c>
      <c r="D121">
        <v>43979</v>
      </c>
      <c r="E121" t="s">
        <v>9</v>
      </c>
      <c r="F121" t="s">
        <v>9</v>
      </c>
      <c r="G121" t="s">
        <v>8</v>
      </c>
      <c r="H121" t="s">
        <v>43</v>
      </c>
      <c r="I121" t="b">
        <f t="shared" si="1"/>
        <v>0</v>
      </c>
    </row>
    <row r="122" spans="1:9" x14ac:dyDescent="0.3">
      <c r="A122">
        <v>2009</v>
      </c>
      <c r="B122" t="s">
        <v>30</v>
      </c>
      <c r="C122">
        <v>29466</v>
      </c>
      <c r="D122">
        <v>39798</v>
      </c>
      <c r="E122" t="s">
        <v>9</v>
      </c>
      <c r="F122" t="s">
        <v>9</v>
      </c>
      <c r="G122" t="s">
        <v>8</v>
      </c>
      <c r="H122" t="s">
        <v>43</v>
      </c>
      <c r="I122" t="b">
        <f t="shared" si="1"/>
        <v>1</v>
      </c>
    </row>
    <row r="123" spans="1:9" x14ac:dyDescent="0.3">
      <c r="A123">
        <v>2009</v>
      </c>
      <c r="B123" t="s">
        <v>33</v>
      </c>
      <c r="C123">
        <v>44453</v>
      </c>
      <c r="D123">
        <v>45028</v>
      </c>
      <c r="E123" t="s">
        <v>9</v>
      </c>
      <c r="F123" t="s">
        <v>9</v>
      </c>
      <c r="G123" t="s">
        <v>8</v>
      </c>
      <c r="H123" t="s">
        <v>43</v>
      </c>
      <c r="I123" t="b">
        <f t="shared" si="1"/>
        <v>1</v>
      </c>
    </row>
    <row r="124" spans="1:9" x14ac:dyDescent="0.3">
      <c r="A124">
        <v>2009</v>
      </c>
      <c r="B124" t="s">
        <v>19</v>
      </c>
      <c r="C124">
        <v>41275</v>
      </c>
      <c r="D124">
        <v>40756</v>
      </c>
      <c r="E124" t="s">
        <v>9</v>
      </c>
      <c r="F124" t="s">
        <v>9</v>
      </c>
      <c r="G124" t="s">
        <v>8</v>
      </c>
      <c r="H124" t="s">
        <v>43</v>
      </c>
      <c r="I124" t="b">
        <f t="shared" si="1"/>
        <v>0</v>
      </c>
    </row>
    <row r="125" spans="1:9" x14ac:dyDescent="0.3">
      <c r="A125">
        <v>2010</v>
      </c>
      <c r="B125" t="s">
        <v>7</v>
      </c>
      <c r="C125">
        <v>30989</v>
      </c>
      <c r="D125">
        <v>29296</v>
      </c>
      <c r="E125" t="s">
        <v>9</v>
      </c>
      <c r="F125" t="s">
        <v>8</v>
      </c>
      <c r="G125" t="s">
        <v>9</v>
      </c>
      <c r="H125" t="s">
        <v>43</v>
      </c>
      <c r="I125" t="b">
        <f t="shared" si="1"/>
        <v>0</v>
      </c>
    </row>
    <row r="126" spans="1:9" x14ac:dyDescent="0.3">
      <c r="A126">
        <v>2010</v>
      </c>
      <c r="B126" t="s">
        <v>11</v>
      </c>
      <c r="C126">
        <v>25439</v>
      </c>
      <c r="D126">
        <v>27328</v>
      </c>
      <c r="E126" t="s">
        <v>9</v>
      </c>
      <c r="F126" t="s">
        <v>9</v>
      </c>
      <c r="G126" t="s">
        <v>8</v>
      </c>
      <c r="H126" t="s">
        <v>43</v>
      </c>
      <c r="I126" t="b">
        <f t="shared" si="1"/>
        <v>1</v>
      </c>
    </row>
    <row r="127" spans="1:9" x14ac:dyDescent="0.3">
      <c r="A127">
        <v>2010</v>
      </c>
      <c r="B127" t="s">
        <v>30</v>
      </c>
      <c r="C127">
        <v>39798</v>
      </c>
      <c r="D127">
        <v>39113</v>
      </c>
      <c r="E127" t="s">
        <v>9</v>
      </c>
      <c r="F127" t="s">
        <v>9</v>
      </c>
      <c r="G127" t="s">
        <v>8</v>
      </c>
      <c r="H127" t="s">
        <v>43</v>
      </c>
      <c r="I127" t="b">
        <f t="shared" si="1"/>
        <v>0</v>
      </c>
    </row>
    <row r="128" spans="1:9" x14ac:dyDescent="0.3">
      <c r="A128">
        <v>2010</v>
      </c>
      <c r="B128" t="s">
        <v>15</v>
      </c>
      <c r="C128">
        <v>46491</v>
      </c>
      <c r="D128">
        <v>45107</v>
      </c>
      <c r="E128" t="s">
        <v>9</v>
      </c>
      <c r="F128" t="s">
        <v>8</v>
      </c>
      <c r="G128" t="s">
        <v>9</v>
      </c>
      <c r="H128" t="s">
        <v>43</v>
      </c>
      <c r="I128" t="b">
        <f t="shared" si="1"/>
        <v>0</v>
      </c>
    </row>
    <row r="129" spans="1:9" x14ac:dyDescent="0.3">
      <c r="A129">
        <v>2010</v>
      </c>
      <c r="B129" t="s">
        <v>33</v>
      </c>
      <c r="C129">
        <v>45028</v>
      </c>
      <c r="D129">
        <v>45441</v>
      </c>
      <c r="E129" t="s">
        <v>9</v>
      </c>
      <c r="F129" t="s">
        <v>9</v>
      </c>
      <c r="G129" t="s">
        <v>8</v>
      </c>
      <c r="H129" t="s">
        <v>43</v>
      </c>
      <c r="I129" t="b">
        <f t="shared" si="1"/>
        <v>1</v>
      </c>
    </row>
    <row r="130" spans="1:9" x14ac:dyDescent="0.3">
      <c r="A130">
        <v>2010</v>
      </c>
      <c r="B130" t="s">
        <v>35</v>
      </c>
      <c r="C130">
        <v>23025</v>
      </c>
      <c r="D130">
        <v>18879</v>
      </c>
      <c r="E130" t="s">
        <v>9</v>
      </c>
      <c r="F130" t="s">
        <v>9</v>
      </c>
      <c r="G130" t="s">
        <v>8</v>
      </c>
      <c r="H130" t="s">
        <v>43</v>
      </c>
      <c r="I130" t="b">
        <f t="shared" si="1"/>
        <v>0</v>
      </c>
    </row>
    <row r="131" spans="1:9" x14ac:dyDescent="0.3">
      <c r="A131">
        <v>2010</v>
      </c>
      <c r="B131" t="s">
        <v>20</v>
      </c>
      <c r="C131">
        <v>30928</v>
      </c>
      <c r="D131">
        <v>36382</v>
      </c>
      <c r="E131" t="s">
        <v>9</v>
      </c>
      <c r="F131" t="s">
        <v>9</v>
      </c>
      <c r="G131" t="s">
        <v>8</v>
      </c>
      <c r="H131" t="s">
        <v>43</v>
      </c>
      <c r="I131" t="b">
        <f t="shared" ref="I131:I182" si="2">D131&gt;C131</f>
        <v>1</v>
      </c>
    </row>
    <row r="132" spans="1:9" x14ac:dyDescent="0.3">
      <c r="A132">
        <v>2011</v>
      </c>
      <c r="B132" t="s">
        <v>25</v>
      </c>
      <c r="C132">
        <v>25993</v>
      </c>
      <c r="D132">
        <v>26884</v>
      </c>
      <c r="E132" t="s">
        <v>9</v>
      </c>
      <c r="F132" t="s">
        <v>9</v>
      </c>
      <c r="G132" t="s">
        <v>8</v>
      </c>
      <c r="H132" t="s">
        <v>43</v>
      </c>
      <c r="I132" t="b">
        <f t="shared" si="2"/>
        <v>1</v>
      </c>
    </row>
    <row r="133" spans="1:9" x14ac:dyDescent="0.3">
      <c r="A133">
        <v>2011</v>
      </c>
      <c r="B133" t="s">
        <v>32</v>
      </c>
      <c r="C133">
        <v>32618</v>
      </c>
      <c r="D133">
        <v>37383</v>
      </c>
      <c r="E133" t="s">
        <v>9</v>
      </c>
      <c r="F133" t="s">
        <v>9</v>
      </c>
      <c r="G133" t="s">
        <v>8</v>
      </c>
      <c r="H133" t="s">
        <v>43</v>
      </c>
      <c r="I133" t="b">
        <f t="shared" si="2"/>
        <v>1</v>
      </c>
    </row>
    <row r="134" spans="1:9" x14ac:dyDescent="0.3">
      <c r="A134">
        <v>2011</v>
      </c>
      <c r="B134" t="s">
        <v>34</v>
      </c>
      <c r="C134">
        <v>37918</v>
      </c>
      <c r="D134">
        <v>34955</v>
      </c>
      <c r="E134" t="s">
        <v>9</v>
      </c>
      <c r="F134" t="s">
        <v>9</v>
      </c>
      <c r="G134" t="s">
        <v>8</v>
      </c>
      <c r="H134" t="s">
        <v>43</v>
      </c>
      <c r="I134" t="b">
        <f t="shared" si="2"/>
        <v>0</v>
      </c>
    </row>
    <row r="135" spans="1:9" x14ac:dyDescent="0.3">
      <c r="A135">
        <v>2011</v>
      </c>
      <c r="B135" t="s">
        <v>15</v>
      </c>
      <c r="C135">
        <v>45107</v>
      </c>
      <c r="D135">
        <v>43733</v>
      </c>
      <c r="E135" t="s">
        <v>9</v>
      </c>
      <c r="F135" t="s">
        <v>9</v>
      </c>
      <c r="G135" t="s">
        <v>8</v>
      </c>
      <c r="H135" t="s">
        <v>43</v>
      </c>
      <c r="I135" t="b">
        <f t="shared" si="2"/>
        <v>0</v>
      </c>
    </row>
    <row r="136" spans="1:9" x14ac:dyDescent="0.3">
      <c r="A136">
        <v>2011</v>
      </c>
      <c r="B136" t="s">
        <v>33</v>
      </c>
      <c r="C136">
        <v>45441</v>
      </c>
      <c r="D136">
        <v>44021</v>
      </c>
      <c r="E136" t="s">
        <v>9</v>
      </c>
      <c r="F136" t="s">
        <v>9</v>
      </c>
      <c r="G136" t="s">
        <v>8</v>
      </c>
      <c r="H136" t="s">
        <v>43</v>
      </c>
      <c r="I136" t="b">
        <f t="shared" si="2"/>
        <v>0</v>
      </c>
    </row>
    <row r="137" spans="1:9" x14ac:dyDescent="0.3">
      <c r="A137">
        <v>2011</v>
      </c>
      <c r="B137" t="s">
        <v>35</v>
      </c>
      <c r="C137">
        <v>18879</v>
      </c>
      <c r="D137">
        <v>19255</v>
      </c>
      <c r="E137" t="s">
        <v>9</v>
      </c>
      <c r="F137" t="s">
        <v>8</v>
      </c>
      <c r="G137" t="s">
        <v>9</v>
      </c>
      <c r="H137" t="s">
        <v>43</v>
      </c>
      <c r="I137" t="b">
        <f t="shared" si="2"/>
        <v>1</v>
      </c>
    </row>
    <row r="138" spans="1:9" x14ac:dyDescent="0.3">
      <c r="A138">
        <v>2011</v>
      </c>
      <c r="B138" t="s">
        <v>20</v>
      </c>
      <c r="C138">
        <v>36382</v>
      </c>
      <c r="D138">
        <v>42720</v>
      </c>
      <c r="E138" t="s">
        <v>9</v>
      </c>
      <c r="F138" t="s">
        <v>9</v>
      </c>
      <c r="G138" t="s">
        <v>8</v>
      </c>
      <c r="H138" t="s">
        <v>43</v>
      </c>
      <c r="I138" t="b">
        <f t="shared" si="2"/>
        <v>1</v>
      </c>
    </row>
    <row r="139" spans="1:9" x14ac:dyDescent="0.3">
      <c r="A139">
        <v>2012</v>
      </c>
      <c r="B139" t="s">
        <v>7</v>
      </c>
      <c r="C139">
        <v>29879</v>
      </c>
      <c r="D139">
        <v>31465</v>
      </c>
      <c r="E139" t="s">
        <v>9</v>
      </c>
      <c r="F139" t="s">
        <v>8</v>
      </c>
      <c r="G139" t="s">
        <v>9</v>
      </c>
      <c r="H139" t="s">
        <v>43</v>
      </c>
      <c r="I139" t="b">
        <f t="shared" si="2"/>
        <v>1</v>
      </c>
    </row>
    <row r="140" spans="1:9" x14ac:dyDescent="0.3">
      <c r="A140">
        <v>2012</v>
      </c>
      <c r="B140" t="s">
        <v>17</v>
      </c>
      <c r="C140">
        <v>25954</v>
      </c>
      <c r="D140">
        <v>29106</v>
      </c>
      <c r="E140" t="s">
        <v>9</v>
      </c>
      <c r="F140" t="s">
        <v>8</v>
      </c>
      <c r="G140" t="s">
        <v>9</v>
      </c>
      <c r="H140" t="s">
        <v>43</v>
      </c>
      <c r="I140" t="b">
        <f t="shared" si="2"/>
        <v>1</v>
      </c>
    </row>
    <row r="141" spans="1:9" x14ac:dyDescent="0.3">
      <c r="A141">
        <v>2012</v>
      </c>
      <c r="B141" t="s">
        <v>11</v>
      </c>
      <c r="C141">
        <v>28978</v>
      </c>
      <c r="D141">
        <v>31151</v>
      </c>
      <c r="E141" t="s">
        <v>9</v>
      </c>
      <c r="F141" t="s">
        <v>9</v>
      </c>
      <c r="G141" t="s">
        <v>8</v>
      </c>
      <c r="H141" t="s">
        <v>43</v>
      </c>
      <c r="I141" t="b">
        <f t="shared" si="2"/>
        <v>1</v>
      </c>
    </row>
    <row r="142" spans="1:9" x14ac:dyDescent="0.3">
      <c r="A142">
        <v>2012</v>
      </c>
      <c r="B142" t="s">
        <v>11</v>
      </c>
      <c r="C142">
        <v>28978</v>
      </c>
      <c r="D142">
        <v>42310</v>
      </c>
      <c r="E142" t="s">
        <v>9</v>
      </c>
      <c r="F142" t="s">
        <v>9</v>
      </c>
      <c r="G142" t="s">
        <v>8</v>
      </c>
      <c r="H142" t="s">
        <v>43</v>
      </c>
      <c r="I142" t="b">
        <f t="shared" si="2"/>
        <v>1</v>
      </c>
    </row>
    <row r="143" spans="1:9" x14ac:dyDescent="0.3">
      <c r="A143">
        <v>2012</v>
      </c>
      <c r="B143" t="s">
        <v>32</v>
      </c>
      <c r="C143">
        <v>37383</v>
      </c>
      <c r="D143">
        <v>38067</v>
      </c>
      <c r="E143" t="s">
        <v>9</v>
      </c>
      <c r="F143" t="s">
        <v>9</v>
      </c>
      <c r="G143" t="s">
        <v>8</v>
      </c>
      <c r="H143" t="s">
        <v>43</v>
      </c>
      <c r="I143" t="b">
        <f t="shared" si="2"/>
        <v>1</v>
      </c>
    </row>
    <row r="144" spans="1:9" x14ac:dyDescent="0.3">
      <c r="A144">
        <v>2012</v>
      </c>
      <c r="B144" t="s">
        <v>15</v>
      </c>
      <c r="C144">
        <v>43733</v>
      </c>
      <c r="D144">
        <v>40489</v>
      </c>
      <c r="E144" t="s">
        <v>9</v>
      </c>
      <c r="F144" t="s">
        <v>9</v>
      </c>
      <c r="G144" t="s">
        <v>8</v>
      </c>
      <c r="H144" t="s">
        <v>43</v>
      </c>
      <c r="I144" t="b">
        <f t="shared" si="2"/>
        <v>0</v>
      </c>
    </row>
    <row r="145" spans="1:9" x14ac:dyDescent="0.3">
      <c r="A145">
        <v>2012</v>
      </c>
      <c r="B145" t="s">
        <v>28</v>
      </c>
      <c r="C145">
        <v>20144</v>
      </c>
      <c r="D145">
        <v>22337</v>
      </c>
      <c r="E145" t="s">
        <v>9</v>
      </c>
      <c r="F145" t="s">
        <v>9</v>
      </c>
      <c r="G145" t="s">
        <v>8</v>
      </c>
      <c r="H145" t="s">
        <v>43</v>
      </c>
      <c r="I145" t="b">
        <f t="shared" si="2"/>
        <v>1</v>
      </c>
    </row>
    <row r="146" spans="1:9" x14ac:dyDescent="0.3">
      <c r="A146">
        <v>2012</v>
      </c>
      <c r="B146" t="s">
        <v>28</v>
      </c>
      <c r="C146">
        <v>43809</v>
      </c>
      <c r="D146">
        <v>22337</v>
      </c>
      <c r="E146" t="s">
        <v>9</v>
      </c>
      <c r="F146" t="s">
        <v>9</v>
      </c>
      <c r="G146" t="s">
        <v>8</v>
      </c>
      <c r="H146" t="s">
        <v>43</v>
      </c>
      <c r="I146" t="b">
        <f t="shared" si="2"/>
        <v>0</v>
      </c>
    </row>
    <row r="147" spans="1:9" x14ac:dyDescent="0.3">
      <c r="A147">
        <v>2012</v>
      </c>
      <c r="B147" t="s">
        <v>28</v>
      </c>
      <c r="C147">
        <v>20144</v>
      </c>
      <c r="D147">
        <v>22337</v>
      </c>
      <c r="E147" t="s">
        <v>9</v>
      </c>
      <c r="F147" t="s">
        <v>9</v>
      </c>
      <c r="G147" t="s">
        <v>8</v>
      </c>
      <c r="H147" t="s">
        <v>43</v>
      </c>
      <c r="I147" t="b">
        <f t="shared" si="2"/>
        <v>1</v>
      </c>
    </row>
    <row r="148" spans="1:9" x14ac:dyDescent="0.3">
      <c r="A148">
        <v>2012</v>
      </c>
      <c r="B148" t="s">
        <v>28</v>
      </c>
      <c r="C148">
        <v>43809</v>
      </c>
      <c r="D148">
        <v>22337</v>
      </c>
      <c r="E148" t="s">
        <v>9</v>
      </c>
      <c r="F148" t="s">
        <v>9</v>
      </c>
      <c r="G148" t="s">
        <v>8</v>
      </c>
      <c r="H148" t="s">
        <v>43</v>
      </c>
      <c r="I148" t="b">
        <f t="shared" si="2"/>
        <v>0</v>
      </c>
    </row>
    <row r="149" spans="1:9" x14ac:dyDescent="0.3">
      <c r="A149">
        <v>2012</v>
      </c>
      <c r="B149" t="s">
        <v>19</v>
      </c>
      <c r="C149">
        <v>40273</v>
      </c>
      <c r="D149">
        <v>41602</v>
      </c>
      <c r="E149" t="s">
        <v>9</v>
      </c>
      <c r="F149" t="s">
        <v>8</v>
      </c>
      <c r="G149" t="s">
        <v>9</v>
      </c>
      <c r="H149" t="s">
        <v>43</v>
      </c>
      <c r="I149" t="b">
        <f t="shared" si="2"/>
        <v>1</v>
      </c>
    </row>
    <row r="150" spans="1:9" x14ac:dyDescent="0.3">
      <c r="A150">
        <v>2012</v>
      </c>
      <c r="B150" t="s">
        <v>20</v>
      </c>
      <c r="C150">
        <v>42720</v>
      </c>
      <c r="D150">
        <v>38759</v>
      </c>
      <c r="E150" t="s">
        <v>9</v>
      </c>
      <c r="F150" t="s">
        <v>8</v>
      </c>
      <c r="G150" t="s">
        <v>9</v>
      </c>
      <c r="H150" t="s">
        <v>43</v>
      </c>
      <c r="I150" t="b">
        <f t="shared" si="2"/>
        <v>0</v>
      </c>
    </row>
    <row r="151" spans="1:9" x14ac:dyDescent="0.3">
      <c r="A151">
        <v>2012</v>
      </c>
      <c r="B151" t="s">
        <v>36</v>
      </c>
      <c r="C151">
        <v>29269</v>
      </c>
      <c r="D151">
        <v>32746</v>
      </c>
      <c r="E151" t="s">
        <v>9</v>
      </c>
      <c r="F151" t="s">
        <v>9</v>
      </c>
      <c r="G151" t="s">
        <v>8</v>
      </c>
      <c r="H151" t="s">
        <v>43</v>
      </c>
      <c r="I151" t="b">
        <f t="shared" si="2"/>
        <v>1</v>
      </c>
    </row>
    <row r="152" spans="1:9" x14ac:dyDescent="0.3">
      <c r="A152">
        <v>2013</v>
      </c>
      <c r="B152" t="s">
        <v>7</v>
      </c>
      <c r="C152">
        <v>31465</v>
      </c>
      <c r="D152">
        <v>29065</v>
      </c>
      <c r="E152" t="s">
        <v>9</v>
      </c>
      <c r="F152" t="s">
        <v>9</v>
      </c>
      <c r="G152" t="s">
        <v>8</v>
      </c>
      <c r="H152" t="s">
        <v>43</v>
      </c>
      <c r="I152" t="b">
        <f t="shared" si="2"/>
        <v>0</v>
      </c>
    </row>
    <row r="153" spans="1:9" x14ac:dyDescent="0.3">
      <c r="A153">
        <v>2013</v>
      </c>
      <c r="B153" t="s">
        <v>11</v>
      </c>
      <c r="C153">
        <v>31151</v>
      </c>
      <c r="D153">
        <v>30576</v>
      </c>
      <c r="E153" t="s">
        <v>9</v>
      </c>
      <c r="F153" t="s">
        <v>8</v>
      </c>
      <c r="G153" t="s">
        <v>9</v>
      </c>
      <c r="H153" t="s">
        <v>43</v>
      </c>
      <c r="I153" t="b">
        <f t="shared" si="2"/>
        <v>0</v>
      </c>
    </row>
    <row r="154" spans="1:9" x14ac:dyDescent="0.3">
      <c r="A154">
        <v>2013</v>
      </c>
      <c r="B154" t="s">
        <v>11</v>
      </c>
      <c r="C154">
        <v>42310</v>
      </c>
      <c r="D154">
        <v>30576</v>
      </c>
      <c r="E154" t="s">
        <v>9</v>
      </c>
      <c r="F154" t="s">
        <v>8</v>
      </c>
      <c r="G154" t="s">
        <v>9</v>
      </c>
      <c r="H154" t="s">
        <v>43</v>
      </c>
      <c r="I154" t="b">
        <f t="shared" si="2"/>
        <v>0</v>
      </c>
    </row>
    <row r="155" spans="1:9" x14ac:dyDescent="0.3">
      <c r="A155">
        <v>2013</v>
      </c>
      <c r="B155" t="s">
        <v>11</v>
      </c>
      <c r="C155">
        <v>31151</v>
      </c>
      <c r="D155">
        <v>30576</v>
      </c>
      <c r="E155" t="s">
        <v>9</v>
      </c>
      <c r="F155" t="s">
        <v>8</v>
      </c>
      <c r="G155" t="s">
        <v>9</v>
      </c>
      <c r="H155" t="s">
        <v>43</v>
      </c>
      <c r="I155" t="b">
        <f t="shared" si="2"/>
        <v>0</v>
      </c>
    </row>
    <row r="156" spans="1:9" x14ac:dyDescent="0.3">
      <c r="A156">
        <v>2013</v>
      </c>
      <c r="B156" t="s">
        <v>11</v>
      </c>
      <c r="C156">
        <v>42310</v>
      </c>
      <c r="D156">
        <v>30576</v>
      </c>
      <c r="E156" t="s">
        <v>9</v>
      </c>
      <c r="F156" t="s">
        <v>8</v>
      </c>
      <c r="G156" t="s">
        <v>9</v>
      </c>
      <c r="H156" t="s">
        <v>43</v>
      </c>
      <c r="I156" t="b">
        <f t="shared" si="2"/>
        <v>0</v>
      </c>
    </row>
    <row r="157" spans="1:9" x14ac:dyDescent="0.3">
      <c r="A157">
        <v>2013</v>
      </c>
      <c r="B157" t="s">
        <v>12</v>
      </c>
      <c r="C157">
        <v>19419</v>
      </c>
      <c r="D157">
        <v>17746</v>
      </c>
      <c r="E157" t="s">
        <v>9</v>
      </c>
      <c r="F157" t="s">
        <v>8</v>
      </c>
      <c r="G157" t="s">
        <v>9</v>
      </c>
      <c r="H157" t="s">
        <v>43</v>
      </c>
      <c r="I157" t="b">
        <f t="shared" si="2"/>
        <v>0</v>
      </c>
    </row>
    <row r="158" spans="1:9" x14ac:dyDescent="0.3">
      <c r="A158">
        <v>2013</v>
      </c>
      <c r="B158" t="s">
        <v>32</v>
      </c>
      <c r="C158">
        <v>38067</v>
      </c>
      <c r="D158">
        <v>36015</v>
      </c>
      <c r="E158" t="s">
        <v>9</v>
      </c>
      <c r="F158" t="s">
        <v>9</v>
      </c>
      <c r="G158" t="s">
        <v>8</v>
      </c>
      <c r="H158" t="s">
        <v>43</v>
      </c>
      <c r="I158" t="b">
        <f t="shared" si="2"/>
        <v>0</v>
      </c>
    </row>
    <row r="159" spans="1:9" x14ac:dyDescent="0.3">
      <c r="A159">
        <v>2013</v>
      </c>
      <c r="B159" t="s">
        <v>14</v>
      </c>
      <c r="C159">
        <v>46216</v>
      </c>
      <c r="D159">
        <v>46696</v>
      </c>
      <c r="E159" t="s">
        <v>9</v>
      </c>
      <c r="F159" t="s">
        <v>9</v>
      </c>
      <c r="G159" t="s">
        <v>8</v>
      </c>
      <c r="H159" t="s">
        <v>43</v>
      </c>
      <c r="I159" t="b">
        <f t="shared" si="2"/>
        <v>1</v>
      </c>
    </row>
    <row r="160" spans="1:9" x14ac:dyDescent="0.3">
      <c r="A160">
        <v>2013</v>
      </c>
      <c r="B160" t="s">
        <v>28</v>
      </c>
      <c r="C160">
        <v>22337</v>
      </c>
      <c r="D160">
        <v>24736</v>
      </c>
      <c r="E160" t="s">
        <v>9</v>
      </c>
      <c r="F160" t="s">
        <v>9</v>
      </c>
      <c r="G160" t="s">
        <v>8</v>
      </c>
      <c r="H160" t="s">
        <v>43</v>
      </c>
      <c r="I160" t="b">
        <f t="shared" si="2"/>
        <v>1</v>
      </c>
    </row>
    <row r="161" spans="1:9" x14ac:dyDescent="0.3">
      <c r="A161">
        <v>2013</v>
      </c>
      <c r="B161" t="s">
        <v>37</v>
      </c>
      <c r="C161">
        <v>27862</v>
      </c>
      <c r="D161">
        <v>30155</v>
      </c>
      <c r="E161" t="s">
        <v>9</v>
      </c>
      <c r="F161" t="s">
        <v>8</v>
      </c>
      <c r="G161" t="s">
        <v>9</v>
      </c>
      <c r="H161" t="s">
        <v>43</v>
      </c>
      <c r="I161" t="b">
        <f t="shared" si="2"/>
        <v>1</v>
      </c>
    </row>
    <row r="162" spans="1:9" x14ac:dyDescent="0.3">
      <c r="A162">
        <v>2013</v>
      </c>
      <c r="B162" t="s">
        <v>19</v>
      </c>
      <c r="C162">
        <v>41602</v>
      </c>
      <c r="D162">
        <v>43712</v>
      </c>
      <c r="E162" t="s">
        <v>9</v>
      </c>
      <c r="F162" t="s">
        <v>9</v>
      </c>
      <c r="G162" t="s">
        <v>8</v>
      </c>
      <c r="H162" t="s">
        <v>43</v>
      </c>
      <c r="I162" t="b">
        <f t="shared" si="2"/>
        <v>1</v>
      </c>
    </row>
    <row r="163" spans="1:9" x14ac:dyDescent="0.3">
      <c r="A163">
        <v>2013</v>
      </c>
      <c r="B163" t="s">
        <v>35</v>
      </c>
      <c r="C163">
        <v>18646</v>
      </c>
      <c r="D163">
        <v>17858</v>
      </c>
      <c r="E163" t="s">
        <v>9</v>
      </c>
      <c r="F163" t="s">
        <v>8</v>
      </c>
      <c r="G163" t="s">
        <v>9</v>
      </c>
      <c r="H163" t="s">
        <v>43</v>
      </c>
      <c r="I163" t="b">
        <f t="shared" si="2"/>
        <v>0</v>
      </c>
    </row>
    <row r="164" spans="1:9" x14ac:dyDescent="0.3">
      <c r="A164">
        <v>2014</v>
      </c>
      <c r="B164" t="s">
        <v>31</v>
      </c>
      <c r="C164">
        <v>38221</v>
      </c>
      <c r="D164">
        <v>37195</v>
      </c>
      <c r="E164" t="s">
        <v>9</v>
      </c>
      <c r="F164" t="s">
        <v>9</v>
      </c>
      <c r="G164" t="s">
        <v>8</v>
      </c>
      <c r="H164" t="s">
        <v>43</v>
      </c>
      <c r="I164" t="b">
        <f t="shared" si="2"/>
        <v>0</v>
      </c>
    </row>
    <row r="165" spans="1:9" x14ac:dyDescent="0.3">
      <c r="A165">
        <v>2014</v>
      </c>
      <c r="B165" t="s">
        <v>17</v>
      </c>
      <c r="C165">
        <v>30426</v>
      </c>
      <c r="D165">
        <v>29246</v>
      </c>
      <c r="E165" t="s">
        <v>9</v>
      </c>
      <c r="F165" t="s">
        <v>9</v>
      </c>
      <c r="G165" t="s">
        <v>8</v>
      </c>
      <c r="H165" t="s">
        <v>43</v>
      </c>
      <c r="I165" t="b">
        <f t="shared" si="2"/>
        <v>0</v>
      </c>
    </row>
    <row r="166" spans="1:9" x14ac:dyDescent="0.3">
      <c r="A166">
        <v>2014</v>
      </c>
      <c r="B166" t="s">
        <v>17</v>
      </c>
      <c r="C166">
        <v>30426</v>
      </c>
      <c r="D166">
        <v>13129</v>
      </c>
      <c r="E166" t="s">
        <v>9</v>
      </c>
      <c r="F166" t="s">
        <v>9</v>
      </c>
      <c r="G166" t="s">
        <v>8</v>
      </c>
      <c r="H166" t="s">
        <v>43</v>
      </c>
      <c r="I166" t="b">
        <f t="shared" si="2"/>
        <v>0</v>
      </c>
    </row>
    <row r="167" spans="1:9" x14ac:dyDescent="0.3">
      <c r="A167">
        <v>2014</v>
      </c>
      <c r="B167" t="s">
        <v>32</v>
      </c>
      <c r="C167">
        <v>36015</v>
      </c>
      <c r="D167">
        <v>33655</v>
      </c>
      <c r="E167" t="s">
        <v>9</v>
      </c>
      <c r="F167" t="s">
        <v>9</v>
      </c>
      <c r="G167" t="s">
        <v>8</v>
      </c>
      <c r="H167" t="s">
        <v>43</v>
      </c>
      <c r="I167" t="b">
        <f t="shared" si="2"/>
        <v>0</v>
      </c>
    </row>
    <row r="168" spans="1:9" x14ac:dyDescent="0.3">
      <c r="A168">
        <v>2014</v>
      </c>
      <c r="B168" t="s">
        <v>38</v>
      </c>
      <c r="C168">
        <v>24154</v>
      </c>
      <c r="D168">
        <v>33439</v>
      </c>
      <c r="E168" t="s">
        <v>9</v>
      </c>
      <c r="F168" t="s">
        <v>8</v>
      </c>
      <c r="G168" t="s">
        <v>9</v>
      </c>
      <c r="H168" t="s">
        <v>43</v>
      </c>
      <c r="I168" t="b">
        <f t="shared" si="2"/>
        <v>1</v>
      </c>
    </row>
    <row r="169" spans="1:9" x14ac:dyDescent="0.3">
      <c r="A169">
        <v>2014</v>
      </c>
      <c r="B169" t="s">
        <v>14</v>
      </c>
      <c r="C169">
        <v>46696</v>
      </c>
      <c r="D169">
        <v>46479</v>
      </c>
      <c r="E169" t="s">
        <v>9</v>
      </c>
      <c r="F169" t="s">
        <v>9</v>
      </c>
      <c r="G169" t="s">
        <v>8</v>
      </c>
      <c r="H169" t="s">
        <v>43</v>
      </c>
      <c r="I169" t="b">
        <f t="shared" si="2"/>
        <v>0</v>
      </c>
    </row>
    <row r="170" spans="1:9" x14ac:dyDescent="0.3">
      <c r="A170">
        <v>2014</v>
      </c>
      <c r="B170" t="s">
        <v>28</v>
      </c>
      <c r="C170">
        <v>24736</v>
      </c>
      <c r="D170">
        <v>21829</v>
      </c>
      <c r="E170" t="s">
        <v>9</v>
      </c>
      <c r="F170" t="s">
        <v>8</v>
      </c>
      <c r="G170" t="s">
        <v>9</v>
      </c>
      <c r="H170" t="s">
        <v>43</v>
      </c>
      <c r="I170" t="b">
        <f t="shared" si="2"/>
        <v>0</v>
      </c>
    </row>
    <row r="171" spans="1:9" x14ac:dyDescent="0.3">
      <c r="A171">
        <v>2014</v>
      </c>
      <c r="B171" t="s">
        <v>37</v>
      </c>
      <c r="C171">
        <v>30155</v>
      </c>
      <c r="D171">
        <v>30847</v>
      </c>
      <c r="E171" t="s">
        <v>9</v>
      </c>
      <c r="F171" t="s">
        <v>8</v>
      </c>
      <c r="G171" t="s">
        <v>9</v>
      </c>
      <c r="H171" t="s">
        <v>43</v>
      </c>
      <c r="I171" t="b">
        <f t="shared" si="2"/>
        <v>1</v>
      </c>
    </row>
    <row r="172" spans="1:9" x14ac:dyDescent="0.3">
      <c r="A172">
        <v>2014</v>
      </c>
      <c r="B172" t="s">
        <v>19</v>
      </c>
      <c r="C172">
        <v>43712</v>
      </c>
      <c r="D172">
        <v>43468</v>
      </c>
      <c r="E172" t="s">
        <v>9</v>
      </c>
      <c r="F172" t="s">
        <v>9</v>
      </c>
      <c r="G172" t="s">
        <v>8</v>
      </c>
      <c r="H172" t="s">
        <v>43</v>
      </c>
      <c r="I172" t="b">
        <f t="shared" si="2"/>
        <v>0</v>
      </c>
    </row>
    <row r="173" spans="1:9" x14ac:dyDescent="0.3">
      <c r="A173">
        <v>2014</v>
      </c>
      <c r="B173" t="s">
        <v>36</v>
      </c>
      <c r="C173">
        <v>31844</v>
      </c>
      <c r="D173">
        <v>32344</v>
      </c>
      <c r="E173" t="s">
        <v>9</v>
      </c>
      <c r="F173" t="s">
        <v>9</v>
      </c>
      <c r="G173" t="s">
        <v>8</v>
      </c>
      <c r="H173" t="s">
        <v>43</v>
      </c>
      <c r="I173" t="b">
        <f t="shared" si="2"/>
        <v>1</v>
      </c>
    </row>
    <row r="174" spans="1:9" x14ac:dyDescent="0.3">
      <c r="A174">
        <v>2015</v>
      </c>
      <c r="B174" t="s">
        <v>24</v>
      </c>
      <c r="C174">
        <v>36039</v>
      </c>
      <c r="D174">
        <v>39906</v>
      </c>
      <c r="E174" t="s">
        <v>9</v>
      </c>
      <c r="F174" t="s">
        <v>8</v>
      </c>
      <c r="G174" t="s">
        <v>9</v>
      </c>
      <c r="H174" t="s">
        <v>43</v>
      </c>
      <c r="I174" t="b">
        <f t="shared" si="2"/>
        <v>1</v>
      </c>
    </row>
    <row r="175" spans="1:9" x14ac:dyDescent="0.3">
      <c r="A175">
        <v>2015</v>
      </c>
      <c r="B175" t="s">
        <v>22</v>
      </c>
      <c r="C175">
        <v>26587</v>
      </c>
      <c r="D175">
        <v>28477</v>
      </c>
      <c r="E175" t="s">
        <v>9</v>
      </c>
      <c r="F175" t="s">
        <v>8</v>
      </c>
      <c r="G175" t="s">
        <v>9</v>
      </c>
      <c r="H175" t="s">
        <v>43</v>
      </c>
      <c r="I175" t="b">
        <f t="shared" si="2"/>
        <v>1</v>
      </c>
    </row>
    <row r="176" spans="1:9" x14ac:dyDescent="0.3">
      <c r="A176">
        <v>2015</v>
      </c>
      <c r="B176" t="s">
        <v>14</v>
      </c>
      <c r="C176">
        <v>46479</v>
      </c>
      <c r="D176">
        <v>45720</v>
      </c>
      <c r="E176" t="s">
        <v>9</v>
      </c>
      <c r="F176" t="s">
        <v>9</v>
      </c>
      <c r="G176" t="s">
        <v>8</v>
      </c>
      <c r="H176" t="s">
        <v>43</v>
      </c>
      <c r="I176" t="b">
        <f t="shared" si="2"/>
        <v>0</v>
      </c>
    </row>
    <row r="177" spans="1:9" x14ac:dyDescent="0.3">
      <c r="A177">
        <v>2015</v>
      </c>
      <c r="B177" t="s">
        <v>15</v>
      </c>
      <c r="C177">
        <v>39430</v>
      </c>
      <c r="D177">
        <v>37820</v>
      </c>
      <c r="E177" t="s">
        <v>9</v>
      </c>
      <c r="F177" t="s">
        <v>8</v>
      </c>
      <c r="G177" t="s">
        <v>9</v>
      </c>
      <c r="H177" t="s">
        <v>43</v>
      </c>
      <c r="I177" t="b">
        <f t="shared" si="2"/>
        <v>0</v>
      </c>
    </row>
    <row r="178" spans="1:9" x14ac:dyDescent="0.3">
      <c r="A178">
        <v>2015</v>
      </c>
      <c r="B178" t="s">
        <v>26</v>
      </c>
      <c r="C178">
        <v>31725</v>
      </c>
      <c r="D178">
        <v>34440</v>
      </c>
      <c r="E178" t="s">
        <v>9</v>
      </c>
      <c r="F178" t="s">
        <v>9</v>
      </c>
      <c r="G178" t="s">
        <v>8</v>
      </c>
      <c r="H178" t="s">
        <v>43</v>
      </c>
      <c r="I178" t="b">
        <f t="shared" si="2"/>
        <v>1</v>
      </c>
    </row>
    <row r="179" spans="1:9" x14ac:dyDescent="0.3">
      <c r="A179">
        <v>2015</v>
      </c>
      <c r="B179" t="s">
        <v>37</v>
      </c>
      <c r="C179">
        <v>30847</v>
      </c>
      <c r="D179">
        <v>27768</v>
      </c>
      <c r="E179" t="s">
        <v>9</v>
      </c>
      <c r="F179" t="s">
        <v>8</v>
      </c>
      <c r="G179" t="s">
        <v>9</v>
      </c>
      <c r="H179" t="s">
        <v>43</v>
      </c>
      <c r="I179" t="b">
        <f t="shared" si="2"/>
        <v>0</v>
      </c>
    </row>
    <row r="180" spans="1:9" x14ac:dyDescent="0.3">
      <c r="A180">
        <v>2015</v>
      </c>
      <c r="B180" t="s">
        <v>19</v>
      </c>
      <c r="C180">
        <v>43468</v>
      </c>
      <c r="D180">
        <v>42525</v>
      </c>
      <c r="E180" t="s">
        <v>9</v>
      </c>
      <c r="F180" t="s">
        <v>9</v>
      </c>
      <c r="G180" t="s">
        <v>8</v>
      </c>
      <c r="H180" t="s">
        <v>43</v>
      </c>
      <c r="I180" t="b">
        <f t="shared" si="2"/>
        <v>0</v>
      </c>
    </row>
    <row r="181" spans="1:9" x14ac:dyDescent="0.3">
      <c r="A181">
        <v>2015</v>
      </c>
      <c r="B181" t="s">
        <v>20</v>
      </c>
      <c r="C181">
        <v>30764</v>
      </c>
      <c r="D181">
        <v>33462</v>
      </c>
      <c r="E181" t="s">
        <v>9</v>
      </c>
      <c r="F181" t="s">
        <v>9</v>
      </c>
      <c r="G181" t="s">
        <v>8</v>
      </c>
      <c r="H181" t="s">
        <v>43</v>
      </c>
      <c r="I181" t="b">
        <f t="shared" si="2"/>
        <v>1</v>
      </c>
    </row>
    <row r="182" spans="1:9" x14ac:dyDescent="0.3">
      <c r="A182">
        <v>2015</v>
      </c>
      <c r="B182" t="s">
        <v>39</v>
      </c>
      <c r="C182">
        <v>34505</v>
      </c>
      <c r="D182">
        <v>41878</v>
      </c>
      <c r="E182" t="s">
        <v>9</v>
      </c>
      <c r="F182" t="s">
        <v>9</v>
      </c>
      <c r="G182" t="s">
        <v>8</v>
      </c>
      <c r="H182" t="s">
        <v>43</v>
      </c>
      <c r="I182" t="b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bonusQ2pt2</vt:lpstr>
      <vt:lpstr>WC_winners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Moore</dc:creator>
  <cp:lastModifiedBy>Elliot Moore</cp:lastModifiedBy>
  <dcterms:created xsi:type="dcterms:W3CDTF">2021-10-08T02:57:34Z</dcterms:created>
  <dcterms:modified xsi:type="dcterms:W3CDTF">2021-10-08T03:31:27Z</dcterms:modified>
</cp:coreProperties>
</file>