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ker\results\figures\"/>
    </mc:Choice>
  </mc:AlternateContent>
  <xr:revisionPtr revIDLastSave="0" documentId="13_ncr:1_{D557F079-F761-4BC1-A264-F583FF3ECED7}" xr6:coauthVersionLast="43" xr6:coauthVersionMax="43" xr10:uidLastSave="{00000000-0000-0000-0000-000000000000}"/>
  <bookViews>
    <workbookView xWindow="-109" yWindow="353" windowWidth="26301" windowHeight="13965" activeTab="2" xr2:uid="{00000000-000D-0000-FFFF-FFFF00000000}"/>
  </bookViews>
  <sheets>
    <sheet name="DryadOverview" sheetId="1" r:id="rId1"/>
    <sheet name="DryadDetails" sheetId="2" r:id="rId2"/>
    <sheet name="GPUVDetails" sheetId="4" r:id="rId3"/>
    <sheet name="Intra" sheetId="6" r:id="rId4"/>
    <sheet name="GPUVOverview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O17" i="2" l="1"/>
  <c r="CO66" i="2" s="1"/>
  <c r="CO3" i="2"/>
  <c r="CN66" i="2"/>
  <c r="CP66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3" i="2"/>
  <c r="CM66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3" i="2"/>
  <c r="CO67" i="2"/>
  <c r="CM67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3" i="2"/>
  <c r="CJ292" i="4"/>
  <c r="CK292" i="4"/>
  <c r="CJ291" i="4"/>
  <c r="CK291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CK65" i="4"/>
  <c r="CK66" i="4"/>
  <c r="CK67" i="4"/>
  <c r="CK68" i="4"/>
  <c r="CK69" i="4"/>
  <c r="CK70" i="4"/>
  <c r="CK71" i="4"/>
  <c r="CK72" i="4"/>
  <c r="CK73" i="4"/>
  <c r="CK74" i="4"/>
  <c r="CK75" i="4"/>
  <c r="CK76" i="4"/>
  <c r="CK77" i="4"/>
  <c r="CK78" i="4"/>
  <c r="CK79" i="4"/>
  <c r="CK80" i="4"/>
  <c r="CK81" i="4"/>
  <c r="CK82" i="4"/>
  <c r="CK83" i="4"/>
  <c r="CK84" i="4"/>
  <c r="CK85" i="4"/>
  <c r="CK86" i="4"/>
  <c r="CK87" i="4"/>
  <c r="CK88" i="4"/>
  <c r="CK89" i="4"/>
  <c r="CK90" i="4"/>
  <c r="CK91" i="4"/>
  <c r="CK92" i="4"/>
  <c r="CK93" i="4"/>
  <c r="CK94" i="4"/>
  <c r="CK95" i="4"/>
  <c r="CK96" i="4"/>
  <c r="CK97" i="4"/>
  <c r="CK98" i="4"/>
  <c r="CK99" i="4"/>
  <c r="CK100" i="4"/>
  <c r="CK101" i="4"/>
  <c r="CK102" i="4"/>
  <c r="CK103" i="4"/>
  <c r="CK104" i="4"/>
  <c r="CK105" i="4"/>
  <c r="CK106" i="4"/>
  <c r="CK107" i="4"/>
  <c r="CK108" i="4"/>
  <c r="CK109" i="4"/>
  <c r="CK110" i="4"/>
  <c r="CK111" i="4"/>
  <c r="CK112" i="4"/>
  <c r="CK113" i="4"/>
  <c r="CK114" i="4"/>
  <c r="CK115" i="4"/>
  <c r="CK116" i="4"/>
  <c r="CK117" i="4"/>
  <c r="CK118" i="4"/>
  <c r="CK119" i="4"/>
  <c r="CK120" i="4"/>
  <c r="CK121" i="4"/>
  <c r="CK122" i="4"/>
  <c r="CK123" i="4"/>
  <c r="CK124" i="4"/>
  <c r="CK125" i="4"/>
  <c r="CK126" i="4"/>
  <c r="CK127" i="4"/>
  <c r="CK128" i="4"/>
  <c r="CK129" i="4"/>
  <c r="CK130" i="4"/>
  <c r="CK131" i="4"/>
  <c r="CK132" i="4"/>
  <c r="CK133" i="4"/>
  <c r="CK134" i="4"/>
  <c r="CK135" i="4"/>
  <c r="CK136" i="4"/>
  <c r="CK137" i="4"/>
  <c r="CK138" i="4"/>
  <c r="CK139" i="4"/>
  <c r="CK140" i="4"/>
  <c r="CK141" i="4"/>
  <c r="CK142" i="4"/>
  <c r="CK143" i="4"/>
  <c r="CK144" i="4"/>
  <c r="CK145" i="4"/>
  <c r="CK146" i="4"/>
  <c r="CK147" i="4"/>
  <c r="CK148" i="4"/>
  <c r="CK149" i="4"/>
  <c r="CK150" i="4"/>
  <c r="CK151" i="4"/>
  <c r="CK152" i="4"/>
  <c r="CK153" i="4"/>
  <c r="CK154" i="4"/>
  <c r="CK155" i="4"/>
  <c r="CK156" i="4"/>
  <c r="CK157" i="4"/>
  <c r="CK158" i="4"/>
  <c r="CK159" i="4"/>
  <c r="CK160" i="4"/>
  <c r="CK161" i="4"/>
  <c r="CK162" i="4"/>
  <c r="CK163" i="4"/>
  <c r="CK164" i="4"/>
  <c r="CK165" i="4"/>
  <c r="CK166" i="4"/>
  <c r="CK167" i="4"/>
  <c r="CK168" i="4"/>
  <c r="CK169" i="4"/>
  <c r="CK170" i="4"/>
  <c r="CK171" i="4"/>
  <c r="CK172" i="4"/>
  <c r="CK173" i="4"/>
  <c r="CK174" i="4"/>
  <c r="CK175" i="4"/>
  <c r="CK176" i="4"/>
  <c r="CK177" i="4"/>
  <c r="CK178" i="4"/>
  <c r="CK179" i="4"/>
  <c r="CK180" i="4"/>
  <c r="CK181" i="4"/>
  <c r="CK182" i="4"/>
  <c r="CK183" i="4"/>
  <c r="CK184" i="4"/>
  <c r="CK185" i="4"/>
  <c r="CK186" i="4"/>
  <c r="CK187" i="4"/>
  <c r="CK188" i="4"/>
  <c r="CK189" i="4"/>
  <c r="CK190" i="4"/>
  <c r="CK191" i="4"/>
  <c r="CK192" i="4"/>
  <c r="CK193" i="4"/>
  <c r="CK194" i="4"/>
  <c r="CK195" i="4"/>
  <c r="CK196" i="4"/>
  <c r="CK197" i="4"/>
  <c r="CK198" i="4"/>
  <c r="CK199" i="4"/>
  <c r="CK200" i="4"/>
  <c r="CK201" i="4"/>
  <c r="CK202" i="4"/>
  <c r="CK203" i="4"/>
  <c r="CK204" i="4"/>
  <c r="CK205" i="4"/>
  <c r="CK206" i="4"/>
  <c r="CK207" i="4"/>
  <c r="CK208" i="4"/>
  <c r="CK209" i="4"/>
  <c r="CK210" i="4"/>
  <c r="CK211" i="4"/>
  <c r="CK212" i="4"/>
  <c r="CK213" i="4"/>
  <c r="CK214" i="4"/>
  <c r="CK215" i="4"/>
  <c r="CK216" i="4"/>
  <c r="CK217" i="4"/>
  <c r="CK218" i="4"/>
  <c r="CK219" i="4"/>
  <c r="CK220" i="4"/>
  <c r="CK221" i="4"/>
  <c r="CK222" i="4"/>
  <c r="CK223" i="4"/>
  <c r="CK224" i="4"/>
  <c r="CK225" i="4"/>
  <c r="CK226" i="4"/>
  <c r="CK227" i="4"/>
  <c r="CK228" i="4"/>
  <c r="CK229" i="4"/>
  <c r="CK230" i="4"/>
  <c r="CK231" i="4"/>
  <c r="CK232" i="4"/>
  <c r="CK233" i="4"/>
  <c r="CK234" i="4"/>
  <c r="CK235" i="4"/>
  <c r="CK236" i="4"/>
  <c r="CK237" i="4"/>
  <c r="CK238" i="4"/>
  <c r="CK239" i="4"/>
  <c r="CK240" i="4"/>
  <c r="CK241" i="4"/>
  <c r="CK242" i="4"/>
  <c r="CK243" i="4"/>
  <c r="CK244" i="4"/>
  <c r="CK245" i="4"/>
  <c r="CK246" i="4"/>
  <c r="CK247" i="4"/>
  <c r="CK248" i="4"/>
  <c r="CK249" i="4"/>
  <c r="CK250" i="4"/>
  <c r="CK251" i="4"/>
  <c r="CK252" i="4"/>
  <c r="CK253" i="4"/>
  <c r="CK254" i="4"/>
  <c r="CK255" i="4"/>
  <c r="CK256" i="4"/>
  <c r="CK257" i="4"/>
  <c r="CK258" i="4"/>
  <c r="CK259" i="4"/>
  <c r="CK260" i="4"/>
  <c r="CK261" i="4"/>
  <c r="CK262" i="4"/>
  <c r="CK263" i="4"/>
  <c r="CK264" i="4"/>
  <c r="CK265" i="4"/>
  <c r="CK266" i="4"/>
  <c r="CK267" i="4"/>
  <c r="CK268" i="4"/>
  <c r="CK269" i="4"/>
  <c r="CK270" i="4"/>
  <c r="CK271" i="4"/>
  <c r="CK272" i="4"/>
  <c r="CK273" i="4"/>
  <c r="CK274" i="4"/>
  <c r="CK275" i="4"/>
  <c r="CK276" i="4"/>
  <c r="CK277" i="4"/>
  <c r="CK278" i="4"/>
  <c r="CK279" i="4"/>
  <c r="CK280" i="4"/>
  <c r="CK281" i="4"/>
  <c r="CK282" i="4"/>
  <c r="CK283" i="4"/>
  <c r="CK284" i="4"/>
  <c r="CK3" i="4"/>
  <c r="CJ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J99" i="4"/>
  <c r="CJ100" i="4"/>
  <c r="CJ101" i="4"/>
  <c r="CJ102" i="4"/>
  <c r="CJ103" i="4"/>
  <c r="CJ104" i="4"/>
  <c r="CJ105" i="4"/>
  <c r="CJ106" i="4"/>
  <c r="CJ107" i="4"/>
  <c r="CJ108" i="4"/>
  <c r="CJ109" i="4"/>
  <c r="CJ110" i="4"/>
  <c r="CJ111" i="4"/>
  <c r="CJ112" i="4"/>
  <c r="CJ113" i="4"/>
  <c r="CJ114" i="4"/>
  <c r="CJ115" i="4"/>
  <c r="CJ116" i="4"/>
  <c r="CJ117" i="4"/>
  <c r="CJ118" i="4"/>
  <c r="CJ119" i="4"/>
  <c r="CJ120" i="4"/>
  <c r="CJ121" i="4"/>
  <c r="CJ122" i="4"/>
  <c r="CJ123" i="4"/>
  <c r="CJ124" i="4"/>
  <c r="CJ125" i="4"/>
  <c r="CJ126" i="4"/>
  <c r="CJ127" i="4"/>
  <c r="CJ128" i="4"/>
  <c r="CJ129" i="4"/>
  <c r="CJ130" i="4"/>
  <c r="CJ131" i="4"/>
  <c r="CJ132" i="4"/>
  <c r="CJ133" i="4"/>
  <c r="CJ134" i="4"/>
  <c r="CJ135" i="4"/>
  <c r="CJ136" i="4"/>
  <c r="CJ137" i="4"/>
  <c r="CJ138" i="4"/>
  <c r="CJ139" i="4"/>
  <c r="CJ140" i="4"/>
  <c r="CJ141" i="4"/>
  <c r="CJ142" i="4"/>
  <c r="CJ143" i="4"/>
  <c r="CJ144" i="4"/>
  <c r="CJ145" i="4"/>
  <c r="CJ146" i="4"/>
  <c r="CJ147" i="4"/>
  <c r="CJ148" i="4"/>
  <c r="CJ149" i="4"/>
  <c r="CJ150" i="4"/>
  <c r="CJ151" i="4"/>
  <c r="CJ152" i="4"/>
  <c r="CJ153" i="4"/>
  <c r="CJ154" i="4"/>
  <c r="CJ155" i="4"/>
  <c r="CJ156" i="4"/>
  <c r="CJ157" i="4"/>
  <c r="CJ158" i="4"/>
  <c r="CJ159" i="4"/>
  <c r="CJ160" i="4"/>
  <c r="CJ161" i="4"/>
  <c r="CJ162" i="4"/>
  <c r="CJ163" i="4"/>
  <c r="CJ164" i="4"/>
  <c r="CJ165" i="4"/>
  <c r="CJ166" i="4"/>
  <c r="CJ167" i="4"/>
  <c r="CJ168" i="4"/>
  <c r="CJ169" i="4"/>
  <c r="CJ170" i="4"/>
  <c r="CJ171" i="4"/>
  <c r="CJ172" i="4"/>
  <c r="CJ173" i="4"/>
  <c r="CJ174" i="4"/>
  <c r="CJ175" i="4"/>
  <c r="CJ176" i="4"/>
  <c r="CJ177" i="4"/>
  <c r="CJ178" i="4"/>
  <c r="CJ179" i="4"/>
  <c r="CJ180" i="4"/>
  <c r="CJ181" i="4"/>
  <c r="CJ182" i="4"/>
  <c r="CJ183" i="4"/>
  <c r="CJ184" i="4"/>
  <c r="CJ185" i="4"/>
  <c r="CJ186" i="4"/>
  <c r="CJ187" i="4"/>
  <c r="CJ188" i="4"/>
  <c r="CJ189" i="4"/>
  <c r="CJ190" i="4"/>
  <c r="CJ191" i="4"/>
  <c r="CJ192" i="4"/>
  <c r="CJ193" i="4"/>
  <c r="CJ194" i="4"/>
  <c r="CJ195" i="4"/>
  <c r="CJ196" i="4"/>
  <c r="CJ197" i="4"/>
  <c r="CJ198" i="4"/>
  <c r="CJ199" i="4"/>
  <c r="CJ200" i="4"/>
  <c r="CJ201" i="4"/>
  <c r="CJ202" i="4"/>
  <c r="CJ203" i="4"/>
  <c r="CJ204" i="4"/>
  <c r="CJ205" i="4"/>
  <c r="CJ206" i="4"/>
  <c r="CJ207" i="4"/>
  <c r="CJ208" i="4"/>
  <c r="CJ209" i="4"/>
  <c r="CJ210" i="4"/>
  <c r="CJ211" i="4"/>
  <c r="CJ212" i="4"/>
  <c r="CJ213" i="4"/>
  <c r="CJ214" i="4"/>
  <c r="CJ215" i="4"/>
  <c r="CJ216" i="4"/>
  <c r="CJ217" i="4"/>
  <c r="CJ218" i="4"/>
  <c r="CJ219" i="4"/>
  <c r="CJ220" i="4"/>
  <c r="CJ221" i="4"/>
  <c r="CJ222" i="4"/>
  <c r="CJ223" i="4"/>
  <c r="CJ224" i="4"/>
  <c r="CJ225" i="4"/>
  <c r="CJ226" i="4"/>
  <c r="CJ227" i="4"/>
  <c r="CJ228" i="4"/>
  <c r="CJ229" i="4"/>
  <c r="CJ230" i="4"/>
  <c r="CJ231" i="4"/>
  <c r="CJ232" i="4"/>
  <c r="CJ233" i="4"/>
  <c r="CJ234" i="4"/>
  <c r="CJ235" i="4"/>
  <c r="CJ236" i="4"/>
  <c r="CJ237" i="4"/>
  <c r="CJ238" i="4"/>
  <c r="CJ239" i="4"/>
  <c r="CJ240" i="4"/>
  <c r="CJ241" i="4"/>
  <c r="CJ242" i="4"/>
  <c r="CJ243" i="4"/>
  <c r="CJ244" i="4"/>
  <c r="CJ245" i="4"/>
  <c r="CJ246" i="4"/>
  <c r="CJ247" i="4"/>
  <c r="CJ248" i="4"/>
  <c r="CJ249" i="4"/>
  <c r="CJ250" i="4"/>
  <c r="CJ251" i="4"/>
  <c r="CJ252" i="4"/>
  <c r="CJ253" i="4"/>
  <c r="CJ254" i="4"/>
  <c r="CJ255" i="4"/>
  <c r="CJ256" i="4"/>
  <c r="CJ257" i="4"/>
  <c r="CJ258" i="4"/>
  <c r="CJ259" i="4"/>
  <c r="CJ260" i="4"/>
  <c r="CJ261" i="4"/>
  <c r="CJ262" i="4"/>
  <c r="CJ263" i="4"/>
  <c r="CJ264" i="4"/>
  <c r="CJ265" i="4"/>
  <c r="CJ266" i="4"/>
  <c r="CJ267" i="4"/>
  <c r="CJ268" i="4"/>
  <c r="CJ269" i="4"/>
  <c r="CJ270" i="4"/>
  <c r="CJ271" i="4"/>
  <c r="CJ272" i="4"/>
  <c r="CJ273" i="4"/>
  <c r="CJ274" i="4"/>
  <c r="CJ275" i="4"/>
  <c r="CJ276" i="4"/>
  <c r="CJ277" i="4"/>
  <c r="CJ278" i="4"/>
  <c r="CJ279" i="4"/>
  <c r="CJ280" i="4"/>
  <c r="CJ281" i="4"/>
  <c r="CJ282" i="4"/>
  <c r="CJ283" i="4"/>
  <c r="CJ284" i="4"/>
  <c r="CJ285" i="4"/>
  <c r="CJ3" i="4"/>
  <c r="CH292" i="4"/>
  <c r="CF292" i="4"/>
  <c r="CH291" i="4"/>
  <c r="CF291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79" i="4"/>
  <c r="CH80" i="4"/>
  <c r="CH81" i="4"/>
  <c r="CH82" i="4"/>
  <c r="CH83" i="4"/>
  <c r="CH84" i="4"/>
  <c r="CH85" i="4"/>
  <c r="CH86" i="4"/>
  <c r="CH87" i="4"/>
  <c r="CH88" i="4"/>
  <c r="CH89" i="4"/>
  <c r="CH90" i="4"/>
  <c r="CH91" i="4"/>
  <c r="CH92" i="4"/>
  <c r="CH93" i="4"/>
  <c r="CH94" i="4"/>
  <c r="CH95" i="4"/>
  <c r="CH96" i="4"/>
  <c r="CH97" i="4"/>
  <c r="CH98" i="4"/>
  <c r="CH99" i="4"/>
  <c r="CH100" i="4"/>
  <c r="CH101" i="4"/>
  <c r="CH102" i="4"/>
  <c r="CH103" i="4"/>
  <c r="CH104" i="4"/>
  <c r="CH105" i="4"/>
  <c r="CH106" i="4"/>
  <c r="CH107" i="4"/>
  <c r="CH108" i="4"/>
  <c r="CH109" i="4"/>
  <c r="CH110" i="4"/>
  <c r="CH111" i="4"/>
  <c r="CH112" i="4"/>
  <c r="CH113" i="4"/>
  <c r="CH114" i="4"/>
  <c r="CH115" i="4"/>
  <c r="CH116" i="4"/>
  <c r="CH117" i="4"/>
  <c r="CH118" i="4"/>
  <c r="CH119" i="4"/>
  <c r="CH120" i="4"/>
  <c r="CH121" i="4"/>
  <c r="CH122" i="4"/>
  <c r="CH123" i="4"/>
  <c r="CH124" i="4"/>
  <c r="CH125" i="4"/>
  <c r="CH126" i="4"/>
  <c r="CH127" i="4"/>
  <c r="CH128" i="4"/>
  <c r="CH129" i="4"/>
  <c r="CH130" i="4"/>
  <c r="CH131" i="4"/>
  <c r="CH132" i="4"/>
  <c r="CH133" i="4"/>
  <c r="CH134" i="4"/>
  <c r="CH135" i="4"/>
  <c r="CH136" i="4"/>
  <c r="CH137" i="4"/>
  <c r="CH138" i="4"/>
  <c r="CH139" i="4"/>
  <c r="CH140" i="4"/>
  <c r="CH141" i="4"/>
  <c r="CH142" i="4"/>
  <c r="CH143" i="4"/>
  <c r="CH144" i="4"/>
  <c r="CH145" i="4"/>
  <c r="CH146" i="4"/>
  <c r="CH147" i="4"/>
  <c r="CH148" i="4"/>
  <c r="CH149" i="4"/>
  <c r="CH150" i="4"/>
  <c r="CH151" i="4"/>
  <c r="CH152" i="4"/>
  <c r="CH153" i="4"/>
  <c r="CH154" i="4"/>
  <c r="CH155" i="4"/>
  <c r="CH156" i="4"/>
  <c r="CH157" i="4"/>
  <c r="CH158" i="4"/>
  <c r="CH159" i="4"/>
  <c r="CH160" i="4"/>
  <c r="CH161" i="4"/>
  <c r="CH162" i="4"/>
  <c r="CH163" i="4"/>
  <c r="CH164" i="4"/>
  <c r="CH165" i="4"/>
  <c r="CH166" i="4"/>
  <c r="CH167" i="4"/>
  <c r="CH168" i="4"/>
  <c r="CH169" i="4"/>
  <c r="CH170" i="4"/>
  <c r="CH171" i="4"/>
  <c r="CH172" i="4"/>
  <c r="CH173" i="4"/>
  <c r="CH174" i="4"/>
  <c r="CH175" i="4"/>
  <c r="CH176" i="4"/>
  <c r="CH177" i="4"/>
  <c r="CH178" i="4"/>
  <c r="CH179" i="4"/>
  <c r="CH180" i="4"/>
  <c r="CH181" i="4"/>
  <c r="CH182" i="4"/>
  <c r="CH183" i="4"/>
  <c r="CH184" i="4"/>
  <c r="CH185" i="4"/>
  <c r="CH186" i="4"/>
  <c r="CH187" i="4"/>
  <c r="CH188" i="4"/>
  <c r="CH189" i="4"/>
  <c r="CH190" i="4"/>
  <c r="CH191" i="4"/>
  <c r="CH192" i="4"/>
  <c r="CH193" i="4"/>
  <c r="CH194" i="4"/>
  <c r="CH195" i="4"/>
  <c r="CH196" i="4"/>
  <c r="CH197" i="4"/>
  <c r="CH198" i="4"/>
  <c r="CH199" i="4"/>
  <c r="CH200" i="4"/>
  <c r="CH201" i="4"/>
  <c r="CH202" i="4"/>
  <c r="CH203" i="4"/>
  <c r="CH204" i="4"/>
  <c r="CH205" i="4"/>
  <c r="CH206" i="4"/>
  <c r="CH207" i="4"/>
  <c r="CH208" i="4"/>
  <c r="CH209" i="4"/>
  <c r="CH210" i="4"/>
  <c r="CH211" i="4"/>
  <c r="CH212" i="4"/>
  <c r="CH213" i="4"/>
  <c r="CH214" i="4"/>
  <c r="CH215" i="4"/>
  <c r="CH216" i="4"/>
  <c r="CH217" i="4"/>
  <c r="CH218" i="4"/>
  <c r="CH219" i="4"/>
  <c r="CH220" i="4"/>
  <c r="CH221" i="4"/>
  <c r="CH222" i="4"/>
  <c r="CH223" i="4"/>
  <c r="CH224" i="4"/>
  <c r="CH225" i="4"/>
  <c r="CH226" i="4"/>
  <c r="CH227" i="4"/>
  <c r="CH228" i="4"/>
  <c r="CH229" i="4"/>
  <c r="CH230" i="4"/>
  <c r="CH231" i="4"/>
  <c r="CH232" i="4"/>
  <c r="CH233" i="4"/>
  <c r="CH234" i="4"/>
  <c r="CH235" i="4"/>
  <c r="CH236" i="4"/>
  <c r="CH237" i="4"/>
  <c r="CH238" i="4"/>
  <c r="CH239" i="4"/>
  <c r="CH240" i="4"/>
  <c r="CH241" i="4"/>
  <c r="CH242" i="4"/>
  <c r="CH243" i="4"/>
  <c r="CH244" i="4"/>
  <c r="CH245" i="4"/>
  <c r="CH246" i="4"/>
  <c r="CH247" i="4"/>
  <c r="CH248" i="4"/>
  <c r="CH249" i="4"/>
  <c r="CH250" i="4"/>
  <c r="CH251" i="4"/>
  <c r="CH252" i="4"/>
  <c r="CH253" i="4"/>
  <c r="CH254" i="4"/>
  <c r="CH255" i="4"/>
  <c r="CH256" i="4"/>
  <c r="CH257" i="4"/>
  <c r="CH258" i="4"/>
  <c r="CH259" i="4"/>
  <c r="CH260" i="4"/>
  <c r="CH261" i="4"/>
  <c r="CH262" i="4"/>
  <c r="CH263" i="4"/>
  <c r="CH264" i="4"/>
  <c r="CH265" i="4"/>
  <c r="CH266" i="4"/>
  <c r="CH267" i="4"/>
  <c r="CH268" i="4"/>
  <c r="CH269" i="4"/>
  <c r="CH270" i="4"/>
  <c r="CH271" i="4"/>
  <c r="CH272" i="4"/>
  <c r="CH273" i="4"/>
  <c r="CH274" i="4"/>
  <c r="CH275" i="4"/>
  <c r="CH276" i="4"/>
  <c r="CH277" i="4"/>
  <c r="CH278" i="4"/>
  <c r="CH279" i="4"/>
  <c r="CH280" i="4"/>
  <c r="CH281" i="4"/>
  <c r="CH282" i="4"/>
  <c r="CH283" i="4"/>
  <c r="CH284" i="4"/>
  <c r="CH285" i="4"/>
  <c r="CH3" i="4"/>
  <c r="CF17" i="4"/>
  <c r="CF18" i="4"/>
  <c r="CF19" i="4"/>
  <c r="CF20" i="4"/>
  <c r="CF21" i="4"/>
  <c r="CF22" i="4"/>
  <c r="CF23" i="4"/>
  <c r="CF24" i="4"/>
  <c r="CF25" i="4"/>
  <c r="CF26" i="4"/>
  <c r="CF27" i="4"/>
  <c r="CF28" i="4"/>
  <c r="CF29" i="4"/>
  <c r="CF30" i="4"/>
  <c r="CF31" i="4"/>
  <c r="CF32" i="4"/>
  <c r="CF33" i="4"/>
  <c r="CF34" i="4"/>
  <c r="CF35" i="4"/>
  <c r="CF36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59" i="4"/>
  <c r="CF60" i="4"/>
  <c r="CF61" i="4"/>
  <c r="CF62" i="4"/>
  <c r="CF63" i="4"/>
  <c r="CF64" i="4"/>
  <c r="CF65" i="4"/>
  <c r="CF66" i="4"/>
  <c r="CF67" i="4"/>
  <c r="CF68" i="4"/>
  <c r="CF69" i="4"/>
  <c r="CF70" i="4"/>
  <c r="CF71" i="4"/>
  <c r="CF72" i="4"/>
  <c r="CF73" i="4"/>
  <c r="CF74" i="4"/>
  <c r="CF75" i="4"/>
  <c r="CF76" i="4"/>
  <c r="CF77" i="4"/>
  <c r="CF78" i="4"/>
  <c r="CF79" i="4"/>
  <c r="CF80" i="4"/>
  <c r="CF81" i="4"/>
  <c r="CF82" i="4"/>
  <c r="CF83" i="4"/>
  <c r="CF84" i="4"/>
  <c r="CF85" i="4"/>
  <c r="CF86" i="4"/>
  <c r="CF87" i="4"/>
  <c r="CF88" i="4"/>
  <c r="CF89" i="4"/>
  <c r="CF90" i="4"/>
  <c r="CF91" i="4"/>
  <c r="CF92" i="4"/>
  <c r="CF93" i="4"/>
  <c r="CF94" i="4"/>
  <c r="CF95" i="4"/>
  <c r="CF96" i="4"/>
  <c r="CF97" i="4"/>
  <c r="CF98" i="4"/>
  <c r="CF99" i="4"/>
  <c r="CF100" i="4"/>
  <c r="CF101" i="4"/>
  <c r="CF102" i="4"/>
  <c r="CF103" i="4"/>
  <c r="CF104" i="4"/>
  <c r="CF105" i="4"/>
  <c r="CF106" i="4"/>
  <c r="CF107" i="4"/>
  <c r="CF108" i="4"/>
  <c r="CF109" i="4"/>
  <c r="CF110" i="4"/>
  <c r="CF111" i="4"/>
  <c r="CF112" i="4"/>
  <c r="CF113" i="4"/>
  <c r="CF114" i="4"/>
  <c r="CF115" i="4"/>
  <c r="CF116" i="4"/>
  <c r="CF117" i="4"/>
  <c r="CF118" i="4"/>
  <c r="CF119" i="4"/>
  <c r="CF120" i="4"/>
  <c r="CF121" i="4"/>
  <c r="CF122" i="4"/>
  <c r="CF123" i="4"/>
  <c r="CF124" i="4"/>
  <c r="CF125" i="4"/>
  <c r="CF126" i="4"/>
  <c r="CF127" i="4"/>
  <c r="CF128" i="4"/>
  <c r="CF129" i="4"/>
  <c r="CF130" i="4"/>
  <c r="CF131" i="4"/>
  <c r="CF132" i="4"/>
  <c r="CF133" i="4"/>
  <c r="CF134" i="4"/>
  <c r="CF135" i="4"/>
  <c r="CF136" i="4"/>
  <c r="CF137" i="4"/>
  <c r="CF138" i="4"/>
  <c r="CF139" i="4"/>
  <c r="CF140" i="4"/>
  <c r="CF141" i="4"/>
  <c r="CF142" i="4"/>
  <c r="CF143" i="4"/>
  <c r="CF144" i="4"/>
  <c r="CF145" i="4"/>
  <c r="CF146" i="4"/>
  <c r="CF147" i="4"/>
  <c r="CF148" i="4"/>
  <c r="CF149" i="4"/>
  <c r="CF150" i="4"/>
  <c r="CF151" i="4"/>
  <c r="CF152" i="4"/>
  <c r="CF153" i="4"/>
  <c r="CF154" i="4"/>
  <c r="CF155" i="4"/>
  <c r="CF156" i="4"/>
  <c r="CF157" i="4"/>
  <c r="CF158" i="4"/>
  <c r="CF159" i="4"/>
  <c r="CF160" i="4"/>
  <c r="CF161" i="4"/>
  <c r="CF162" i="4"/>
  <c r="CF163" i="4"/>
  <c r="CF164" i="4"/>
  <c r="CF165" i="4"/>
  <c r="CF166" i="4"/>
  <c r="CF167" i="4"/>
  <c r="CF168" i="4"/>
  <c r="CF169" i="4"/>
  <c r="CF170" i="4"/>
  <c r="CF171" i="4"/>
  <c r="CF172" i="4"/>
  <c r="CF173" i="4"/>
  <c r="CF174" i="4"/>
  <c r="CF175" i="4"/>
  <c r="CF176" i="4"/>
  <c r="CF177" i="4"/>
  <c r="CF178" i="4"/>
  <c r="CF179" i="4"/>
  <c r="CF180" i="4"/>
  <c r="CF181" i="4"/>
  <c r="CF182" i="4"/>
  <c r="CF183" i="4"/>
  <c r="CF184" i="4"/>
  <c r="CF185" i="4"/>
  <c r="CF186" i="4"/>
  <c r="CF187" i="4"/>
  <c r="CF188" i="4"/>
  <c r="CF189" i="4"/>
  <c r="CF190" i="4"/>
  <c r="CF191" i="4"/>
  <c r="CF192" i="4"/>
  <c r="CF193" i="4"/>
  <c r="CF194" i="4"/>
  <c r="CF195" i="4"/>
  <c r="CF196" i="4"/>
  <c r="CF197" i="4"/>
  <c r="CF198" i="4"/>
  <c r="CF199" i="4"/>
  <c r="CF200" i="4"/>
  <c r="CF201" i="4"/>
  <c r="CF202" i="4"/>
  <c r="CF203" i="4"/>
  <c r="CF204" i="4"/>
  <c r="CF205" i="4"/>
  <c r="CF206" i="4"/>
  <c r="CF207" i="4"/>
  <c r="CF208" i="4"/>
  <c r="CF209" i="4"/>
  <c r="CF210" i="4"/>
  <c r="CF211" i="4"/>
  <c r="CF212" i="4"/>
  <c r="CF213" i="4"/>
  <c r="CF214" i="4"/>
  <c r="CF215" i="4"/>
  <c r="CF216" i="4"/>
  <c r="CF217" i="4"/>
  <c r="CF218" i="4"/>
  <c r="CF219" i="4"/>
  <c r="CF220" i="4"/>
  <c r="CF221" i="4"/>
  <c r="CF222" i="4"/>
  <c r="CF223" i="4"/>
  <c r="CF224" i="4"/>
  <c r="CF225" i="4"/>
  <c r="CF226" i="4"/>
  <c r="CF227" i="4"/>
  <c r="CF228" i="4"/>
  <c r="CF229" i="4"/>
  <c r="CF230" i="4"/>
  <c r="CF231" i="4"/>
  <c r="CF232" i="4"/>
  <c r="CF233" i="4"/>
  <c r="CF234" i="4"/>
  <c r="CF235" i="4"/>
  <c r="CF236" i="4"/>
  <c r="CF237" i="4"/>
  <c r="CF238" i="4"/>
  <c r="CF239" i="4"/>
  <c r="CF240" i="4"/>
  <c r="CF241" i="4"/>
  <c r="CF242" i="4"/>
  <c r="CF243" i="4"/>
  <c r="CF244" i="4"/>
  <c r="CF245" i="4"/>
  <c r="CF246" i="4"/>
  <c r="CF247" i="4"/>
  <c r="CF248" i="4"/>
  <c r="CF249" i="4"/>
  <c r="CF250" i="4"/>
  <c r="CF251" i="4"/>
  <c r="CF252" i="4"/>
  <c r="CF253" i="4"/>
  <c r="CF254" i="4"/>
  <c r="CF255" i="4"/>
  <c r="CF256" i="4"/>
  <c r="CF257" i="4"/>
  <c r="CF258" i="4"/>
  <c r="CF259" i="4"/>
  <c r="CF260" i="4"/>
  <c r="CF261" i="4"/>
  <c r="CF262" i="4"/>
  <c r="CF263" i="4"/>
  <c r="CF264" i="4"/>
  <c r="CF265" i="4"/>
  <c r="CF266" i="4"/>
  <c r="CF267" i="4"/>
  <c r="CF268" i="4"/>
  <c r="CF269" i="4"/>
  <c r="CF270" i="4"/>
  <c r="CF271" i="4"/>
  <c r="CF272" i="4"/>
  <c r="CF273" i="4"/>
  <c r="CF274" i="4"/>
  <c r="CF275" i="4"/>
  <c r="CF276" i="4"/>
  <c r="CF277" i="4"/>
  <c r="CF278" i="4"/>
  <c r="CF279" i="4"/>
  <c r="CF280" i="4"/>
  <c r="CF281" i="4"/>
  <c r="CF282" i="4"/>
  <c r="CF283" i="4"/>
  <c r="CF284" i="4"/>
  <c r="CF285" i="4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3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D83" i="4"/>
  <c r="CD84" i="4"/>
  <c r="CD85" i="4"/>
  <c r="CD86" i="4"/>
  <c r="CD87" i="4"/>
  <c r="CD88" i="4"/>
  <c r="CD89" i="4"/>
  <c r="CD90" i="4"/>
  <c r="CD91" i="4"/>
  <c r="CD92" i="4"/>
  <c r="CD93" i="4"/>
  <c r="CD94" i="4"/>
  <c r="CD95" i="4"/>
  <c r="CD96" i="4"/>
  <c r="CD97" i="4"/>
  <c r="CD98" i="4"/>
  <c r="CD99" i="4"/>
  <c r="CD100" i="4"/>
  <c r="CD101" i="4"/>
  <c r="CD102" i="4"/>
  <c r="CD103" i="4"/>
  <c r="CD104" i="4"/>
  <c r="CD105" i="4"/>
  <c r="CD106" i="4"/>
  <c r="CD107" i="4"/>
  <c r="CD108" i="4"/>
  <c r="CD109" i="4"/>
  <c r="CD110" i="4"/>
  <c r="CD111" i="4"/>
  <c r="CD112" i="4"/>
  <c r="CD113" i="4"/>
  <c r="CD114" i="4"/>
  <c r="CD115" i="4"/>
  <c r="CD116" i="4"/>
  <c r="CD117" i="4"/>
  <c r="CD118" i="4"/>
  <c r="CD119" i="4"/>
  <c r="CD120" i="4"/>
  <c r="CD121" i="4"/>
  <c r="CD122" i="4"/>
  <c r="CD123" i="4"/>
  <c r="CD124" i="4"/>
  <c r="CD125" i="4"/>
  <c r="CD126" i="4"/>
  <c r="CD127" i="4"/>
  <c r="CD128" i="4"/>
  <c r="CD129" i="4"/>
  <c r="CD130" i="4"/>
  <c r="CD131" i="4"/>
  <c r="CD132" i="4"/>
  <c r="CD133" i="4"/>
  <c r="CD134" i="4"/>
  <c r="CD135" i="4"/>
  <c r="CD136" i="4"/>
  <c r="CD137" i="4"/>
  <c r="CD138" i="4"/>
  <c r="CD139" i="4"/>
  <c r="CD140" i="4"/>
  <c r="CD141" i="4"/>
  <c r="CD142" i="4"/>
  <c r="CD143" i="4"/>
  <c r="CD144" i="4"/>
  <c r="CD145" i="4"/>
  <c r="CD146" i="4"/>
  <c r="CD147" i="4"/>
  <c r="CD148" i="4"/>
  <c r="CD149" i="4"/>
  <c r="CD150" i="4"/>
  <c r="CD151" i="4"/>
  <c r="CD152" i="4"/>
  <c r="CD153" i="4"/>
  <c r="CD154" i="4"/>
  <c r="CD155" i="4"/>
  <c r="CD156" i="4"/>
  <c r="CD157" i="4"/>
  <c r="CD158" i="4"/>
  <c r="CD159" i="4"/>
  <c r="CD160" i="4"/>
  <c r="CD161" i="4"/>
  <c r="CD162" i="4"/>
  <c r="CD163" i="4"/>
  <c r="CD164" i="4"/>
  <c r="CD165" i="4"/>
  <c r="CD166" i="4"/>
  <c r="CD167" i="4"/>
  <c r="CD168" i="4"/>
  <c r="CD169" i="4"/>
  <c r="CD170" i="4"/>
  <c r="CD171" i="4"/>
  <c r="CD172" i="4"/>
  <c r="CD173" i="4"/>
  <c r="CD174" i="4"/>
  <c r="CD175" i="4"/>
  <c r="CD176" i="4"/>
  <c r="CD177" i="4"/>
  <c r="CD178" i="4"/>
  <c r="CD179" i="4"/>
  <c r="CD180" i="4"/>
  <c r="CD181" i="4"/>
  <c r="CD182" i="4"/>
  <c r="CD183" i="4"/>
  <c r="CD184" i="4"/>
  <c r="CD185" i="4"/>
  <c r="CD186" i="4"/>
  <c r="CD187" i="4"/>
  <c r="CD188" i="4"/>
  <c r="CD189" i="4"/>
  <c r="CD190" i="4"/>
  <c r="CD191" i="4"/>
  <c r="CD192" i="4"/>
  <c r="CD193" i="4"/>
  <c r="CD194" i="4"/>
  <c r="CD195" i="4"/>
  <c r="CD196" i="4"/>
  <c r="CD197" i="4"/>
  <c r="CD198" i="4"/>
  <c r="CD199" i="4"/>
  <c r="CD200" i="4"/>
  <c r="CD201" i="4"/>
  <c r="CD202" i="4"/>
  <c r="CD203" i="4"/>
  <c r="CD204" i="4"/>
  <c r="CD205" i="4"/>
  <c r="CD206" i="4"/>
  <c r="CD207" i="4"/>
  <c r="CD208" i="4"/>
  <c r="CD209" i="4"/>
  <c r="CD210" i="4"/>
  <c r="CD211" i="4"/>
  <c r="CD212" i="4"/>
  <c r="CD213" i="4"/>
  <c r="CD214" i="4"/>
  <c r="CD215" i="4"/>
  <c r="CD216" i="4"/>
  <c r="CD217" i="4"/>
  <c r="CD218" i="4"/>
  <c r="CD219" i="4"/>
  <c r="CD220" i="4"/>
  <c r="CD221" i="4"/>
  <c r="CD222" i="4"/>
  <c r="CD223" i="4"/>
  <c r="CD224" i="4"/>
  <c r="CD225" i="4"/>
  <c r="CD226" i="4"/>
  <c r="CD227" i="4"/>
  <c r="CD228" i="4"/>
  <c r="CD229" i="4"/>
  <c r="CD230" i="4"/>
  <c r="CD231" i="4"/>
  <c r="CD232" i="4"/>
  <c r="CD233" i="4"/>
  <c r="CD234" i="4"/>
  <c r="CD235" i="4"/>
  <c r="CD236" i="4"/>
  <c r="CD237" i="4"/>
  <c r="CD238" i="4"/>
  <c r="CD239" i="4"/>
  <c r="CD240" i="4"/>
  <c r="CD241" i="4"/>
  <c r="CD242" i="4"/>
  <c r="CD243" i="4"/>
  <c r="CD244" i="4"/>
  <c r="CD245" i="4"/>
  <c r="CD246" i="4"/>
  <c r="CD247" i="4"/>
  <c r="CD248" i="4"/>
  <c r="CD249" i="4"/>
  <c r="CD250" i="4"/>
  <c r="CD251" i="4"/>
  <c r="CD252" i="4"/>
  <c r="CD253" i="4"/>
  <c r="CD254" i="4"/>
  <c r="CD255" i="4"/>
  <c r="CD256" i="4"/>
  <c r="CD257" i="4"/>
  <c r="CD258" i="4"/>
  <c r="CD259" i="4"/>
  <c r="CD260" i="4"/>
  <c r="CD261" i="4"/>
  <c r="CD262" i="4"/>
  <c r="CD263" i="4"/>
  <c r="CD264" i="4"/>
  <c r="CD265" i="4"/>
  <c r="CD266" i="4"/>
  <c r="CD267" i="4"/>
  <c r="CD268" i="4"/>
  <c r="CD269" i="4"/>
  <c r="CD270" i="4"/>
  <c r="CD271" i="4"/>
  <c r="CD272" i="4"/>
  <c r="CD273" i="4"/>
  <c r="CD274" i="4"/>
  <c r="CD275" i="4"/>
  <c r="CD276" i="4"/>
  <c r="CD277" i="4"/>
  <c r="CD278" i="4"/>
  <c r="CD279" i="4"/>
  <c r="CD280" i="4"/>
  <c r="CD281" i="4"/>
  <c r="CD282" i="4"/>
  <c r="CD283" i="4"/>
  <c r="CD284" i="4"/>
  <c r="CD285" i="4"/>
  <c r="CD286" i="4"/>
  <c r="CD287" i="4"/>
  <c r="CD288" i="4"/>
  <c r="CD289" i="4"/>
  <c r="CD290" i="4"/>
  <c r="CD3" i="4"/>
  <c r="F353" i="6" l="1"/>
</calcChain>
</file>

<file path=xl/sharedStrings.xml><?xml version="1.0" encoding="utf-8"?>
<sst xmlns="http://schemas.openxmlformats.org/spreadsheetml/2006/main" count="4714" uniqueCount="395">
  <si>
    <t>file</t>
  </si>
  <si>
    <t>num_success</t>
  </si>
  <si>
    <t>num_failure</t>
  </si>
  <si>
    <t>num_timeout</t>
  </si>
  <si>
    <t>num_error</t>
  </si>
  <si>
    <t>total_pred_success</t>
  </si>
  <si>
    <t>avg_pred_success</t>
  </si>
  <si>
    <t>num_neg</t>
  </si>
  <si>
    <t>total_time_success</t>
  </si>
  <si>
    <t>avg_time_success</t>
  </si>
  <si>
    <t>total_time_succ_timeout</t>
  </si>
  <si>
    <t>avg_time_succ_timeout</t>
  </si>
  <si>
    <t>total_time</t>
  </si>
  <si>
    <t>avg_time</t>
  </si>
  <si>
    <t>stuck_true</t>
  </si>
  <si>
    <t>gpuverify/asorcarerrorlimit.txt</t>
  </si>
  <si>
    <t>dryad/asorcarerrorlimit.txt</t>
  </si>
  <si>
    <t>dryad/asorcar.txt</t>
  </si>
  <si>
    <t>gpuverify/ahorndini.txt</t>
  </si>
  <si>
    <t>dryad/ahorndini.txt</t>
  </si>
  <si>
    <t>dryad/asorcarminimal.txt</t>
  </si>
  <si>
    <t>gpuverify/asorcargreedyerrorlimit.txt</t>
  </si>
  <si>
    <t>dryad/boogie.txt</t>
  </si>
  <si>
    <t>gpuverify/asorcar.txt</t>
  </si>
  <si>
    <t>dryad/asorcargreedy.txt</t>
  </si>
  <si>
    <t>gpuverify/boogie.txt</t>
  </si>
  <si>
    <t>dryad/asorcarfirst.txt</t>
  </si>
  <si>
    <t>gpuverify/asorcarminimal.txt</t>
  </si>
  <si>
    <t>dryad/asorcargreedyerrorlimit.txt</t>
  </si>
  <si>
    <t>gpuverify/asorcarfirst.txt</t>
  </si>
  <si>
    <t>gpuverify/vanila_gpuverify.txt</t>
  </si>
  <si>
    <t>gpuverify/asorcargreedy.txt</t>
  </si>
  <si>
    <t>status</t>
  </si>
  <si>
    <t>num_pos</t>
  </si>
  <si>
    <t>num_horn</t>
  </si>
  <si>
    <t>num_predicates</t>
  </si>
  <si>
    <t>final_pred</t>
  </si>
  <si>
    <t>num_rounds</t>
  </si>
  <si>
    <t>prover_time</t>
  </si>
  <si>
    <t>time</t>
  </si>
  <si>
    <t>DLL-fix</t>
  </si>
  <si>
    <t>nontrivialsuccess</t>
  </si>
  <si>
    <t>unknown</t>
  </si>
  <si>
    <t>SLL-filter</t>
  </si>
  <si>
    <t>SLL-find</t>
  </si>
  <si>
    <t>SLL-insert</t>
  </si>
  <si>
    <t>SLL-last</t>
  </si>
  <si>
    <t>SLL-merge</t>
  </si>
  <si>
    <t>timeout</t>
  </si>
  <si>
    <t>SLL-reverse</t>
  </si>
  <si>
    <t>dl_concat</t>
  </si>
  <si>
    <t>dl_copy</t>
  </si>
  <si>
    <t>dl_dispose</t>
  </si>
  <si>
    <t>dl_filter</t>
  </si>
  <si>
    <t>dl_traverse</t>
  </si>
  <si>
    <t>trivialsuccess</t>
  </si>
  <si>
    <t>find_last_sorted</t>
  </si>
  <si>
    <t>g_list_find</t>
  </si>
  <si>
    <t>g_list_free</t>
  </si>
  <si>
    <t>g_list_index</t>
  </si>
  <si>
    <t>g_list_last</t>
  </si>
  <si>
    <t>g_list_length</t>
  </si>
  <si>
    <t>g_list_nth</t>
  </si>
  <si>
    <t>g_list_nth_data</t>
  </si>
  <si>
    <t>g_list_position</t>
  </si>
  <si>
    <t>g_list_reverse</t>
  </si>
  <si>
    <t>g_slist_copy</t>
  </si>
  <si>
    <t>g_slist_find</t>
  </si>
  <si>
    <t>g_slist_free</t>
  </si>
  <si>
    <t>g_slist_index</t>
  </si>
  <si>
    <t>g_slist_insert</t>
  </si>
  <si>
    <t>g_slist_insert_before</t>
  </si>
  <si>
    <t>g_slist_insert_sorted</t>
  </si>
  <si>
    <t>g_slist_last</t>
  </si>
  <si>
    <t>g_slist_length</t>
  </si>
  <si>
    <t>g_slist_nth</t>
  </si>
  <si>
    <t>g_slist_nth_data</t>
  </si>
  <si>
    <t>g_slist_position</t>
  </si>
  <si>
    <t>g_slist_remove</t>
  </si>
  <si>
    <t>g_slist_remove_all</t>
  </si>
  <si>
    <t>g_slist_remove_link</t>
  </si>
  <si>
    <t>g_slist_reverse</t>
  </si>
  <si>
    <t>g_slist_sort_merge</t>
  </si>
  <si>
    <t>reverse_sorted</t>
  </si>
  <si>
    <t>sl_concat</t>
  </si>
  <si>
    <t>sl_copy</t>
  </si>
  <si>
    <t>sl_dispose</t>
  </si>
  <si>
    <t>sl_filter</t>
  </si>
  <si>
    <t>exception</t>
  </si>
  <si>
    <t>sl_insert</t>
  </si>
  <si>
    <t>sl_remove</t>
  </si>
  <si>
    <t>sl_reverse</t>
  </si>
  <si>
    <t>sl_traverse</t>
  </si>
  <si>
    <t>sls_concat</t>
  </si>
  <si>
    <t>sls_copy</t>
  </si>
  <si>
    <t>sls_dispose</t>
  </si>
  <si>
    <t>sls_double_all</t>
  </si>
  <si>
    <t>sls_filter</t>
  </si>
  <si>
    <t>sls_insert</t>
  </si>
  <si>
    <t>sls_merge</t>
  </si>
  <si>
    <t>sls_pairwise_sum</t>
  </si>
  <si>
    <t>sls_remove</t>
  </si>
  <si>
    <t>sls_reverse</t>
  </si>
  <si>
    <t>sls_split</t>
  </si>
  <si>
    <t>sls_traverse</t>
  </si>
  <si>
    <t>sorted_insert_iter</t>
  </si>
  <si>
    <t>AMD_SDK/BinarySearch/kernel2/kernel</t>
  </si>
  <si>
    <t>AMD_SDK/BinomialOption/kernel</t>
  </si>
  <si>
    <t>AMD_SDK/BinomialOptionMultiGPU/kernel</t>
  </si>
  <si>
    <t>AMD_SDK/BoxFilter/kernel7/kernel</t>
  </si>
  <si>
    <t>AMD_SDK/BoxFilterGL/kernel7/kernel</t>
  </si>
  <si>
    <t>AMD_SDK/BufferBandwidth/kernel2/kernel</t>
  </si>
  <si>
    <t>AMD_SDK/DCT/kernel</t>
  </si>
  <si>
    <t>AMD_SDK/DwtHaar1D/kernel</t>
  </si>
  <si>
    <t>AMD_SDK/Histogram/kernel</t>
  </si>
  <si>
    <t>AMD_SDK/HistogramAtomics/kernel1/kernel</t>
  </si>
  <si>
    <t>AMD_SDK/HistogramAtomics/kernel2/kernel</t>
  </si>
  <si>
    <t>AMD_SDK/ImageBandwidth/kernel2/kernel</t>
  </si>
  <si>
    <t>AMD_SDK/KernelLaunch/kernel2/kernel</t>
  </si>
  <si>
    <t>AMD_SDK/MatrixMultiplication/kernel2/kernel</t>
  </si>
  <si>
    <t>AMD_SDK/MersenneTwister/kernel</t>
  </si>
  <si>
    <t>AMD_SDK/NBody/kernel</t>
  </si>
  <si>
    <t>AMD_SDK/PrefixSum/kernel</t>
  </si>
  <si>
    <t>AMD_SDK/QuasiRandomSequence/kernel</t>
  </si>
  <si>
    <t>AMD_SDK/RecursiveGaussian/kernel2/kernel</t>
  </si>
  <si>
    <t>AMD_SDK/Reduction/kernel</t>
  </si>
  <si>
    <t>AMD_SDK/ScanLargeArrays/kernel2/kernel</t>
  </si>
  <si>
    <t>AMD_SDK/ScanLargeArrays/kernel3/kernel</t>
  </si>
  <si>
    <t>AMD_SDK/TransferOverlap/kernel2/kernel</t>
  </si>
  <si>
    <t>AMD_SDK/URNG/kernel</t>
  </si>
  <si>
    <t>AMD_SDK/URNGNoiseGL/kernel</t>
  </si>
  <si>
    <t>C++AMP/BinomialOptions/kernel</t>
  </si>
  <si>
    <t>C++AMP/BitonicSort/bitonic_sort_kernel/kernel</t>
  </si>
  <si>
    <t>C++AMP/Convolution/convolution_tiling/kernel</t>
  </si>
  <si>
    <t>C++AMP/Histogram/histo_merge_kernel/kernel</t>
  </si>
  <si>
    <t>C++AMP/MatrixMultiplication/mxm_amp_tiled/kernel</t>
  </si>
  <si>
    <t>C++AMP/MersenneTwister/box_muller_kernel/kernel</t>
  </si>
  <si>
    <t>C++AMP/MersenneTwister/rand_MT_kernel/kernel</t>
  </si>
  <si>
    <t>C++AMP/NBody_Simulation/tiling_implementation/kernel</t>
  </si>
  <si>
    <t>C++AMP/TransitiveClosure/stage1/kernel</t>
  </si>
  <si>
    <t>C++AMP/TransitiveClosure/stage2/kernel</t>
  </si>
  <si>
    <t>C++AMP/TransitiveClosure/stage3/kernel</t>
  </si>
  <si>
    <t>CUDA20/bitonicsort/kernel</t>
  </si>
  <si>
    <t>CUDA20/histogram64/histogram64Kernel/kernel</t>
  </si>
  <si>
    <t>CUDA20/histogram64/mergeHistogram64Kernel/kernel</t>
  </si>
  <si>
    <t>CUDA20/scan/best/kernel</t>
  </si>
  <si>
    <t>CUDA20/scan/naive/kernel</t>
  </si>
  <si>
    <t>CUDA20/scan/workefficient/kernel</t>
  </si>
  <si>
    <t>CUDA20/scanlarge/inline/kernel</t>
  </si>
  <si>
    <t>CUDA50/0_Simple/matrixMul/matrixMul</t>
  </si>
  <si>
    <t>CUDA50/0_Simple/simpleCubemapTexture/simpleCubemapTexture</t>
  </si>
  <si>
    <t>CUDA50/0_Simple/simpleMultiCopy/simpleMultiCopy</t>
  </si>
  <si>
    <t>CUDA50/0_Simple/simpleStreams/simpleStreams</t>
  </si>
  <si>
    <t>CUDA50/2_Graphics/Mandelbrot/_Mandelbrot0</t>
  </si>
  <si>
    <t>CUDA50/2_Graphics/Mandelbrot/_Mandelbrot1</t>
  </si>
  <si>
    <t>nontrivialfailure</t>
  </si>
  <si>
    <t>CUDA50/2_Graphics/Mandelbrot/_MandelbrotDS0</t>
  </si>
  <si>
    <t>CUDA50/2_Graphics/Mandelbrot/_MandelbrotDS1</t>
  </si>
  <si>
    <t>CUDA50/2_Graphics/marchingCubes/_generateTriangles</t>
  </si>
  <si>
    <t>CUDA50/2_Graphics/marchingCubes/_generateTriangles2</t>
  </si>
  <si>
    <t>CUDA50/3_Imaging/SobelFilter/SobelCopyImage</t>
  </si>
  <si>
    <t>CUDA50/3_Imaging/SobelFilter/SobelShared</t>
  </si>
  <si>
    <t>CUDA50/3_Imaging/SobelFilter/SobelTex</t>
  </si>
  <si>
    <t>CUDA50/3_Imaging/boxFilter/d_boxfilter_rgba_x</t>
  </si>
  <si>
    <t>CUDA50/3_Imaging/boxFilter/d_boxfilter_rgba_y</t>
  </si>
  <si>
    <t>CUDA50/3_Imaging/boxFilter/d_boxfilter_x_global</t>
  </si>
  <si>
    <t>CUDA50/3_Imaging/boxFilter/d_boxfilter_x_tex</t>
  </si>
  <si>
    <t>CUDA50/3_Imaging/boxFilter/d_boxfilter_y_global</t>
  </si>
  <si>
    <t>CUDA50/3_Imaging/boxFilter/d_boxfilter_y_tex</t>
  </si>
  <si>
    <t>CUDA50/3_Imaging/convolutionSeparable/convolutionColumnsKernel</t>
  </si>
  <si>
    <t>CUDA50/3_Imaging/convolutionSeparable/convolutionRowsKernel</t>
  </si>
  <si>
    <t>CUDA50/3_Imaging/dct8x8/CUDAkernel1DCT</t>
  </si>
  <si>
    <t>CUDA50/3_Imaging/dct8x8/CUDAkernel1IDCT</t>
  </si>
  <si>
    <t>CUDA50/3_Imaging/dct8x8/CUDAkernel2DCT</t>
  </si>
  <si>
    <t>CUDA50/3_Imaging/dct8x8/CUDAkernel2IDCT</t>
  </si>
  <si>
    <t>CUDA50/3_Imaging/dct8x8/CUDAkernelShortDCT</t>
  </si>
  <si>
    <t>CUDA50/3_Imaging/dct8x8/CUDAkernelShortIDCT</t>
  </si>
  <si>
    <t>CUDA50/3_Imaging/dwtHaar1D/dwtHaar1D</t>
  </si>
  <si>
    <t>CUDA50/3_Imaging/histogram/histogram256</t>
  </si>
  <si>
    <t>CUDA50/3_Imaging/histogram/histogram64</t>
  </si>
  <si>
    <t>CUDA50/3_Imaging/histogram/mergeHistogram256Kernel</t>
  </si>
  <si>
    <t>CUDA50/3_Imaging/histogram/mergeHistogram64Kernel</t>
  </si>
  <si>
    <t>CUDA50/3_Imaging/imageDenoising/imageDenoising_nlm2_kernel</t>
  </si>
  <si>
    <t>CUDA50/3_Imaging/postProcessGL/postProcessGL</t>
  </si>
  <si>
    <t>CUDA50/3_Imaging/recursiveGaussian/d_recursiveGaussian_rgba</t>
  </si>
  <si>
    <t>CUDA50/3_Imaging/recursiveGaussian/d_simpleRecursive_rgba</t>
  </si>
  <si>
    <t>CUDA50/3_Imaging/stereoDisparity/_stereoDisparity</t>
  </si>
  <si>
    <t>CUDA50/4_Finance/BlackScholes/BlackScholes</t>
  </si>
  <si>
    <t>CUDA50/4_Finance/MonteCarloMultiGPU/MonteCarloOneBlockPerOption</t>
  </si>
  <si>
    <t>CUDA50/4_Finance/SobolQRNG/sobol</t>
  </si>
  <si>
    <t>CUDA50/4_Finance/binomialOptions/binomialOptions</t>
  </si>
  <si>
    <t>CUDA50/4_Finance/quasirandomGenerator/inverseCNDKernel</t>
  </si>
  <si>
    <t>CUDA50/4_Finance/quasirandomGenerator/quasirandomGeneratorKernel</t>
  </si>
  <si>
    <t>CUDA50/5_Simulations/fluidsGL/advectParticles_k</t>
  </si>
  <si>
    <t>CUDA50/5_Simulations/fluidsGL/advectVelocity_k</t>
  </si>
  <si>
    <t>CUDA50/5_Simulations/fluidsGL/diffuseProject_k</t>
  </si>
  <si>
    <t>CUDA50/5_Simulations/fluidsGL/updateVelocity_k</t>
  </si>
  <si>
    <t>CUDA50/5_Simulations/nbody/nbody</t>
  </si>
  <si>
    <t>CUDA50/6_Advanced/FDTD3d/kernel</t>
  </si>
  <si>
    <t>CUDA50/6_Advanced/FunctionPointers/SobelCopyImage</t>
  </si>
  <si>
    <t>CUDA50/6_Advanced/alignedTypes/alignedTypes</t>
  </si>
  <si>
    <t>CUDA50/6_Advanced/concurrentKernels/sum</t>
  </si>
  <si>
    <t>CUDA50/6_Advanced/eigenvalues/_bisect_kernel_large</t>
  </si>
  <si>
    <t>CUDA50/6_Advanced/eigenvalues/_bisect_kernel_large_multi</t>
  </si>
  <si>
    <t>CUDA50/6_Advanced/eigenvalues/_bisect_kernel_small</t>
  </si>
  <si>
    <t>CUDA50/6_Advanced/eigenvalues/bisect_kernel_large_onei</t>
  </si>
  <si>
    <t>CUDA50/6_Advanced/fastWalshTransform/fwtBatch1Kernel</t>
  </si>
  <si>
    <t>CUDA50/6_Advanced/fastWalshTransform/modulateKernel</t>
  </si>
  <si>
    <t>CUDA50/6_Advanced/mergeSort/_bitonicMergeElementaryIntervalsKernel</t>
  </si>
  <si>
    <t>CUDA50/6_Advanced/mergeSort/_mergeElementaryIntervalsKernel</t>
  </si>
  <si>
    <t>CUDA50/6_Advanced/mergeSort/_mergeSortSharedKernel</t>
  </si>
  <si>
    <t>CUDA50/6_Advanced/mergeSort/bitonicSortSharedKernel</t>
  </si>
  <si>
    <t>CUDA50/6_Advanced/reduction/reduce0</t>
  </si>
  <si>
    <t>CUDA50/6_Advanced/reduction/reduce1</t>
  </si>
  <si>
    <t>CUDA50/6_Advanced/reduction/reduce2</t>
  </si>
  <si>
    <t>CUDA50/6_Advanced/reduction/reduce3</t>
  </si>
  <si>
    <t>CUDA50/6_Advanced/reduction/reduce4</t>
  </si>
  <si>
    <t>CUDA50/6_Advanced/scalarProd/scalarProd</t>
  </si>
  <si>
    <t>CUDA50/6_Advanced/scan/scanExclusiveShared</t>
  </si>
  <si>
    <t>CUDA50/6_Advanced/scan/scanExclusiveShared2</t>
  </si>
  <si>
    <t>CUDA50/6_Advanced/shfl_scan/shfl_vertical_shfl</t>
  </si>
  <si>
    <t>CUDA50/6_Advanced/simpleHyperQ/sum</t>
  </si>
  <si>
    <t>CUDA50/6_Advanced/sortingNetworks/bitonicMergeShared</t>
  </si>
  <si>
    <t>CUDA50/6_Advanced/sortingNetworks/bitonicSortShared</t>
  </si>
  <si>
    <t>CUDA50/6_Advanced/sortingNetworks/bitonicSortShared1</t>
  </si>
  <si>
    <t>CUDA50/6_Advanced/sortingNetworks/oddEvenMergeSortShared</t>
  </si>
  <si>
    <t>CUDA50/6_Advanced/threadFenceReduction/_reduceSinglePass</t>
  </si>
  <si>
    <t>CUDA50/6_Advanced/transpose/copy</t>
  </si>
  <si>
    <t>CUDA50/6_Advanced/transpose/copySharedMem</t>
  </si>
  <si>
    <t>CUDA50/6_Advanced/transpose/transposeCoalesced</t>
  </si>
  <si>
    <t>CUDA50/6_Advanced/transpose/transposeCoarseGrained</t>
  </si>
  <si>
    <t>CUDA50/6_Advanced/transpose/transposeDiagonal</t>
  </si>
  <si>
    <t>CUDA50/6_Advanced/transpose/transposeFineGrained</t>
  </si>
  <si>
    <t>CUDA50/6_Advanced/transpose/transposeNaive</t>
  </si>
  <si>
    <t>CUDA50/6_Advanced/transpose/transposeNoBankConflicts</t>
  </si>
  <si>
    <t>CUDA50/7_CUDALibraries/MC_EstimatePiInlineP/computeValue</t>
  </si>
  <si>
    <t>CUDA50/7_CUDALibraries/MC_SingleAsianOptionP/generatePaths</t>
  </si>
  <si>
    <t>gpgpu-sim_ispass2009/AES/aesEncrypt128_kernel/kernel</t>
  </si>
  <si>
    <t>gpgpu-sim_ispass2009/AES/aesEncrypt256_kernel/kernel</t>
  </si>
  <si>
    <t>gpgpu-sim_ispass2009/DG/MaxwellsGPU_SURF_Kernel3D/kernel</t>
  </si>
  <si>
    <t>gpgpu-sim_ispass2009/DG/MaxwellsGPU_VOL_Kernel3D/kernel</t>
  </si>
  <si>
    <t>gpgpu-sim_ispass2009/LIB/Pathcalc_Portfolio_KernelGPU/kernel</t>
  </si>
  <si>
    <t>gpgpu-sim_ispass2009/LIB/Pathcalc_Portfolio_KernelGPU2/kernel</t>
  </si>
  <si>
    <t>gpgpu-sim_ispass2009/LPS/laplace3d_kernel</t>
  </si>
  <si>
    <t>gpgpu-sim_ispass2009/MUM/_mummergpuKernel</t>
  </si>
  <si>
    <t>gpgpu-sim_ispass2009/MUM/_mummergpuRCKernel</t>
  </si>
  <si>
    <t>gpgpu-sim_ispass2009/NQU/_nqueen</t>
  </si>
  <si>
    <t>gpgpu-sim_ispass2009/RAY/renderPixel</t>
  </si>
  <si>
    <t>gpgpu-sim_ispass2009/STO/md5</t>
  </si>
  <si>
    <t>gpgpu-sim_ispass2009/STO/md5_overlap</t>
  </si>
  <si>
    <t>gpgpu-sim_ispass2009/STO/sha1</t>
  </si>
  <si>
    <t>gpgpu-sim_ispass2009/STO/sha1_overlap</t>
  </si>
  <si>
    <t>parboil/cutcp/opencl_cutoff_potential_lattice/kernel</t>
  </si>
  <si>
    <t>parboil/histo/histo_final/kernel</t>
  </si>
  <si>
    <t>parboil/histo/histo_intermediates/kernel</t>
  </si>
  <si>
    <t>parboil/histo/histo_main/kernel</t>
  </si>
  <si>
    <t>parboil/histo/histo_prescan/kernel</t>
  </si>
  <si>
    <t>parboil/mri-gridding/gridding/kernel</t>
  </si>
  <si>
    <t>parboil/mri-gridding/scan_L1/kernel</t>
  </si>
  <si>
    <t>parboil/mri-gridding/scan_inter1/kernel</t>
  </si>
  <si>
    <t>parboil/mri-gridding/scan_inter2/kernel</t>
  </si>
  <si>
    <t>parboil/mri-gridding/splitRearrange/_kernel</t>
  </si>
  <si>
    <t>parboil/mri-gridding/splitSort/_kernel</t>
  </si>
  <si>
    <t>parboil/mri-q/ComputeQ/kernel</t>
  </si>
  <si>
    <t>parboil/sad/larger_sad_calc_16/kernel</t>
  </si>
  <si>
    <t>parboil/sad/larger_sad_calc_8/kernel</t>
  </si>
  <si>
    <t>parboil/sad/mb_sad_calc/kernel</t>
  </si>
  <si>
    <t>parboil/tpacf/gen_hists/kernel</t>
  </si>
  <si>
    <t>polybench/datamining/correlation/kernel0</t>
  </si>
  <si>
    <t>polybench/datamining/correlation/kernel1</t>
  </si>
  <si>
    <t>polybench/datamining/correlation/kernel2</t>
  </si>
  <si>
    <t>polybench/datamining/correlation/kernel3</t>
  </si>
  <si>
    <t>polybench/datamining/correlation/kernel4</t>
  </si>
  <si>
    <t>polybench/datamining/correlation/kernel5</t>
  </si>
  <si>
    <t>polybench/datamining/correlation/kernel6</t>
  </si>
  <si>
    <t>polybench/datamining/correlation/kernel7</t>
  </si>
  <si>
    <t>polybench/datamining/correlation/kernel8</t>
  </si>
  <si>
    <t>polybench/datamining/covariance/kernel0</t>
  </si>
  <si>
    <t>polybench/datamining/covariance/kernel1</t>
  </si>
  <si>
    <t>polybench/datamining/covariance/kernel2</t>
  </si>
  <si>
    <t>polybench/datamining/covariance/kernel3</t>
  </si>
  <si>
    <t>polybench/linear-algebra/blas/gemm/kernel0</t>
  </si>
  <si>
    <t>polybench/linear-algebra/blas/gemver/kernel0</t>
  </si>
  <si>
    <t>polybench/linear-algebra/blas/gemver/kernel1</t>
  </si>
  <si>
    <t>polybench/linear-algebra/blas/gemver/kernel2</t>
  </si>
  <si>
    <t>polybench/linear-algebra/blas/gesummv/kernel0</t>
  </si>
  <si>
    <t>polybench/linear-algebra/blas/symm/kernel3</t>
  </si>
  <si>
    <t>polybench/linear-algebra/blas/syr2k/kernel0</t>
  </si>
  <si>
    <t>polybench/linear-algebra/blas/syrk/kernel0</t>
  </si>
  <si>
    <t>polybench/linear-algebra/blas/trmm/kernel0</t>
  </si>
  <si>
    <t>polybench/linear-algebra/kernels/2mm/kernel0</t>
  </si>
  <si>
    <t>polybench/linear-algebra/kernels/2mm/kernel1</t>
  </si>
  <si>
    <t>polybench/linear-algebra/kernels/2mm/kernel2</t>
  </si>
  <si>
    <t>polybench/linear-algebra/kernels/3mm/kernel0</t>
  </si>
  <si>
    <t>polybench/linear-algebra/kernels/3mm/kernel1</t>
  </si>
  <si>
    <t>polybench/linear-algebra/kernels/3mm/kernel2</t>
  </si>
  <si>
    <t>polybench/linear-algebra/kernels/3mm/kernel3</t>
  </si>
  <si>
    <t>polybench/linear-algebra/kernels/atax/kernel0</t>
  </si>
  <si>
    <t>polybench/linear-algebra/kernels/atax/kernel1</t>
  </si>
  <si>
    <t>polybench/linear-algebra/kernels/atax/kernel2</t>
  </si>
  <si>
    <t>polybench/linear-algebra/kernels/bicg/kernel0</t>
  </si>
  <si>
    <t>polybench/linear-algebra/kernels/bicg/kernel1</t>
  </si>
  <si>
    <t>polybench/linear-algebra/kernels/doitgen/kernel0</t>
  </si>
  <si>
    <t>polybench/linear-algebra/kernels/doitgen/kernel1</t>
  </si>
  <si>
    <t>polybench/linear-algebra/kernels/doitgen/kernel2</t>
  </si>
  <si>
    <t>polybench/linear-algebra/kernels/mvt/kernel0</t>
  </si>
  <si>
    <t>polybench/linear-algebra/kernels/mvt/kernel1</t>
  </si>
  <si>
    <t>polybench/linear-algebra/solvers/cholesky/kernel0</t>
  </si>
  <si>
    <t>polybench/linear-algebra/solvers/cholesky/kernel1</t>
  </si>
  <si>
    <t>polybench/linear-algebra/solvers/cholesky/kernel4</t>
  </si>
  <si>
    <t>polybench/linear-algebra/solvers/cholesky/kernel5</t>
  </si>
  <si>
    <t>polybench/linear-algebra/solvers/durbin/kernel2</t>
  </si>
  <si>
    <t>polybench/linear-algebra/solvers/durbin/kernel9</t>
  </si>
  <si>
    <t>polybench/linear-algebra/solvers/gramschmidt/kernel2</t>
  </si>
  <si>
    <t>polybench/linear-algebra/solvers/gramschmidt/kernel3</t>
  </si>
  <si>
    <t>polybench/linear-algebra/solvers/gramschmidt/kernel5</t>
  </si>
  <si>
    <t>polybench/linear-algebra/solvers/gramschmidt/kernel6</t>
  </si>
  <si>
    <t>polybench/linear-algebra/solvers/lu/kernel0</t>
  </si>
  <si>
    <t>polybench/linear-algebra/solvers/lu/kernel1</t>
  </si>
  <si>
    <t>polybench/linear-algebra/solvers/lu/kernel2</t>
  </si>
  <si>
    <t>polybench/linear-algebra/solvers/ludcmp/kernel3</t>
  </si>
  <si>
    <t>polybench/linear-algebra/solvers/trisolv/kernel0</t>
  </si>
  <si>
    <t>polybench/linear-algebra/solvers/trisolv/kernel1</t>
  </si>
  <si>
    <t>polybench/medley/deriche/kernel24</t>
  </si>
  <si>
    <t>polybench/medley/deriche/kernel41</t>
  </si>
  <si>
    <t>polybench/medley/floyd-warshall/kernel0</t>
  </si>
  <si>
    <t>polybench/medley/nussinov/kernel0</t>
  </si>
  <si>
    <t>polybench/medley/nussinov/kernel2</t>
  </si>
  <si>
    <t>polybench/medley/nussinov/kernel3</t>
  </si>
  <si>
    <t>polybench/medley/nussinov/kernel4</t>
  </si>
  <si>
    <t>polybench/stencils/adi/kernel12</t>
  </si>
  <si>
    <t>polybench/stencils/adi/kernel13</t>
  </si>
  <si>
    <t>polybench/stencils/adi/kernel14</t>
  </si>
  <si>
    <t>polybench/stencils/adi/kernel16</t>
  </si>
  <si>
    <t>polybench/stencils/adi/kernel17</t>
  </si>
  <si>
    <t>polybench/stencils/adi/kernel18</t>
  </si>
  <si>
    <t>polybench/stencils/adi/kernel19</t>
  </si>
  <si>
    <t>polybench/stencils/adi/kernel20</t>
  </si>
  <si>
    <t>polybench/stencils/adi/kernel21</t>
  </si>
  <si>
    <t>polybench/stencils/adi/kernel22</t>
  </si>
  <si>
    <t>polybench/stencils/adi/kernel23</t>
  </si>
  <si>
    <t>polybench/stencils/adi/kernel24</t>
  </si>
  <si>
    <t>polybench/stencils/adi/kernel25</t>
  </si>
  <si>
    <t>polybench/stencils/adi/kernel26</t>
  </si>
  <si>
    <t>polybench/stencils/fdtd-2d/kernel0</t>
  </si>
  <si>
    <t>polybench/stencils/fdtd-2d/kernel1</t>
  </si>
  <si>
    <t>polybench/stencils/fdtd-2d/kernel2</t>
  </si>
  <si>
    <t>polybench/stencils/fdtd-2d/kernel3</t>
  </si>
  <si>
    <t>polybench/stencils/heat-3d/kernel0</t>
  </si>
  <si>
    <t>polybench/stencils/heat-3d/kernel1</t>
  </si>
  <si>
    <t>polybench/stencils/jacobi-1d/kernel0</t>
  </si>
  <si>
    <t>polybench/stencils/jacobi-1d/kernel1</t>
  </si>
  <si>
    <t>polybench/stencils/jacobi-2d/kernel0</t>
  </si>
  <si>
    <t>polybench/stencils/jacobi-2d/kernel1</t>
  </si>
  <si>
    <t>polybench/stencils/seidel-2d/kernel0</t>
  </si>
  <si>
    <t>rodinia_2.4/b+tree/findK/_kernel</t>
  </si>
  <si>
    <t>rodinia_2.4/b+tree/findRangeK/_kernel</t>
  </si>
  <si>
    <t>rodinia_2.4/backprop/bpnn_layerforward/kernel</t>
  </si>
  <si>
    <t>rodinia_2.4/cfd/initialize_variables/kernel</t>
  </si>
  <si>
    <t>rodinia_2.4/kmeans/kmeans_swap/kernel</t>
  </si>
  <si>
    <t>rodinia_2.4/lavaMD/_kernel</t>
  </si>
  <si>
    <t>rodinia_2.4/leukocyte/IMGVF/_kernel</t>
  </si>
  <si>
    <t>rodinia_2.4/lud/lud_diagonal/kernel</t>
  </si>
  <si>
    <t>rodinia_2.4/lud/lud_internal/kernel</t>
  </si>
  <si>
    <t>rodinia_2.4/lud/lud_perimeter/kernel</t>
  </si>
  <si>
    <t>rodinia_2.4/nw/nw1/kernel</t>
  </si>
  <si>
    <t>rodinia_2.4/nw/nw2/kernel</t>
  </si>
  <si>
    <t>rodinia_2.4/particlefilter/likelihood_single/kernel</t>
  </si>
  <si>
    <t>rodinia_2.4/particlefilter/sum_single/kernel</t>
  </si>
  <si>
    <t>rodinia_2.4/pathfinder/dynproc/_kernel</t>
  </si>
  <si>
    <t>rodinia_2.4/srad/reduce/kernel</t>
  </si>
  <si>
    <t>shoc/bfs/iiit/_kernel</t>
  </si>
  <si>
    <t>shoc/bfs/uiuc_spill/BFS_kernel_SM_block/_kernel</t>
  </si>
  <si>
    <t>shoc/bfs/uiuc_spill/BFS_kernel_one_block/_kernel</t>
  </si>
  <si>
    <t>shoc/devicememory/readLocalMemory/kernel</t>
  </si>
  <si>
    <t>shoc/devicememory/writeGlobalMemoryCoalesced/kernel</t>
  </si>
  <si>
    <t>shoc/devicememory/writeGlobalMemoryUnit/kernel</t>
  </si>
  <si>
    <t>shoc/devicememory/writeLocalMemory/kernel</t>
  </si>
  <si>
    <t>shoc/fft/chk1D_512/kernel</t>
  </si>
  <si>
    <t>shoc/fft/fft1D_512/kernel</t>
  </si>
  <si>
    <t>shoc/fft/ifft1D_512/kernel</t>
  </si>
  <si>
    <t>shoc/gemm/sgemmNN/kernel</t>
  </si>
  <si>
    <t>shoc/gemm/sgemmNT/kernel</t>
  </si>
  <si>
    <t>shoc/kernelcompile/scan/kernel</t>
  </si>
  <si>
    <t>shoc/reduction/kernel</t>
  </si>
  <si>
    <t>shoc/s3d/gr_base/kernel</t>
  </si>
  <si>
    <t>shoc/scan/bottom_scan/kernel</t>
  </si>
  <si>
    <t>shoc/scan/reduce/kernel</t>
  </si>
  <si>
    <t>shoc/scan/top_scan/kernel</t>
  </si>
  <si>
    <t>shoc/sort/bottom_scan/_kernel</t>
  </si>
  <si>
    <t>shoc/sort/reduce/kernel</t>
  </si>
  <si>
    <t>shoc/sort/top_scan/kernel</t>
  </si>
  <si>
    <t>shoc/stencil2d/CopyRect/kernel</t>
  </si>
  <si>
    <t>shoc/stencil2d/StencilKernel/kernel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</si>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</sst>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70504226112819"/>
          <c:y val="2.6377976645620263E-2"/>
          <c:w val="0.73507594557454303"/>
          <c:h val="0.745473098018549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DryadDetails!$G$3:$G$63</c:f>
              <c:numCache>
                <c:formatCode>General</c:formatCode>
                <c:ptCount val="61"/>
                <c:pt idx="0">
                  <c:v>2</c:v>
                </c:pt>
                <c:pt idx="1">
                  <c:v>11</c:v>
                </c:pt>
                <c:pt idx="2">
                  <c:v>30</c:v>
                </c:pt>
                <c:pt idx="3">
                  <c:v>19</c:v>
                </c:pt>
                <c:pt idx="4">
                  <c:v>12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10</c:v>
                </c:pt>
                <c:pt idx="10">
                  <c:v>16</c:v>
                </c:pt>
                <c:pt idx="11">
                  <c:v>0</c:v>
                </c:pt>
                <c:pt idx="12">
                  <c:v>9</c:v>
                </c:pt>
                <c:pt idx="13">
                  <c:v>6</c:v>
                </c:pt>
                <c:pt idx="14">
                  <c:v>1</c:v>
                </c:pt>
                <c:pt idx="15">
                  <c:v>50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52</c:v>
                </c:pt>
                <c:pt idx="20">
                  <c:v>12</c:v>
                </c:pt>
                <c:pt idx="21">
                  <c:v>0</c:v>
                </c:pt>
                <c:pt idx="22">
                  <c:v>85</c:v>
                </c:pt>
                <c:pt idx="23">
                  <c:v>5</c:v>
                </c:pt>
                <c:pt idx="24">
                  <c:v>1</c:v>
                </c:pt>
                <c:pt idx="25">
                  <c:v>50</c:v>
                </c:pt>
                <c:pt idx="26">
                  <c:v>39</c:v>
                </c:pt>
                <c:pt idx="27">
                  <c:v>43</c:v>
                </c:pt>
                <c:pt idx="28">
                  <c:v>39</c:v>
                </c:pt>
                <c:pt idx="29">
                  <c:v>6</c:v>
                </c:pt>
                <c:pt idx="30">
                  <c:v>9</c:v>
                </c:pt>
                <c:pt idx="31">
                  <c:v>10</c:v>
                </c:pt>
                <c:pt idx="32">
                  <c:v>40</c:v>
                </c:pt>
                <c:pt idx="33">
                  <c:v>12</c:v>
                </c:pt>
                <c:pt idx="34">
                  <c:v>32</c:v>
                </c:pt>
                <c:pt idx="35">
                  <c:v>13</c:v>
                </c:pt>
                <c:pt idx="36">
                  <c:v>36</c:v>
                </c:pt>
                <c:pt idx="37">
                  <c:v>10</c:v>
                </c:pt>
                <c:pt idx="39">
                  <c:v>8</c:v>
                </c:pt>
                <c:pt idx="40">
                  <c:v>14</c:v>
                </c:pt>
                <c:pt idx="41">
                  <c:v>18</c:v>
                </c:pt>
                <c:pt idx="42">
                  <c:v>1</c:v>
                </c:pt>
                <c:pt idx="43">
                  <c:v>11</c:v>
                </c:pt>
                <c:pt idx="44">
                  <c:v>14</c:v>
                </c:pt>
                <c:pt idx="45">
                  <c:v>6</c:v>
                </c:pt>
                <c:pt idx="46">
                  <c:v>10</c:v>
                </c:pt>
                <c:pt idx="47">
                  <c:v>0</c:v>
                </c:pt>
                <c:pt idx="48">
                  <c:v>22</c:v>
                </c:pt>
                <c:pt idx="50">
                  <c:v>3</c:v>
                </c:pt>
                <c:pt idx="51">
                  <c:v>73</c:v>
                </c:pt>
                <c:pt idx="52">
                  <c:v>19</c:v>
                </c:pt>
                <c:pt idx="53">
                  <c:v>20</c:v>
                </c:pt>
                <c:pt idx="56">
                  <c:v>60</c:v>
                </c:pt>
                <c:pt idx="57">
                  <c:v>12</c:v>
                </c:pt>
                <c:pt idx="58">
                  <c:v>28</c:v>
                </c:pt>
                <c:pt idx="59">
                  <c:v>0</c:v>
                </c:pt>
                <c:pt idx="60">
                  <c:v>32</c:v>
                </c:pt>
              </c:numCache>
            </c:numRef>
          </c:xVal>
          <c:yVal>
            <c:numRef>
              <c:f>DryadDetails!$AU$3:$AU$63</c:f>
              <c:numCache>
                <c:formatCode>General</c:formatCode>
                <c:ptCount val="61"/>
                <c:pt idx="0">
                  <c:v>6</c:v>
                </c:pt>
                <c:pt idx="1">
                  <c:v>13</c:v>
                </c:pt>
                <c:pt idx="2">
                  <c:v>85</c:v>
                </c:pt>
                <c:pt idx="3">
                  <c:v>30</c:v>
                </c:pt>
                <c:pt idx="4">
                  <c:v>17</c:v>
                </c:pt>
                <c:pt idx="6">
                  <c:v>10</c:v>
                </c:pt>
                <c:pt idx="7">
                  <c:v>20</c:v>
                </c:pt>
                <c:pt idx="8">
                  <c:v>17</c:v>
                </c:pt>
                <c:pt idx="9">
                  <c:v>12</c:v>
                </c:pt>
                <c:pt idx="10">
                  <c:v>19</c:v>
                </c:pt>
                <c:pt idx="11">
                  <c:v>4</c:v>
                </c:pt>
                <c:pt idx="12">
                  <c:v>11</c:v>
                </c:pt>
                <c:pt idx="13">
                  <c:v>9</c:v>
                </c:pt>
                <c:pt idx="14">
                  <c:v>1</c:v>
                </c:pt>
                <c:pt idx="15">
                  <c:v>67</c:v>
                </c:pt>
                <c:pt idx="16">
                  <c:v>8</c:v>
                </c:pt>
                <c:pt idx="17">
                  <c:v>16</c:v>
                </c:pt>
                <c:pt idx="18">
                  <c:v>17</c:v>
                </c:pt>
                <c:pt idx="19">
                  <c:v>74</c:v>
                </c:pt>
                <c:pt idx="20">
                  <c:v>19</c:v>
                </c:pt>
                <c:pt idx="21">
                  <c:v>4</c:v>
                </c:pt>
                <c:pt idx="22">
                  <c:v>136</c:v>
                </c:pt>
                <c:pt idx="23">
                  <c:v>9</c:v>
                </c:pt>
                <c:pt idx="24">
                  <c:v>1</c:v>
                </c:pt>
                <c:pt idx="25">
                  <c:v>67</c:v>
                </c:pt>
                <c:pt idx="26">
                  <c:v>78</c:v>
                </c:pt>
                <c:pt idx="27">
                  <c:v>159</c:v>
                </c:pt>
                <c:pt idx="28">
                  <c:v>138</c:v>
                </c:pt>
                <c:pt idx="29">
                  <c:v>8</c:v>
                </c:pt>
                <c:pt idx="30">
                  <c:v>12</c:v>
                </c:pt>
                <c:pt idx="31">
                  <c:v>17</c:v>
                </c:pt>
                <c:pt idx="32">
                  <c:v>74</c:v>
                </c:pt>
                <c:pt idx="33">
                  <c:v>19</c:v>
                </c:pt>
                <c:pt idx="34">
                  <c:v>104</c:v>
                </c:pt>
                <c:pt idx="35">
                  <c:v>25</c:v>
                </c:pt>
                <c:pt idx="36">
                  <c:v>107</c:v>
                </c:pt>
                <c:pt idx="37">
                  <c:v>10</c:v>
                </c:pt>
                <c:pt idx="39">
                  <c:v>13</c:v>
                </c:pt>
                <c:pt idx="40">
                  <c:v>22</c:v>
                </c:pt>
                <c:pt idx="41">
                  <c:v>19</c:v>
                </c:pt>
                <c:pt idx="42">
                  <c:v>1</c:v>
                </c:pt>
                <c:pt idx="43">
                  <c:v>19</c:v>
                </c:pt>
                <c:pt idx="44">
                  <c:v>28</c:v>
                </c:pt>
                <c:pt idx="45">
                  <c:v>8</c:v>
                </c:pt>
                <c:pt idx="46">
                  <c:v>10</c:v>
                </c:pt>
                <c:pt idx="47">
                  <c:v>6</c:v>
                </c:pt>
                <c:pt idx="48">
                  <c:v>32</c:v>
                </c:pt>
                <c:pt idx="50">
                  <c:v>3</c:v>
                </c:pt>
                <c:pt idx="51">
                  <c:v>134</c:v>
                </c:pt>
                <c:pt idx="52">
                  <c:v>40</c:v>
                </c:pt>
                <c:pt idx="53">
                  <c:v>36</c:v>
                </c:pt>
                <c:pt idx="56">
                  <c:v>145</c:v>
                </c:pt>
                <c:pt idx="57">
                  <c:v>13</c:v>
                </c:pt>
                <c:pt idx="58">
                  <c:v>33</c:v>
                </c:pt>
                <c:pt idx="59">
                  <c:v>9</c:v>
                </c:pt>
                <c:pt idx="60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A-471E-A617-59CF7CBA4668}"/>
            </c:ext>
          </c:extLst>
        </c:ser>
        <c:ser>
          <c:idx val="1"/>
          <c:order val="1"/>
          <c:tx>
            <c:v>y1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110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0DEA-471E-A617-59CF7CBA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07616"/>
        <c:axId val="1862857824"/>
      </c:scatterChart>
      <c:valAx>
        <c:axId val="1875907616"/>
        <c:scaling>
          <c:orientation val="minMax"/>
          <c:max val="110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ysClr val="windowText" lastClr="000000"/>
                    </a:solidFill>
                  </a:rPr>
                  <a:t>Sorcar-Max:</a:t>
                </a:r>
                <a:r>
                  <a:rPr lang="en-US" sz="3600" baseline="0">
                    <a:solidFill>
                      <a:sysClr val="windowText" lastClr="000000"/>
                    </a:solidFill>
                  </a:rPr>
                  <a:t> #Predicates</a:t>
                </a:r>
                <a:endParaRPr lang="en-US" sz="3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2413112412398489"/>
              <c:y val="0.89007329307769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862857824"/>
        <c:crosses val="autoZero"/>
        <c:crossBetween val="midCat"/>
        <c:majorUnit val="20"/>
        <c:minorUnit val="10"/>
      </c:valAx>
      <c:valAx>
        <c:axId val="1862857824"/>
        <c:scaling>
          <c:orientation val="minMax"/>
          <c:max val="11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aseline="0">
                    <a:solidFill>
                      <a:sysClr val="windowText" lastClr="000000"/>
                    </a:solidFill>
                  </a:rPr>
                  <a:t>Neider et al</a:t>
                </a:r>
                <a:r>
                  <a:rPr lang="en-US" sz="3600">
                    <a:solidFill>
                      <a:sysClr val="windowText" lastClr="000000"/>
                    </a:solidFill>
                  </a:rPr>
                  <a:t>: #Pred.</a:t>
                </a:r>
              </a:p>
            </c:rich>
          </c:tx>
          <c:layout>
            <c:manualLayout>
              <c:xMode val="edge"/>
              <c:yMode val="edge"/>
              <c:x val="0"/>
              <c:y val="0.14323142096965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875907616"/>
        <c:crosses val="autoZero"/>
        <c:crossBetween val="midCat"/>
        <c:majorUnit val="20"/>
        <c:min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44764252441418"/>
          <c:y val="2.743500610158358E-2"/>
          <c:w val="0.71002533044855876"/>
          <c:h val="0.75884924275242294"/>
        </c:manualLayout>
      </c:layout>
      <c:scatterChart>
        <c:scatterStyle val="lineMarker"/>
        <c:varyColors val="0"/>
        <c:ser>
          <c:idx val="0"/>
          <c:order val="0"/>
          <c:tx>
            <c:v>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DryadDetails!$J$3:$J$63</c:f>
              <c:numCache>
                <c:formatCode>General</c:formatCode>
                <c:ptCount val="61"/>
                <c:pt idx="0">
                  <c:v>1.5</c:v>
                </c:pt>
                <c:pt idx="1">
                  <c:v>23.5</c:v>
                </c:pt>
                <c:pt idx="2">
                  <c:v>3.6</c:v>
                </c:pt>
                <c:pt idx="3">
                  <c:v>25.3</c:v>
                </c:pt>
                <c:pt idx="4">
                  <c:v>8.9</c:v>
                </c:pt>
                <c:pt idx="5">
                  <c:v>1200</c:v>
                </c:pt>
                <c:pt idx="6">
                  <c:v>10</c:v>
                </c:pt>
                <c:pt idx="7">
                  <c:v>2</c:v>
                </c:pt>
                <c:pt idx="8">
                  <c:v>3.5</c:v>
                </c:pt>
                <c:pt idx="9">
                  <c:v>7.5</c:v>
                </c:pt>
                <c:pt idx="10">
                  <c:v>4</c:v>
                </c:pt>
                <c:pt idx="11">
                  <c:v>0.9</c:v>
                </c:pt>
                <c:pt idx="12">
                  <c:v>2.5</c:v>
                </c:pt>
                <c:pt idx="13">
                  <c:v>3</c:v>
                </c:pt>
                <c:pt idx="14">
                  <c:v>1.9</c:v>
                </c:pt>
                <c:pt idx="15">
                  <c:v>5.5</c:v>
                </c:pt>
                <c:pt idx="16">
                  <c:v>2</c:v>
                </c:pt>
                <c:pt idx="17">
                  <c:v>1.9</c:v>
                </c:pt>
                <c:pt idx="18">
                  <c:v>3</c:v>
                </c:pt>
                <c:pt idx="19">
                  <c:v>4.5</c:v>
                </c:pt>
                <c:pt idx="20">
                  <c:v>5</c:v>
                </c:pt>
                <c:pt idx="21">
                  <c:v>2.1</c:v>
                </c:pt>
                <c:pt idx="22">
                  <c:v>9.1999999999999993</c:v>
                </c:pt>
                <c:pt idx="23">
                  <c:v>2.4</c:v>
                </c:pt>
                <c:pt idx="24">
                  <c:v>1.9</c:v>
                </c:pt>
                <c:pt idx="25">
                  <c:v>4.5</c:v>
                </c:pt>
                <c:pt idx="26">
                  <c:v>80.2</c:v>
                </c:pt>
                <c:pt idx="27">
                  <c:v>104.8</c:v>
                </c:pt>
                <c:pt idx="28">
                  <c:v>71</c:v>
                </c:pt>
                <c:pt idx="29">
                  <c:v>1.9</c:v>
                </c:pt>
                <c:pt idx="30">
                  <c:v>2.5</c:v>
                </c:pt>
                <c:pt idx="31">
                  <c:v>3.5</c:v>
                </c:pt>
                <c:pt idx="32">
                  <c:v>4</c:v>
                </c:pt>
                <c:pt idx="33">
                  <c:v>4</c:v>
                </c:pt>
                <c:pt idx="34">
                  <c:v>9.6</c:v>
                </c:pt>
                <c:pt idx="35">
                  <c:v>78.900000000000006</c:v>
                </c:pt>
                <c:pt idx="36">
                  <c:v>31.3</c:v>
                </c:pt>
                <c:pt idx="37">
                  <c:v>8.4</c:v>
                </c:pt>
                <c:pt idx="38">
                  <c:v>46.3</c:v>
                </c:pt>
                <c:pt idx="39">
                  <c:v>11</c:v>
                </c:pt>
                <c:pt idx="40">
                  <c:v>3</c:v>
                </c:pt>
                <c:pt idx="41">
                  <c:v>13</c:v>
                </c:pt>
                <c:pt idx="42">
                  <c:v>1.9</c:v>
                </c:pt>
                <c:pt idx="43">
                  <c:v>88.2</c:v>
                </c:pt>
                <c:pt idx="44">
                  <c:v>3.5</c:v>
                </c:pt>
                <c:pt idx="45">
                  <c:v>2</c:v>
                </c:pt>
                <c:pt idx="46">
                  <c:v>13.5</c:v>
                </c:pt>
                <c:pt idx="47">
                  <c:v>0.9</c:v>
                </c:pt>
                <c:pt idx="48">
                  <c:v>9.6</c:v>
                </c:pt>
                <c:pt idx="49">
                  <c:v>113</c:v>
                </c:pt>
                <c:pt idx="50">
                  <c:v>5</c:v>
                </c:pt>
                <c:pt idx="51">
                  <c:v>31.5</c:v>
                </c:pt>
                <c:pt idx="52">
                  <c:v>206.1</c:v>
                </c:pt>
                <c:pt idx="53">
                  <c:v>8.6</c:v>
                </c:pt>
                <c:pt idx="54">
                  <c:v>1200</c:v>
                </c:pt>
                <c:pt idx="55">
                  <c:v>187.9</c:v>
                </c:pt>
                <c:pt idx="56">
                  <c:v>26.3</c:v>
                </c:pt>
                <c:pt idx="57">
                  <c:v>21</c:v>
                </c:pt>
                <c:pt idx="58">
                  <c:v>64.2</c:v>
                </c:pt>
                <c:pt idx="59">
                  <c:v>1.5</c:v>
                </c:pt>
                <c:pt idx="60">
                  <c:v>49.8</c:v>
                </c:pt>
              </c:numCache>
            </c:numRef>
          </c:xVal>
          <c:yVal>
            <c:numRef>
              <c:f>DryadDetails!$AX$3:$AX$63</c:f>
              <c:numCache>
                <c:formatCode>General</c:formatCode>
                <c:ptCount val="61"/>
                <c:pt idx="0">
                  <c:v>1.4</c:v>
                </c:pt>
                <c:pt idx="1">
                  <c:v>17.5</c:v>
                </c:pt>
                <c:pt idx="2">
                  <c:v>37.5</c:v>
                </c:pt>
                <c:pt idx="3">
                  <c:v>54.7</c:v>
                </c:pt>
                <c:pt idx="4">
                  <c:v>10.9</c:v>
                </c:pt>
                <c:pt idx="5">
                  <c:v>1034.8</c:v>
                </c:pt>
                <c:pt idx="6">
                  <c:v>14</c:v>
                </c:pt>
                <c:pt idx="7">
                  <c:v>3.5</c:v>
                </c:pt>
                <c:pt idx="8">
                  <c:v>6.5</c:v>
                </c:pt>
                <c:pt idx="9">
                  <c:v>18</c:v>
                </c:pt>
                <c:pt idx="10">
                  <c:v>16</c:v>
                </c:pt>
                <c:pt idx="11">
                  <c:v>1.4</c:v>
                </c:pt>
                <c:pt idx="12">
                  <c:v>3.5</c:v>
                </c:pt>
                <c:pt idx="13">
                  <c:v>3.4</c:v>
                </c:pt>
                <c:pt idx="14">
                  <c:v>4.5</c:v>
                </c:pt>
                <c:pt idx="15">
                  <c:v>17.399999999999999</c:v>
                </c:pt>
                <c:pt idx="16">
                  <c:v>2.5</c:v>
                </c:pt>
                <c:pt idx="17">
                  <c:v>5</c:v>
                </c:pt>
                <c:pt idx="18">
                  <c:v>4.5</c:v>
                </c:pt>
                <c:pt idx="19">
                  <c:v>27</c:v>
                </c:pt>
                <c:pt idx="20">
                  <c:v>10</c:v>
                </c:pt>
                <c:pt idx="21">
                  <c:v>53</c:v>
                </c:pt>
                <c:pt idx="22">
                  <c:v>93.1</c:v>
                </c:pt>
                <c:pt idx="23">
                  <c:v>3.5</c:v>
                </c:pt>
                <c:pt idx="24">
                  <c:v>4.4000000000000004</c:v>
                </c:pt>
                <c:pt idx="25">
                  <c:v>18</c:v>
                </c:pt>
                <c:pt idx="26">
                  <c:v>260.10000000000002</c:v>
                </c:pt>
                <c:pt idx="27">
                  <c:v>378.8</c:v>
                </c:pt>
                <c:pt idx="28">
                  <c:v>249.5</c:v>
                </c:pt>
                <c:pt idx="29">
                  <c:v>2.4</c:v>
                </c:pt>
                <c:pt idx="30">
                  <c:v>3.5</c:v>
                </c:pt>
                <c:pt idx="31">
                  <c:v>4.5</c:v>
                </c:pt>
                <c:pt idx="32">
                  <c:v>26.5</c:v>
                </c:pt>
                <c:pt idx="33">
                  <c:v>10</c:v>
                </c:pt>
                <c:pt idx="34">
                  <c:v>55.5</c:v>
                </c:pt>
                <c:pt idx="35">
                  <c:v>77.599999999999994</c:v>
                </c:pt>
                <c:pt idx="36">
                  <c:v>156.80000000000001</c:v>
                </c:pt>
                <c:pt idx="37">
                  <c:v>13.9</c:v>
                </c:pt>
                <c:pt idx="38">
                  <c:v>1200</c:v>
                </c:pt>
                <c:pt idx="39">
                  <c:v>16</c:v>
                </c:pt>
                <c:pt idx="40">
                  <c:v>8.9</c:v>
                </c:pt>
                <c:pt idx="41">
                  <c:v>16</c:v>
                </c:pt>
                <c:pt idx="42">
                  <c:v>4.5</c:v>
                </c:pt>
                <c:pt idx="43">
                  <c:v>69.5</c:v>
                </c:pt>
                <c:pt idx="44">
                  <c:v>10.5</c:v>
                </c:pt>
                <c:pt idx="45">
                  <c:v>3</c:v>
                </c:pt>
                <c:pt idx="46">
                  <c:v>15.9</c:v>
                </c:pt>
                <c:pt idx="47">
                  <c:v>2.5</c:v>
                </c:pt>
                <c:pt idx="48">
                  <c:v>15.5</c:v>
                </c:pt>
                <c:pt idx="49">
                  <c:v>1200</c:v>
                </c:pt>
                <c:pt idx="50">
                  <c:v>3.9</c:v>
                </c:pt>
                <c:pt idx="51">
                  <c:v>158.5</c:v>
                </c:pt>
                <c:pt idx="52">
                  <c:v>165.4</c:v>
                </c:pt>
                <c:pt idx="53">
                  <c:v>23.6</c:v>
                </c:pt>
                <c:pt idx="54">
                  <c:v>828.4</c:v>
                </c:pt>
                <c:pt idx="55">
                  <c:v>1200</c:v>
                </c:pt>
                <c:pt idx="56">
                  <c:v>102.2</c:v>
                </c:pt>
                <c:pt idx="57">
                  <c:v>21</c:v>
                </c:pt>
                <c:pt idx="58">
                  <c:v>100</c:v>
                </c:pt>
                <c:pt idx="59">
                  <c:v>2.9</c:v>
                </c:pt>
                <c:pt idx="60">
                  <c:v>119.1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6-4C4D-B936-F07A4DEE9042}"/>
            </c:ext>
          </c:extLst>
        </c:ser>
        <c:ser>
          <c:idx val="1"/>
          <c:order val="1"/>
          <c:tx>
            <c:v>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C6-4C4D-B936-F07A4DEE9042}"/>
              </c:ext>
            </c:extLst>
          </c:dPt>
          <c:xVal>
            <c:numLit>
              <c:formatCode>General</c:formatCode>
              <c:ptCount val="2"/>
              <c:pt idx="0">
                <c:v>1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7C6-4C4D-B936-F07A4DEE9042}"/>
            </c:ext>
          </c:extLst>
        </c:ser>
        <c:ser>
          <c:idx val="2"/>
          <c:order val="2"/>
          <c:tx>
            <c:v>y2</c:v>
          </c:tx>
          <c:spPr>
            <a:ln w="12700" cap="rnd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C6-4C4D-B936-F07A4DEE9042}"/>
              </c:ext>
            </c:extLst>
          </c:dPt>
          <c:xVal>
            <c:numLit>
              <c:formatCode>General</c:formatCode>
              <c:ptCount val="2"/>
              <c:pt idx="0">
                <c:v>1200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7C6-4C4D-B936-F07A4DEE9042}"/>
            </c:ext>
          </c:extLst>
        </c:ser>
        <c:ser>
          <c:idx val="3"/>
          <c:order val="3"/>
          <c:tx>
            <c:v>y3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1200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7C6-4C4D-B936-F07A4DEE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032288"/>
        <c:axId val="343615536"/>
      </c:scatterChart>
      <c:valAx>
        <c:axId val="1704032288"/>
        <c:scaling>
          <c:logBase val="10"/>
          <c:orientation val="minMax"/>
          <c:max val="1200"/>
          <c:min val="1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ysClr val="windowText" lastClr="000000"/>
                    </a:solidFill>
                  </a:rPr>
                  <a:t>Sorcar-Max: Time(s)</a:t>
                </a:r>
              </a:p>
            </c:rich>
          </c:tx>
          <c:layout>
            <c:manualLayout>
              <c:xMode val="edge"/>
              <c:yMode val="edge"/>
              <c:x val="0.30012059303397887"/>
              <c:y val="0.8944960460039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343615536"/>
        <c:crosses val="autoZero"/>
        <c:crossBetween val="midCat"/>
      </c:valAx>
      <c:valAx>
        <c:axId val="343615536"/>
        <c:scaling>
          <c:logBase val="10"/>
          <c:orientation val="minMax"/>
          <c:max val="1200"/>
          <c:min val="1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ysClr val="windowText" lastClr="000000"/>
                    </a:solidFill>
                  </a:rPr>
                  <a:t>Neider</a:t>
                </a:r>
                <a:r>
                  <a:rPr lang="en-US" sz="3600" baseline="0">
                    <a:solidFill>
                      <a:sysClr val="windowText" lastClr="000000"/>
                    </a:solidFill>
                  </a:rPr>
                  <a:t> et al</a:t>
                </a:r>
                <a:r>
                  <a:rPr lang="en-US" sz="3600">
                    <a:solidFill>
                      <a:sysClr val="windowText" lastClr="000000"/>
                    </a:solidFill>
                  </a:rPr>
                  <a:t>: Time(s)</a:t>
                </a:r>
              </a:p>
            </c:rich>
          </c:tx>
          <c:layout>
            <c:manualLayout>
              <c:xMode val="edge"/>
              <c:yMode val="edge"/>
              <c:x val="3.7537537537537537E-3"/>
              <c:y val="0.12474429268347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7040322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869499420681"/>
          <c:y val="2.8631079286610208E-2"/>
          <c:w val="0.72040253836513679"/>
          <c:h val="0.74317801193135646"/>
        </c:manualLayout>
      </c:layout>
      <c:scatterChart>
        <c:scatterStyle val="lineMarker"/>
        <c:varyColors val="0"/>
        <c:ser>
          <c:idx val="0"/>
          <c:order val="0"/>
          <c:tx>
            <c:v>s1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GPUVDetails!$G$3:$G$289</c:f>
              <c:numCache>
                <c:formatCode>General</c:formatCode>
                <c:ptCount val="283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26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13</c:v>
                </c:pt>
                <c:pt idx="37">
                  <c:v>1</c:v>
                </c:pt>
                <c:pt idx="38">
                  <c:v>4</c:v>
                </c:pt>
                <c:pt idx="39">
                  <c:v>8</c:v>
                </c:pt>
                <c:pt idx="40">
                  <c:v>3</c:v>
                </c:pt>
                <c:pt idx="41">
                  <c:v>6</c:v>
                </c:pt>
                <c:pt idx="42">
                  <c:v>8</c:v>
                </c:pt>
                <c:pt idx="43">
                  <c:v>16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53">
                  <c:v>5</c:v>
                </c:pt>
                <c:pt idx="54">
                  <c:v>11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12</c:v>
                </c:pt>
                <c:pt idx="59">
                  <c:v>4</c:v>
                </c:pt>
                <c:pt idx="60">
                  <c:v>12</c:v>
                </c:pt>
                <c:pt idx="61">
                  <c:v>4</c:v>
                </c:pt>
                <c:pt idx="62">
                  <c:v>14</c:v>
                </c:pt>
                <c:pt idx="63">
                  <c:v>14</c:v>
                </c:pt>
                <c:pt idx="64">
                  <c:v>0</c:v>
                </c:pt>
                <c:pt idx="65">
                  <c:v>0</c:v>
                </c:pt>
                <c:pt idx="70">
                  <c:v>10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9">
                  <c:v>18</c:v>
                </c:pt>
                <c:pt idx="80">
                  <c:v>3</c:v>
                </c:pt>
                <c:pt idx="82">
                  <c:v>8</c:v>
                </c:pt>
                <c:pt idx="83">
                  <c:v>24</c:v>
                </c:pt>
                <c:pt idx="84">
                  <c:v>4</c:v>
                </c:pt>
                <c:pt idx="85">
                  <c:v>6</c:v>
                </c:pt>
                <c:pt idx="86">
                  <c:v>9</c:v>
                </c:pt>
                <c:pt idx="87">
                  <c:v>7</c:v>
                </c:pt>
                <c:pt idx="88">
                  <c:v>15</c:v>
                </c:pt>
                <c:pt idx="89">
                  <c:v>4</c:v>
                </c:pt>
                <c:pt idx="90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10</c:v>
                </c:pt>
                <c:pt idx="98">
                  <c:v>25</c:v>
                </c:pt>
                <c:pt idx="99">
                  <c:v>18</c:v>
                </c:pt>
                <c:pt idx="100">
                  <c:v>4</c:v>
                </c:pt>
                <c:pt idx="105">
                  <c:v>4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31</c:v>
                </c:pt>
                <c:pt idx="111">
                  <c:v>0</c:v>
                </c:pt>
                <c:pt idx="112">
                  <c:v>0</c:v>
                </c:pt>
                <c:pt idx="113">
                  <c:v>6</c:v>
                </c:pt>
                <c:pt idx="114">
                  <c:v>10</c:v>
                </c:pt>
                <c:pt idx="115">
                  <c:v>3</c:v>
                </c:pt>
                <c:pt idx="120">
                  <c:v>9</c:v>
                </c:pt>
                <c:pt idx="121">
                  <c:v>9</c:v>
                </c:pt>
                <c:pt idx="122">
                  <c:v>19</c:v>
                </c:pt>
                <c:pt idx="123">
                  <c:v>18</c:v>
                </c:pt>
                <c:pt idx="124">
                  <c:v>11</c:v>
                </c:pt>
                <c:pt idx="125">
                  <c:v>17</c:v>
                </c:pt>
                <c:pt idx="126">
                  <c:v>10</c:v>
                </c:pt>
                <c:pt idx="127">
                  <c:v>19</c:v>
                </c:pt>
                <c:pt idx="128">
                  <c:v>6</c:v>
                </c:pt>
                <c:pt idx="129">
                  <c:v>0</c:v>
                </c:pt>
                <c:pt idx="133">
                  <c:v>0</c:v>
                </c:pt>
                <c:pt idx="134">
                  <c:v>7</c:v>
                </c:pt>
                <c:pt idx="135">
                  <c:v>5</c:v>
                </c:pt>
                <c:pt idx="136">
                  <c:v>4</c:v>
                </c:pt>
                <c:pt idx="145">
                  <c:v>15</c:v>
                </c:pt>
                <c:pt idx="146">
                  <c:v>10</c:v>
                </c:pt>
                <c:pt idx="147">
                  <c:v>2</c:v>
                </c:pt>
                <c:pt idx="148">
                  <c:v>3</c:v>
                </c:pt>
                <c:pt idx="149">
                  <c:v>7</c:v>
                </c:pt>
                <c:pt idx="151">
                  <c:v>6</c:v>
                </c:pt>
                <c:pt idx="152">
                  <c:v>2</c:v>
                </c:pt>
                <c:pt idx="153">
                  <c:v>3</c:v>
                </c:pt>
                <c:pt idx="156">
                  <c:v>10</c:v>
                </c:pt>
                <c:pt idx="157">
                  <c:v>4</c:v>
                </c:pt>
                <c:pt idx="159">
                  <c:v>2</c:v>
                </c:pt>
                <c:pt idx="160">
                  <c:v>7</c:v>
                </c:pt>
                <c:pt idx="161">
                  <c:v>7</c:v>
                </c:pt>
                <c:pt idx="162">
                  <c:v>4</c:v>
                </c:pt>
                <c:pt idx="163">
                  <c:v>42</c:v>
                </c:pt>
                <c:pt idx="164">
                  <c:v>4</c:v>
                </c:pt>
                <c:pt idx="165">
                  <c:v>4</c:v>
                </c:pt>
                <c:pt idx="166">
                  <c:v>39</c:v>
                </c:pt>
                <c:pt idx="167">
                  <c:v>52</c:v>
                </c:pt>
                <c:pt idx="168">
                  <c:v>40</c:v>
                </c:pt>
                <c:pt idx="169">
                  <c:v>4</c:v>
                </c:pt>
                <c:pt idx="170">
                  <c:v>4</c:v>
                </c:pt>
                <c:pt idx="171">
                  <c:v>7</c:v>
                </c:pt>
                <c:pt idx="172">
                  <c:v>13</c:v>
                </c:pt>
                <c:pt idx="174">
                  <c:v>43</c:v>
                </c:pt>
                <c:pt idx="175">
                  <c:v>93</c:v>
                </c:pt>
                <c:pt idx="176">
                  <c:v>21</c:v>
                </c:pt>
                <c:pt idx="177">
                  <c:v>27</c:v>
                </c:pt>
                <c:pt idx="178">
                  <c:v>28</c:v>
                </c:pt>
                <c:pt idx="179">
                  <c:v>48</c:v>
                </c:pt>
                <c:pt idx="180">
                  <c:v>50</c:v>
                </c:pt>
                <c:pt idx="181">
                  <c:v>43</c:v>
                </c:pt>
                <c:pt idx="182">
                  <c:v>89</c:v>
                </c:pt>
                <c:pt idx="183">
                  <c:v>54</c:v>
                </c:pt>
                <c:pt idx="184">
                  <c:v>13</c:v>
                </c:pt>
                <c:pt idx="185">
                  <c:v>52</c:v>
                </c:pt>
                <c:pt idx="186">
                  <c:v>13</c:v>
                </c:pt>
                <c:pt idx="187">
                  <c:v>56</c:v>
                </c:pt>
                <c:pt idx="188">
                  <c:v>12</c:v>
                </c:pt>
                <c:pt idx="189">
                  <c:v>63</c:v>
                </c:pt>
                <c:pt idx="190">
                  <c:v>24</c:v>
                </c:pt>
                <c:pt idx="191">
                  <c:v>4</c:v>
                </c:pt>
                <c:pt idx="192">
                  <c:v>24</c:v>
                </c:pt>
                <c:pt idx="193">
                  <c:v>31</c:v>
                </c:pt>
                <c:pt idx="194">
                  <c:v>30</c:v>
                </c:pt>
                <c:pt idx="195">
                  <c:v>4</c:v>
                </c:pt>
                <c:pt idx="196">
                  <c:v>22</c:v>
                </c:pt>
                <c:pt idx="197">
                  <c:v>4</c:v>
                </c:pt>
                <c:pt idx="198">
                  <c:v>25</c:v>
                </c:pt>
                <c:pt idx="199">
                  <c:v>28</c:v>
                </c:pt>
                <c:pt idx="200">
                  <c:v>4</c:v>
                </c:pt>
                <c:pt idx="201">
                  <c:v>16</c:v>
                </c:pt>
                <c:pt idx="203">
                  <c:v>3</c:v>
                </c:pt>
                <c:pt idx="204">
                  <c:v>4</c:v>
                </c:pt>
                <c:pt idx="205">
                  <c:v>9</c:v>
                </c:pt>
                <c:pt idx="207">
                  <c:v>14</c:v>
                </c:pt>
                <c:pt idx="208">
                  <c:v>15</c:v>
                </c:pt>
                <c:pt idx="209">
                  <c:v>4</c:v>
                </c:pt>
                <c:pt idx="210">
                  <c:v>4</c:v>
                </c:pt>
                <c:pt idx="213">
                  <c:v>7</c:v>
                </c:pt>
                <c:pt idx="214">
                  <c:v>9</c:v>
                </c:pt>
                <c:pt idx="215">
                  <c:v>4</c:v>
                </c:pt>
                <c:pt idx="216">
                  <c:v>12</c:v>
                </c:pt>
                <c:pt idx="217">
                  <c:v>11</c:v>
                </c:pt>
                <c:pt idx="218">
                  <c:v>4</c:v>
                </c:pt>
                <c:pt idx="219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36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23</c:v>
                </c:pt>
                <c:pt idx="228">
                  <c:v>4</c:v>
                </c:pt>
                <c:pt idx="229">
                  <c:v>13</c:v>
                </c:pt>
                <c:pt idx="230">
                  <c:v>2</c:v>
                </c:pt>
                <c:pt idx="231">
                  <c:v>2</c:v>
                </c:pt>
                <c:pt idx="232">
                  <c:v>41</c:v>
                </c:pt>
                <c:pt idx="233">
                  <c:v>2</c:v>
                </c:pt>
                <c:pt idx="234">
                  <c:v>4</c:v>
                </c:pt>
                <c:pt idx="235">
                  <c:v>16</c:v>
                </c:pt>
                <c:pt idx="236">
                  <c:v>20</c:v>
                </c:pt>
                <c:pt idx="237">
                  <c:v>13</c:v>
                </c:pt>
                <c:pt idx="238">
                  <c:v>17</c:v>
                </c:pt>
                <c:pt idx="239">
                  <c:v>4</c:v>
                </c:pt>
                <c:pt idx="240">
                  <c:v>17</c:v>
                </c:pt>
                <c:pt idx="241">
                  <c:v>27</c:v>
                </c:pt>
                <c:pt idx="242">
                  <c:v>28</c:v>
                </c:pt>
                <c:pt idx="243">
                  <c:v>4</c:v>
                </c:pt>
                <c:pt idx="244">
                  <c:v>4</c:v>
                </c:pt>
                <c:pt idx="245">
                  <c:v>12</c:v>
                </c:pt>
                <c:pt idx="246">
                  <c:v>13</c:v>
                </c:pt>
                <c:pt idx="250">
                  <c:v>5</c:v>
                </c:pt>
                <c:pt idx="251">
                  <c:v>2</c:v>
                </c:pt>
                <c:pt idx="252">
                  <c:v>4</c:v>
                </c:pt>
                <c:pt idx="255">
                  <c:v>26</c:v>
                </c:pt>
                <c:pt idx="256">
                  <c:v>0</c:v>
                </c:pt>
                <c:pt idx="257">
                  <c:v>81</c:v>
                </c:pt>
                <c:pt idx="258">
                  <c:v>11</c:v>
                </c:pt>
                <c:pt idx="259">
                  <c:v>12</c:v>
                </c:pt>
                <c:pt idx="261">
                  <c:v>4</c:v>
                </c:pt>
                <c:pt idx="263">
                  <c:v>47</c:v>
                </c:pt>
                <c:pt idx="267">
                  <c:v>5</c:v>
                </c:pt>
                <c:pt idx="276">
                  <c:v>8</c:v>
                </c:pt>
                <c:pt idx="277">
                  <c:v>11</c:v>
                </c:pt>
                <c:pt idx="278">
                  <c:v>2</c:v>
                </c:pt>
                <c:pt idx="279">
                  <c:v>25</c:v>
                </c:pt>
                <c:pt idx="280">
                  <c:v>6</c:v>
                </c:pt>
                <c:pt idx="281">
                  <c:v>4</c:v>
                </c:pt>
              </c:numCache>
            </c:numRef>
          </c:xVal>
          <c:yVal>
            <c:numRef>
              <c:f>GPUVDetails!$BY$3:$BY$289</c:f>
              <c:numCache>
                <c:formatCode>General</c:formatCode>
                <c:ptCount val="283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13</c:v>
                </c:pt>
                <c:pt idx="8">
                  <c:v>15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15</c:v>
                </c:pt>
                <c:pt idx="17">
                  <c:v>11</c:v>
                </c:pt>
                <c:pt idx="18">
                  <c:v>15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40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3</c:v>
                </c:pt>
                <c:pt idx="31">
                  <c:v>5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14</c:v>
                </c:pt>
                <c:pt idx="37">
                  <c:v>13</c:v>
                </c:pt>
                <c:pt idx="38">
                  <c:v>4</c:v>
                </c:pt>
                <c:pt idx="39">
                  <c:v>16</c:v>
                </c:pt>
                <c:pt idx="40">
                  <c:v>6</c:v>
                </c:pt>
                <c:pt idx="41">
                  <c:v>16</c:v>
                </c:pt>
                <c:pt idx="42">
                  <c:v>15</c:v>
                </c:pt>
                <c:pt idx="43">
                  <c:v>28</c:v>
                </c:pt>
                <c:pt idx="44">
                  <c:v>4</c:v>
                </c:pt>
                <c:pt idx="45">
                  <c:v>8</c:v>
                </c:pt>
                <c:pt idx="46">
                  <c:v>5</c:v>
                </c:pt>
                <c:pt idx="53">
                  <c:v>7</c:v>
                </c:pt>
                <c:pt idx="54">
                  <c:v>16</c:v>
                </c:pt>
                <c:pt idx="55">
                  <c:v>7</c:v>
                </c:pt>
                <c:pt idx="56">
                  <c:v>11</c:v>
                </c:pt>
                <c:pt idx="57">
                  <c:v>8</c:v>
                </c:pt>
                <c:pt idx="58">
                  <c:v>21</c:v>
                </c:pt>
                <c:pt idx="59">
                  <c:v>7</c:v>
                </c:pt>
                <c:pt idx="60">
                  <c:v>15</c:v>
                </c:pt>
                <c:pt idx="61">
                  <c:v>5</c:v>
                </c:pt>
                <c:pt idx="62">
                  <c:v>19</c:v>
                </c:pt>
                <c:pt idx="63">
                  <c:v>19</c:v>
                </c:pt>
                <c:pt idx="64">
                  <c:v>9</c:v>
                </c:pt>
                <c:pt idx="65">
                  <c:v>7</c:v>
                </c:pt>
                <c:pt idx="70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8</c:v>
                </c:pt>
                <c:pt idx="79">
                  <c:v>22</c:v>
                </c:pt>
                <c:pt idx="80">
                  <c:v>4</c:v>
                </c:pt>
                <c:pt idx="82">
                  <c:v>10</c:v>
                </c:pt>
                <c:pt idx="83">
                  <c:v>44</c:v>
                </c:pt>
                <c:pt idx="84">
                  <c:v>15</c:v>
                </c:pt>
                <c:pt idx="85">
                  <c:v>6</c:v>
                </c:pt>
                <c:pt idx="86">
                  <c:v>15</c:v>
                </c:pt>
                <c:pt idx="87">
                  <c:v>13</c:v>
                </c:pt>
                <c:pt idx="88">
                  <c:v>25</c:v>
                </c:pt>
                <c:pt idx="89">
                  <c:v>9</c:v>
                </c:pt>
                <c:pt idx="90">
                  <c:v>22</c:v>
                </c:pt>
                <c:pt idx="92">
                  <c:v>7</c:v>
                </c:pt>
                <c:pt idx="93">
                  <c:v>4</c:v>
                </c:pt>
                <c:pt idx="94">
                  <c:v>12</c:v>
                </c:pt>
                <c:pt idx="98">
                  <c:v>35</c:v>
                </c:pt>
                <c:pt idx="99">
                  <c:v>25</c:v>
                </c:pt>
                <c:pt idx="100">
                  <c:v>5</c:v>
                </c:pt>
                <c:pt idx="105">
                  <c:v>8</c:v>
                </c:pt>
                <c:pt idx="106">
                  <c:v>9</c:v>
                </c:pt>
                <c:pt idx="107">
                  <c:v>7</c:v>
                </c:pt>
                <c:pt idx="108">
                  <c:v>6</c:v>
                </c:pt>
                <c:pt idx="109">
                  <c:v>13</c:v>
                </c:pt>
                <c:pt idx="110">
                  <c:v>69</c:v>
                </c:pt>
                <c:pt idx="111">
                  <c:v>4</c:v>
                </c:pt>
                <c:pt idx="112">
                  <c:v>3</c:v>
                </c:pt>
                <c:pt idx="113">
                  <c:v>9</c:v>
                </c:pt>
                <c:pt idx="114">
                  <c:v>12</c:v>
                </c:pt>
                <c:pt idx="115">
                  <c:v>3</c:v>
                </c:pt>
                <c:pt idx="120">
                  <c:v>15</c:v>
                </c:pt>
                <c:pt idx="121">
                  <c:v>18</c:v>
                </c:pt>
                <c:pt idx="122">
                  <c:v>24</c:v>
                </c:pt>
                <c:pt idx="123">
                  <c:v>24</c:v>
                </c:pt>
                <c:pt idx="124">
                  <c:v>16</c:v>
                </c:pt>
                <c:pt idx="125">
                  <c:v>24</c:v>
                </c:pt>
                <c:pt idx="126">
                  <c:v>15</c:v>
                </c:pt>
                <c:pt idx="127">
                  <c:v>24</c:v>
                </c:pt>
                <c:pt idx="128">
                  <c:v>7</c:v>
                </c:pt>
                <c:pt idx="129">
                  <c:v>8</c:v>
                </c:pt>
                <c:pt idx="133">
                  <c:v>1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45">
                  <c:v>36</c:v>
                </c:pt>
                <c:pt idx="146">
                  <c:v>14</c:v>
                </c:pt>
                <c:pt idx="147">
                  <c:v>3</c:v>
                </c:pt>
                <c:pt idx="148">
                  <c:v>17</c:v>
                </c:pt>
                <c:pt idx="149">
                  <c:v>15</c:v>
                </c:pt>
                <c:pt idx="151">
                  <c:v>14</c:v>
                </c:pt>
                <c:pt idx="152">
                  <c:v>6</c:v>
                </c:pt>
                <c:pt idx="153">
                  <c:v>8</c:v>
                </c:pt>
                <c:pt idx="156">
                  <c:v>14</c:v>
                </c:pt>
                <c:pt idx="157">
                  <c:v>5</c:v>
                </c:pt>
                <c:pt idx="159">
                  <c:v>8</c:v>
                </c:pt>
                <c:pt idx="160">
                  <c:v>43</c:v>
                </c:pt>
                <c:pt idx="161">
                  <c:v>26</c:v>
                </c:pt>
                <c:pt idx="162">
                  <c:v>6</c:v>
                </c:pt>
                <c:pt idx="163">
                  <c:v>78</c:v>
                </c:pt>
                <c:pt idx="164">
                  <c:v>7</c:v>
                </c:pt>
                <c:pt idx="165">
                  <c:v>7</c:v>
                </c:pt>
                <c:pt idx="166">
                  <c:v>63</c:v>
                </c:pt>
                <c:pt idx="167">
                  <c:v>78</c:v>
                </c:pt>
                <c:pt idx="168">
                  <c:v>51</c:v>
                </c:pt>
                <c:pt idx="169">
                  <c:v>5</c:v>
                </c:pt>
                <c:pt idx="170">
                  <c:v>6</c:v>
                </c:pt>
                <c:pt idx="171">
                  <c:v>37</c:v>
                </c:pt>
                <c:pt idx="172">
                  <c:v>22</c:v>
                </c:pt>
                <c:pt idx="174">
                  <c:v>86</c:v>
                </c:pt>
                <c:pt idx="175">
                  <c:v>137</c:v>
                </c:pt>
                <c:pt idx="176">
                  <c:v>44</c:v>
                </c:pt>
                <c:pt idx="177">
                  <c:v>57</c:v>
                </c:pt>
                <c:pt idx="178">
                  <c:v>57</c:v>
                </c:pt>
                <c:pt idx="179">
                  <c:v>81</c:v>
                </c:pt>
                <c:pt idx="180">
                  <c:v>86</c:v>
                </c:pt>
                <c:pt idx="181">
                  <c:v>82</c:v>
                </c:pt>
                <c:pt idx="182">
                  <c:v>140</c:v>
                </c:pt>
                <c:pt idx="183">
                  <c:v>83</c:v>
                </c:pt>
                <c:pt idx="184">
                  <c:v>27</c:v>
                </c:pt>
                <c:pt idx="185">
                  <c:v>85</c:v>
                </c:pt>
                <c:pt idx="186">
                  <c:v>22</c:v>
                </c:pt>
                <c:pt idx="187">
                  <c:v>104</c:v>
                </c:pt>
                <c:pt idx="188">
                  <c:v>22</c:v>
                </c:pt>
                <c:pt idx="189">
                  <c:v>334</c:v>
                </c:pt>
                <c:pt idx="190">
                  <c:v>56</c:v>
                </c:pt>
                <c:pt idx="191">
                  <c:v>6</c:v>
                </c:pt>
                <c:pt idx="192">
                  <c:v>44</c:v>
                </c:pt>
                <c:pt idx="193">
                  <c:v>52</c:v>
                </c:pt>
                <c:pt idx="194">
                  <c:v>56</c:v>
                </c:pt>
                <c:pt idx="195">
                  <c:v>6</c:v>
                </c:pt>
                <c:pt idx="196">
                  <c:v>44</c:v>
                </c:pt>
                <c:pt idx="197">
                  <c:v>6</c:v>
                </c:pt>
                <c:pt idx="198">
                  <c:v>44</c:v>
                </c:pt>
                <c:pt idx="199">
                  <c:v>57</c:v>
                </c:pt>
                <c:pt idx="200">
                  <c:v>7</c:v>
                </c:pt>
                <c:pt idx="201">
                  <c:v>27</c:v>
                </c:pt>
                <c:pt idx="203">
                  <c:v>7</c:v>
                </c:pt>
                <c:pt idx="204">
                  <c:v>6</c:v>
                </c:pt>
                <c:pt idx="205">
                  <c:v>12</c:v>
                </c:pt>
                <c:pt idx="207">
                  <c:v>27</c:v>
                </c:pt>
                <c:pt idx="208">
                  <c:v>22</c:v>
                </c:pt>
                <c:pt idx="209">
                  <c:v>6</c:v>
                </c:pt>
                <c:pt idx="210">
                  <c:v>7</c:v>
                </c:pt>
                <c:pt idx="213">
                  <c:v>12</c:v>
                </c:pt>
                <c:pt idx="214">
                  <c:v>12</c:v>
                </c:pt>
                <c:pt idx="215">
                  <c:v>6</c:v>
                </c:pt>
                <c:pt idx="216">
                  <c:v>27</c:v>
                </c:pt>
                <c:pt idx="217">
                  <c:v>27</c:v>
                </c:pt>
                <c:pt idx="218">
                  <c:v>7</c:v>
                </c:pt>
                <c:pt idx="219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64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50</c:v>
                </c:pt>
                <c:pt idx="228">
                  <c:v>6</c:v>
                </c:pt>
                <c:pt idx="229">
                  <c:v>55</c:v>
                </c:pt>
                <c:pt idx="230">
                  <c:v>6</c:v>
                </c:pt>
                <c:pt idx="231">
                  <c:v>6</c:v>
                </c:pt>
                <c:pt idx="232">
                  <c:v>64</c:v>
                </c:pt>
                <c:pt idx="233">
                  <c:v>6</c:v>
                </c:pt>
                <c:pt idx="234">
                  <c:v>6</c:v>
                </c:pt>
                <c:pt idx="235">
                  <c:v>50</c:v>
                </c:pt>
                <c:pt idx="236">
                  <c:v>55</c:v>
                </c:pt>
                <c:pt idx="237">
                  <c:v>27</c:v>
                </c:pt>
                <c:pt idx="238">
                  <c:v>27</c:v>
                </c:pt>
                <c:pt idx="239">
                  <c:v>6</c:v>
                </c:pt>
                <c:pt idx="240">
                  <c:v>27</c:v>
                </c:pt>
                <c:pt idx="241">
                  <c:v>38</c:v>
                </c:pt>
                <c:pt idx="242">
                  <c:v>38</c:v>
                </c:pt>
                <c:pt idx="243">
                  <c:v>6</c:v>
                </c:pt>
                <c:pt idx="244">
                  <c:v>6</c:v>
                </c:pt>
                <c:pt idx="245">
                  <c:v>22</c:v>
                </c:pt>
                <c:pt idx="246">
                  <c:v>22</c:v>
                </c:pt>
                <c:pt idx="250">
                  <c:v>9</c:v>
                </c:pt>
                <c:pt idx="251">
                  <c:v>4</c:v>
                </c:pt>
                <c:pt idx="252">
                  <c:v>8</c:v>
                </c:pt>
                <c:pt idx="255">
                  <c:v>43</c:v>
                </c:pt>
                <c:pt idx="256">
                  <c:v>3</c:v>
                </c:pt>
                <c:pt idx="257">
                  <c:v>104</c:v>
                </c:pt>
                <c:pt idx="258">
                  <c:v>17</c:v>
                </c:pt>
                <c:pt idx="259">
                  <c:v>17</c:v>
                </c:pt>
                <c:pt idx="261">
                  <c:v>7</c:v>
                </c:pt>
                <c:pt idx="263">
                  <c:v>115</c:v>
                </c:pt>
                <c:pt idx="267">
                  <c:v>11</c:v>
                </c:pt>
                <c:pt idx="276">
                  <c:v>15</c:v>
                </c:pt>
                <c:pt idx="277">
                  <c:v>12</c:v>
                </c:pt>
                <c:pt idx="278">
                  <c:v>4</c:v>
                </c:pt>
                <c:pt idx="279">
                  <c:v>37</c:v>
                </c:pt>
                <c:pt idx="280">
                  <c:v>7</c:v>
                </c:pt>
                <c:pt idx="28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E-4151-8968-7411FFB50643}"/>
            </c:ext>
          </c:extLst>
        </c:ser>
        <c:ser>
          <c:idx val="1"/>
          <c:order val="1"/>
          <c:tx>
            <c:v>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6E-4151-8968-7411FFB50643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26E-4151-8968-7411FFB5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19408"/>
        <c:axId val="2071749296"/>
      </c:scatterChart>
      <c:valAx>
        <c:axId val="343719408"/>
        <c:scaling>
          <c:orientation val="minMax"/>
          <c:max val="150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ysClr val="windowText" lastClr="000000"/>
                    </a:solidFill>
                  </a:rPr>
                  <a:t>Sorcar-Max: #Predicates</a:t>
                </a:r>
              </a:p>
            </c:rich>
          </c:tx>
          <c:layout>
            <c:manualLayout>
              <c:xMode val="edge"/>
              <c:yMode val="edge"/>
              <c:x val="0.2483337175758436"/>
              <c:y val="0.89000125995577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071749296"/>
        <c:crosses val="autoZero"/>
        <c:crossBetween val="midCat"/>
        <c:majorUnit val="30"/>
        <c:minorUnit val="10"/>
      </c:valAx>
      <c:valAx>
        <c:axId val="2071749296"/>
        <c:scaling>
          <c:orientation val="minMax"/>
          <c:max val="15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ysClr val="windowText" lastClr="000000"/>
                    </a:solidFill>
                  </a:rPr>
                  <a:t>GPUVerify: #</a:t>
                </a:r>
                <a:r>
                  <a:rPr lang="en-US" sz="3600" baseline="0">
                    <a:solidFill>
                      <a:sysClr val="windowText" lastClr="000000"/>
                    </a:solidFill>
                  </a:rPr>
                  <a:t>Predicates </a:t>
                </a:r>
                <a:endParaRPr lang="en-US" sz="3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5075075075075074E-3"/>
              <c:y val="5.03907986420791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343719408"/>
        <c:crosses val="autoZero"/>
        <c:crossBetween val="midCat"/>
        <c:majorUnit val="30"/>
        <c:min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03869026506823"/>
          <c:y val="3.7168302169516727E-2"/>
          <c:w val="0.71543428270790477"/>
          <c:h val="0.75661087469244337"/>
        </c:manualLayout>
      </c:layout>
      <c:scatterChart>
        <c:scatterStyle val="lineMarker"/>
        <c:varyColors val="0"/>
        <c:ser>
          <c:idx val="1"/>
          <c:order val="1"/>
          <c:tx>
            <c:v>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99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FB6-4AB6-A0F7-FDCC8D03A344}"/>
              </c:ext>
            </c:extLst>
          </c:dPt>
          <c:xVal>
            <c:numRef>
              <c:f>GPUVDetails!$J$3:$J$289</c:f>
              <c:numCache>
                <c:formatCode>General</c:formatCode>
                <c:ptCount val="283"/>
                <c:pt idx="0">
                  <c:v>0.8</c:v>
                </c:pt>
                <c:pt idx="1">
                  <c:v>147.1</c:v>
                </c:pt>
                <c:pt idx="2">
                  <c:v>154.5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1.8</c:v>
                </c:pt>
                <c:pt idx="6">
                  <c:v>0.8</c:v>
                </c:pt>
                <c:pt idx="7">
                  <c:v>2.2999999999999998</c:v>
                </c:pt>
                <c:pt idx="8">
                  <c:v>1.3</c:v>
                </c:pt>
                <c:pt idx="9">
                  <c:v>3.3</c:v>
                </c:pt>
                <c:pt idx="10">
                  <c:v>1.3</c:v>
                </c:pt>
                <c:pt idx="11">
                  <c:v>1.8</c:v>
                </c:pt>
                <c:pt idx="12">
                  <c:v>1.8</c:v>
                </c:pt>
                <c:pt idx="13">
                  <c:v>701.1</c:v>
                </c:pt>
                <c:pt idx="14">
                  <c:v>2.2999999999999998</c:v>
                </c:pt>
                <c:pt idx="15">
                  <c:v>2.8</c:v>
                </c:pt>
                <c:pt idx="16">
                  <c:v>12.3</c:v>
                </c:pt>
                <c:pt idx="17">
                  <c:v>10.8</c:v>
                </c:pt>
                <c:pt idx="18">
                  <c:v>9.8000000000000007</c:v>
                </c:pt>
                <c:pt idx="19">
                  <c:v>3.8</c:v>
                </c:pt>
                <c:pt idx="20">
                  <c:v>13.8</c:v>
                </c:pt>
                <c:pt idx="21">
                  <c:v>11.3</c:v>
                </c:pt>
                <c:pt idx="22">
                  <c:v>1.8</c:v>
                </c:pt>
                <c:pt idx="23">
                  <c:v>3.3</c:v>
                </c:pt>
                <c:pt idx="24">
                  <c:v>2.2999999999999998</c:v>
                </c:pt>
                <c:pt idx="25">
                  <c:v>18.3</c:v>
                </c:pt>
                <c:pt idx="26">
                  <c:v>1.3</c:v>
                </c:pt>
                <c:pt idx="27">
                  <c:v>0.8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5.9</c:v>
                </c:pt>
                <c:pt idx="33">
                  <c:v>1.3</c:v>
                </c:pt>
                <c:pt idx="34">
                  <c:v>1.8</c:v>
                </c:pt>
                <c:pt idx="35">
                  <c:v>1.3</c:v>
                </c:pt>
                <c:pt idx="36">
                  <c:v>2.2999999999999998</c:v>
                </c:pt>
                <c:pt idx="37">
                  <c:v>3.3</c:v>
                </c:pt>
                <c:pt idx="38">
                  <c:v>1.3</c:v>
                </c:pt>
                <c:pt idx="39">
                  <c:v>20.8</c:v>
                </c:pt>
                <c:pt idx="40">
                  <c:v>1.3</c:v>
                </c:pt>
                <c:pt idx="41">
                  <c:v>16.8</c:v>
                </c:pt>
                <c:pt idx="42">
                  <c:v>30.8</c:v>
                </c:pt>
                <c:pt idx="43">
                  <c:v>2.8</c:v>
                </c:pt>
                <c:pt idx="44">
                  <c:v>1.3</c:v>
                </c:pt>
                <c:pt idx="45">
                  <c:v>0.8</c:v>
                </c:pt>
                <c:pt idx="46">
                  <c:v>0.8</c:v>
                </c:pt>
                <c:pt idx="47">
                  <c:v>28.9</c:v>
                </c:pt>
                <c:pt idx="48">
                  <c:v>209.5</c:v>
                </c:pt>
                <c:pt idx="49">
                  <c:v>44.4</c:v>
                </c:pt>
                <c:pt idx="50">
                  <c:v>50</c:v>
                </c:pt>
                <c:pt idx="51">
                  <c:v>1200</c:v>
                </c:pt>
                <c:pt idx="52">
                  <c:v>1200</c:v>
                </c:pt>
                <c:pt idx="53">
                  <c:v>2.8</c:v>
                </c:pt>
                <c:pt idx="54">
                  <c:v>64.599999999999994</c:v>
                </c:pt>
                <c:pt idx="55">
                  <c:v>3.8</c:v>
                </c:pt>
                <c:pt idx="56">
                  <c:v>1.9</c:v>
                </c:pt>
                <c:pt idx="57">
                  <c:v>7.8</c:v>
                </c:pt>
                <c:pt idx="58">
                  <c:v>1.8</c:v>
                </c:pt>
                <c:pt idx="59">
                  <c:v>1.3</c:v>
                </c:pt>
                <c:pt idx="60">
                  <c:v>1.8</c:v>
                </c:pt>
                <c:pt idx="61">
                  <c:v>1.3</c:v>
                </c:pt>
                <c:pt idx="62">
                  <c:v>8.8000000000000007</c:v>
                </c:pt>
                <c:pt idx="63">
                  <c:v>9.8000000000000007</c:v>
                </c:pt>
                <c:pt idx="64">
                  <c:v>0.8</c:v>
                </c:pt>
                <c:pt idx="65">
                  <c:v>1.3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6.8</c:v>
                </c:pt>
                <c:pt idx="71">
                  <c:v>3.8</c:v>
                </c:pt>
                <c:pt idx="72">
                  <c:v>235.4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981.9</c:v>
                </c:pt>
                <c:pt idx="77">
                  <c:v>50.4</c:v>
                </c:pt>
                <c:pt idx="78">
                  <c:v>6.8</c:v>
                </c:pt>
                <c:pt idx="79">
                  <c:v>11.8</c:v>
                </c:pt>
                <c:pt idx="80">
                  <c:v>2.8</c:v>
                </c:pt>
                <c:pt idx="81">
                  <c:v>641.29999999999995</c:v>
                </c:pt>
                <c:pt idx="82">
                  <c:v>7.3</c:v>
                </c:pt>
                <c:pt idx="83">
                  <c:v>17.3</c:v>
                </c:pt>
                <c:pt idx="84">
                  <c:v>1.8</c:v>
                </c:pt>
                <c:pt idx="85">
                  <c:v>1.8</c:v>
                </c:pt>
                <c:pt idx="86">
                  <c:v>3.8</c:v>
                </c:pt>
                <c:pt idx="87">
                  <c:v>13.8</c:v>
                </c:pt>
                <c:pt idx="88">
                  <c:v>5.8</c:v>
                </c:pt>
                <c:pt idx="89">
                  <c:v>3.8</c:v>
                </c:pt>
                <c:pt idx="90">
                  <c:v>44.4</c:v>
                </c:pt>
                <c:pt idx="91">
                  <c:v>1200</c:v>
                </c:pt>
                <c:pt idx="92">
                  <c:v>3.3</c:v>
                </c:pt>
                <c:pt idx="93">
                  <c:v>1.3</c:v>
                </c:pt>
                <c:pt idx="94">
                  <c:v>1.8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43.9</c:v>
                </c:pt>
                <c:pt idx="99">
                  <c:v>32.799999999999997</c:v>
                </c:pt>
                <c:pt idx="100">
                  <c:v>1.3</c:v>
                </c:pt>
                <c:pt idx="101">
                  <c:v>305.2</c:v>
                </c:pt>
                <c:pt idx="102">
                  <c:v>147.9</c:v>
                </c:pt>
                <c:pt idx="103">
                  <c:v>34.5</c:v>
                </c:pt>
                <c:pt idx="104">
                  <c:v>39.799999999999997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6.8</c:v>
                </c:pt>
                <c:pt idx="110">
                  <c:v>43.4</c:v>
                </c:pt>
                <c:pt idx="111">
                  <c:v>1.8</c:v>
                </c:pt>
                <c:pt idx="112">
                  <c:v>1.3</c:v>
                </c:pt>
                <c:pt idx="113">
                  <c:v>21.3</c:v>
                </c:pt>
                <c:pt idx="114">
                  <c:v>1.8</c:v>
                </c:pt>
                <c:pt idx="115">
                  <c:v>2.2999999999999998</c:v>
                </c:pt>
                <c:pt idx="116">
                  <c:v>60.3</c:v>
                </c:pt>
                <c:pt idx="117">
                  <c:v>63.5</c:v>
                </c:pt>
                <c:pt idx="118">
                  <c:v>69.8</c:v>
                </c:pt>
                <c:pt idx="119">
                  <c:v>19.3</c:v>
                </c:pt>
                <c:pt idx="120">
                  <c:v>2.2999999999999998</c:v>
                </c:pt>
                <c:pt idx="121">
                  <c:v>1.8</c:v>
                </c:pt>
                <c:pt idx="122">
                  <c:v>3.3</c:v>
                </c:pt>
                <c:pt idx="123">
                  <c:v>4.3</c:v>
                </c:pt>
                <c:pt idx="124">
                  <c:v>1.8</c:v>
                </c:pt>
                <c:pt idx="125">
                  <c:v>4.8</c:v>
                </c:pt>
                <c:pt idx="126">
                  <c:v>1.8</c:v>
                </c:pt>
                <c:pt idx="127">
                  <c:v>3.8</c:v>
                </c:pt>
                <c:pt idx="128">
                  <c:v>1.3</c:v>
                </c:pt>
                <c:pt idx="129">
                  <c:v>300.89999999999998</c:v>
                </c:pt>
                <c:pt idx="130">
                  <c:v>2.9</c:v>
                </c:pt>
                <c:pt idx="131">
                  <c:v>6.5</c:v>
                </c:pt>
                <c:pt idx="132">
                  <c:v>5.4</c:v>
                </c:pt>
                <c:pt idx="133">
                  <c:v>2.2999999999999998</c:v>
                </c:pt>
                <c:pt idx="134">
                  <c:v>11.3</c:v>
                </c:pt>
                <c:pt idx="135">
                  <c:v>3.3</c:v>
                </c:pt>
                <c:pt idx="136">
                  <c:v>27.3</c:v>
                </c:pt>
                <c:pt idx="137">
                  <c:v>8.5</c:v>
                </c:pt>
                <c:pt idx="138">
                  <c:v>21.5</c:v>
                </c:pt>
                <c:pt idx="139">
                  <c:v>285.10000000000002</c:v>
                </c:pt>
                <c:pt idx="140">
                  <c:v>59.4</c:v>
                </c:pt>
                <c:pt idx="141">
                  <c:v>1200</c:v>
                </c:pt>
                <c:pt idx="142">
                  <c:v>1200</c:v>
                </c:pt>
                <c:pt idx="143">
                  <c:v>1200.0999999999999</c:v>
                </c:pt>
                <c:pt idx="144">
                  <c:v>1200.0999999999999</c:v>
                </c:pt>
                <c:pt idx="145">
                  <c:v>50.8</c:v>
                </c:pt>
                <c:pt idx="146">
                  <c:v>418.9</c:v>
                </c:pt>
                <c:pt idx="147">
                  <c:v>155.80000000000001</c:v>
                </c:pt>
                <c:pt idx="148">
                  <c:v>11.9</c:v>
                </c:pt>
                <c:pt idx="149">
                  <c:v>62.1</c:v>
                </c:pt>
                <c:pt idx="150">
                  <c:v>429.4</c:v>
                </c:pt>
                <c:pt idx="151">
                  <c:v>32.299999999999997</c:v>
                </c:pt>
                <c:pt idx="152">
                  <c:v>3.3</c:v>
                </c:pt>
                <c:pt idx="153">
                  <c:v>5.8</c:v>
                </c:pt>
                <c:pt idx="154">
                  <c:v>1.2</c:v>
                </c:pt>
                <c:pt idx="155">
                  <c:v>1200</c:v>
                </c:pt>
                <c:pt idx="156">
                  <c:v>1.8</c:v>
                </c:pt>
                <c:pt idx="157">
                  <c:v>231.7</c:v>
                </c:pt>
                <c:pt idx="158">
                  <c:v>354.3</c:v>
                </c:pt>
                <c:pt idx="159">
                  <c:v>405</c:v>
                </c:pt>
                <c:pt idx="160">
                  <c:v>5.3</c:v>
                </c:pt>
                <c:pt idx="161">
                  <c:v>2.2999999999999998</c:v>
                </c:pt>
                <c:pt idx="162">
                  <c:v>1.3</c:v>
                </c:pt>
                <c:pt idx="163">
                  <c:v>75.099999999999994</c:v>
                </c:pt>
                <c:pt idx="164">
                  <c:v>1.3</c:v>
                </c:pt>
                <c:pt idx="165">
                  <c:v>1.3</c:v>
                </c:pt>
                <c:pt idx="166">
                  <c:v>19.399999999999999</c:v>
                </c:pt>
                <c:pt idx="167">
                  <c:v>95.4</c:v>
                </c:pt>
                <c:pt idx="168">
                  <c:v>269.89999999999998</c:v>
                </c:pt>
                <c:pt idx="169">
                  <c:v>1.3</c:v>
                </c:pt>
                <c:pt idx="170">
                  <c:v>1.3</c:v>
                </c:pt>
                <c:pt idx="171">
                  <c:v>4.8</c:v>
                </c:pt>
                <c:pt idx="172">
                  <c:v>32.799999999999997</c:v>
                </c:pt>
                <c:pt idx="173">
                  <c:v>508</c:v>
                </c:pt>
                <c:pt idx="174">
                  <c:v>59.9</c:v>
                </c:pt>
                <c:pt idx="175">
                  <c:v>217.3</c:v>
                </c:pt>
                <c:pt idx="176">
                  <c:v>11.3</c:v>
                </c:pt>
                <c:pt idx="177">
                  <c:v>15.3</c:v>
                </c:pt>
                <c:pt idx="178">
                  <c:v>16.899999999999999</c:v>
                </c:pt>
                <c:pt idx="179">
                  <c:v>84.5</c:v>
                </c:pt>
                <c:pt idx="180">
                  <c:v>63</c:v>
                </c:pt>
                <c:pt idx="181">
                  <c:v>78.5</c:v>
                </c:pt>
                <c:pt idx="182">
                  <c:v>372.8</c:v>
                </c:pt>
                <c:pt idx="183">
                  <c:v>34.4</c:v>
                </c:pt>
                <c:pt idx="184">
                  <c:v>2.8</c:v>
                </c:pt>
                <c:pt idx="185">
                  <c:v>67.7</c:v>
                </c:pt>
                <c:pt idx="186">
                  <c:v>3.8</c:v>
                </c:pt>
                <c:pt idx="187">
                  <c:v>104.5</c:v>
                </c:pt>
                <c:pt idx="188">
                  <c:v>2.8</c:v>
                </c:pt>
                <c:pt idx="189">
                  <c:v>397</c:v>
                </c:pt>
                <c:pt idx="190">
                  <c:v>8.8000000000000007</c:v>
                </c:pt>
                <c:pt idx="191">
                  <c:v>1.3</c:v>
                </c:pt>
                <c:pt idx="192">
                  <c:v>9.3000000000000007</c:v>
                </c:pt>
                <c:pt idx="193">
                  <c:v>14.3</c:v>
                </c:pt>
                <c:pt idx="194">
                  <c:v>9.4</c:v>
                </c:pt>
                <c:pt idx="195">
                  <c:v>1.8</c:v>
                </c:pt>
                <c:pt idx="196">
                  <c:v>10.3</c:v>
                </c:pt>
                <c:pt idx="197">
                  <c:v>1.3</c:v>
                </c:pt>
                <c:pt idx="198">
                  <c:v>6.8</c:v>
                </c:pt>
                <c:pt idx="199">
                  <c:v>12.8</c:v>
                </c:pt>
                <c:pt idx="200">
                  <c:v>1.3</c:v>
                </c:pt>
                <c:pt idx="201">
                  <c:v>7.3</c:v>
                </c:pt>
                <c:pt idx="202">
                  <c:v>1200</c:v>
                </c:pt>
                <c:pt idx="203">
                  <c:v>31.8</c:v>
                </c:pt>
                <c:pt idx="204">
                  <c:v>1.3</c:v>
                </c:pt>
                <c:pt idx="205">
                  <c:v>3.8</c:v>
                </c:pt>
                <c:pt idx="206">
                  <c:v>1200</c:v>
                </c:pt>
                <c:pt idx="207">
                  <c:v>363.3</c:v>
                </c:pt>
                <c:pt idx="208">
                  <c:v>31.8</c:v>
                </c:pt>
                <c:pt idx="209">
                  <c:v>2.8</c:v>
                </c:pt>
                <c:pt idx="210">
                  <c:v>3.3</c:v>
                </c:pt>
                <c:pt idx="211">
                  <c:v>1200</c:v>
                </c:pt>
                <c:pt idx="212">
                  <c:v>1200</c:v>
                </c:pt>
                <c:pt idx="213">
                  <c:v>11.8</c:v>
                </c:pt>
                <c:pt idx="214">
                  <c:v>123.4</c:v>
                </c:pt>
                <c:pt idx="215">
                  <c:v>1.3</c:v>
                </c:pt>
                <c:pt idx="216">
                  <c:v>2.8</c:v>
                </c:pt>
                <c:pt idx="217">
                  <c:v>3.8</c:v>
                </c:pt>
                <c:pt idx="218">
                  <c:v>39.299999999999997</c:v>
                </c:pt>
                <c:pt idx="219">
                  <c:v>99</c:v>
                </c:pt>
                <c:pt idx="220">
                  <c:v>1200</c:v>
                </c:pt>
                <c:pt idx="221">
                  <c:v>85.1</c:v>
                </c:pt>
                <c:pt idx="222">
                  <c:v>104.3</c:v>
                </c:pt>
                <c:pt idx="223">
                  <c:v>19.899999999999999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25.3</c:v>
                </c:pt>
                <c:pt idx="228">
                  <c:v>1.3</c:v>
                </c:pt>
                <c:pt idx="229">
                  <c:v>8.9</c:v>
                </c:pt>
                <c:pt idx="230">
                  <c:v>1.3</c:v>
                </c:pt>
                <c:pt idx="231">
                  <c:v>1.3</c:v>
                </c:pt>
                <c:pt idx="232">
                  <c:v>22.9</c:v>
                </c:pt>
                <c:pt idx="233">
                  <c:v>1.3</c:v>
                </c:pt>
                <c:pt idx="234">
                  <c:v>1.3</c:v>
                </c:pt>
                <c:pt idx="235">
                  <c:v>9.3000000000000007</c:v>
                </c:pt>
                <c:pt idx="236">
                  <c:v>33.9</c:v>
                </c:pt>
                <c:pt idx="237">
                  <c:v>5.8</c:v>
                </c:pt>
                <c:pt idx="238">
                  <c:v>7.3</c:v>
                </c:pt>
                <c:pt idx="239">
                  <c:v>1.3</c:v>
                </c:pt>
                <c:pt idx="240">
                  <c:v>5.8</c:v>
                </c:pt>
                <c:pt idx="241">
                  <c:v>19.5</c:v>
                </c:pt>
                <c:pt idx="242">
                  <c:v>28</c:v>
                </c:pt>
                <c:pt idx="243">
                  <c:v>1.3</c:v>
                </c:pt>
                <c:pt idx="244">
                  <c:v>1.3</c:v>
                </c:pt>
                <c:pt idx="245">
                  <c:v>4.3</c:v>
                </c:pt>
                <c:pt idx="246">
                  <c:v>3.3</c:v>
                </c:pt>
                <c:pt idx="247">
                  <c:v>1200</c:v>
                </c:pt>
                <c:pt idx="248">
                  <c:v>1.1000000000000001</c:v>
                </c:pt>
                <c:pt idx="249">
                  <c:v>2.5</c:v>
                </c:pt>
                <c:pt idx="250">
                  <c:v>3.8</c:v>
                </c:pt>
                <c:pt idx="251">
                  <c:v>1.8</c:v>
                </c:pt>
                <c:pt idx="252">
                  <c:v>4.3</c:v>
                </c:pt>
                <c:pt idx="253">
                  <c:v>366.4</c:v>
                </c:pt>
                <c:pt idx="254">
                  <c:v>64.599999999999994</c:v>
                </c:pt>
                <c:pt idx="255">
                  <c:v>11.8</c:v>
                </c:pt>
                <c:pt idx="256">
                  <c:v>0.8</c:v>
                </c:pt>
                <c:pt idx="257">
                  <c:v>275</c:v>
                </c:pt>
                <c:pt idx="258">
                  <c:v>46.4</c:v>
                </c:pt>
                <c:pt idx="259">
                  <c:v>41.9</c:v>
                </c:pt>
                <c:pt idx="260">
                  <c:v>1200</c:v>
                </c:pt>
                <c:pt idx="261">
                  <c:v>0.8</c:v>
                </c:pt>
                <c:pt idx="262">
                  <c:v>1.7</c:v>
                </c:pt>
                <c:pt idx="263">
                  <c:v>57.9</c:v>
                </c:pt>
                <c:pt idx="264">
                  <c:v>3.6</c:v>
                </c:pt>
                <c:pt idx="265">
                  <c:v>28.5</c:v>
                </c:pt>
                <c:pt idx="266">
                  <c:v>11.2</c:v>
                </c:pt>
                <c:pt idx="267">
                  <c:v>1.8</c:v>
                </c:pt>
                <c:pt idx="268">
                  <c:v>4.9000000000000004</c:v>
                </c:pt>
                <c:pt idx="269">
                  <c:v>5.9</c:v>
                </c:pt>
                <c:pt idx="270">
                  <c:v>191.9</c:v>
                </c:pt>
                <c:pt idx="271">
                  <c:v>0.7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817.1</c:v>
                </c:pt>
                <c:pt idx="276">
                  <c:v>11.3</c:v>
                </c:pt>
                <c:pt idx="277">
                  <c:v>2.2999999999999998</c:v>
                </c:pt>
                <c:pt idx="278">
                  <c:v>277.5</c:v>
                </c:pt>
                <c:pt idx="279">
                  <c:v>23.3</c:v>
                </c:pt>
                <c:pt idx="280">
                  <c:v>1.3</c:v>
                </c:pt>
                <c:pt idx="281">
                  <c:v>1.3</c:v>
                </c:pt>
                <c:pt idx="282">
                  <c:v>489.8</c:v>
                </c:pt>
              </c:numCache>
            </c:numRef>
          </c:xVal>
          <c:yVal>
            <c:numRef>
              <c:f>GPUVDetails!$CB$3:$CB$289</c:f>
              <c:numCache>
                <c:formatCode>General</c:formatCode>
                <c:ptCount val="283"/>
                <c:pt idx="0">
                  <c:v>1.06</c:v>
                </c:pt>
                <c:pt idx="1">
                  <c:v>645.55999999999995</c:v>
                </c:pt>
                <c:pt idx="2">
                  <c:v>638.74</c:v>
                </c:pt>
                <c:pt idx="3">
                  <c:v>93.77</c:v>
                </c:pt>
                <c:pt idx="4">
                  <c:v>93.99</c:v>
                </c:pt>
                <c:pt idx="5">
                  <c:v>2.7</c:v>
                </c:pt>
                <c:pt idx="6">
                  <c:v>1.07</c:v>
                </c:pt>
                <c:pt idx="7">
                  <c:v>6.46</c:v>
                </c:pt>
                <c:pt idx="8">
                  <c:v>1.65</c:v>
                </c:pt>
                <c:pt idx="9">
                  <c:v>1200</c:v>
                </c:pt>
                <c:pt idx="10">
                  <c:v>1.1399999999999999</c:v>
                </c:pt>
                <c:pt idx="11">
                  <c:v>3.79</c:v>
                </c:pt>
                <c:pt idx="12">
                  <c:v>2.58</c:v>
                </c:pt>
                <c:pt idx="13">
                  <c:v>778.98</c:v>
                </c:pt>
                <c:pt idx="14">
                  <c:v>72.94</c:v>
                </c:pt>
                <c:pt idx="15">
                  <c:v>1.81</c:v>
                </c:pt>
                <c:pt idx="16">
                  <c:v>350.32</c:v>
                </c:pt>
                <c:pt idx="17">
                  <c:v>14.86</c:v>
                </c:pt>
                <c:pt idx="18">
                  <c:v>74.040000000000006</c:v>
                </c:pt>
                <c:pt idx="19">
                  <c:v>24.92</c:v>
                </c:pt>
                <c:pt idx="20">
                  <c:v>328.6</c:v>
                </c:pt>
                <c:pt idx="21">
                  <c:v>696.73</c:v>
                </c:pt>
                <c:pt idx="22">
                  <c:v>4.1900000000000004</c:v>
                </c:pt>
                <c:pt idx="23">
                  <c:v>7.3</c:v>
                </c:pt>
                <c:pt idx="24">
                  <c:v>18.12</c:v>
                </c:pt>
                <c:pt idx="25">
                  <c:v>29.85</c:v>
                </c:pt>
                <c:pt idx="26">
                  <c:v>1.38</c:v>
                </c:pt>
                <c:pt idx="27">
                  <c:v>1.43</c:v>
                </c:pt>
                <c:pt idx="28">
                  <c:v>1.49</c:v>
                </c:pt>
                <c:pt idx="29">
                  <c:v>1.26</c:v>
                </c:pt>
                <c:pt idx="30">
                  <c:v>1.48</c:v>
                </c:pt>
                <c:pt idx="31">
                  <c:v>2.6</c:v>
                </c:pt>
                <c:pt idx="32">
                  <c:v>12.39</c:v>
                </c:pt>
                <c:pt idx="33">
                  <c:v>1.34</c:v>
                </c:pt>
                <c:pt idx="34">
                  <c:v>1.81</c:v>
                </c:pt>
                <c:pt idx="35">
                  <c:v>1.37</c:v>
                </c:pt>
                <c:pt idx="36">
                  <c:v>3.7</c:v>
                </c:pt>
                <c:pt idx="37">
                  <c:v>18.420000000000002</c:v>
                </c:pt>
                <c:pt idx="38">
                  <c:v>1.46</c:v>
                </c:pt>
                <c:pt idx="39">
                  <c:v>829.93</c:v>
                </c:pt>
                <c:pt idx="40">
                  <c:v>2.09</c:v>
                </c:pt>
                <c:pt idx="41">
                  <c:v>530.53</c:v>
                </c:pt>
                <c:pt idx="42">
                  <c:v>887.38</c:v>
                </c:pt>
                <c:pt idx="43">
                  <c:v>4.22</c:v>
                </c:pt>
                <c:pt idx="44">
                  <c:v>2.59</c:v>
                </c:pt>
                <c:pt idx="45">
                  <c:v>1.06</c:v>
                </c:pt>
                <c:pt idx="46">
                  <c:v>0.95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9.8000000000000007</c:v>
                </c:pt>
                <c:pt idx="54">
                  <c:v>222.47</c:v>
                </c:pt>
                <c:pt idx="55">
                  <c:v>9.1</c:v>
                </c:pt>
                <c:pt idx="56">
                  <c:v>19.850000000000001</c:v>
                </c:pt>
                <c:pt idx="57">
                  <c:v>133.69</c:v>
                </c:pt>
                <c:pt idx="58">
                  <c:v>3.23</c:v>
                </c:pt>
                <c:pt idx="59">
                  <c:v>1.98</c:v>
                </c:pt>
                <c:pt idx="60">
                  <c:v>2.2999999999999998</c:v>
                </c:pt>
                <c:pt idx="61">
                  <c:v>1.23</c:v>
                </c:pt>
                <c:pt idx="62">
                  <c:v>11.81</c:v>
                </c:pt>
                <c:pt idx="63">
                  <c:v>7.67</c:v>
                </c:pt>
                <c:pt idx="64">
                  <c:v>1.93</c:v>
                </c:pt>
                <c:pt idx="65">
                  <c:v>3.01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16.510000000000002</c:v>
                </c:pt>
                <c:pt idx="71">
                  <c:v>1200</c:v>
                </c:pt>
                <c:pt idx="72">
                  <c:v>1200</c:v>
                </c:pt>
                <c:pt idx="73">
                  <c:v>1.47</c:v>
                </c:pt>
                <c:pt idx="74">
                  <c:v>1.57</c:v>
                </c:pt>
                <c:pt idx="75">
                  <c:v>1.72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14.93</c:v>
                </c:pt>
                <c:pt idx="80">
                  <c:v>5.44</c:v>
                </c:pt>
                <c:pt idx="81">
                  <c:v>1200</c:v>
                </c:pt>
                <c:pt idx="82">
                  <c:v>8.57</c:v>
                </c:pt>
                <c:pt idx="83">
                  <c:v>31.59</c:v>
                </c:pt>
                <c:pt idx="84">
                  <c:v>2.02</c:v>
                </c:pt>
                <c:pt idx="85">
                  <c:v>1.66</c:v>
                </c:pt>
                <c:pt idx="86">
                  <c:v>6.58</c:v>
                </c:pt>
                <c:pt idx="87">
                  <c:v>19.55</c:v>
                </c:pt>
                <c:pt idx="88">
                  <c:v>7.35</c:v>
                </c:pt>
                <c:pt idx="89">
                  <c:v>4.5599999999999996</c:v>
                </c:pt>
                <c:pt idx="90">
                  <c:v>858.99</c:v>
                </c:pt>
                <c:pt idx="91">
                  <c:v>739.77</c:v>
                </c:pt>
                <c:pt idx="92">
                  <c:v>9.15</c:v>
                </c:pt>
                <c:pt idx="93">
                  <c:v>4.2</c:v>
                </c:pt>
                <c:pt idx="94">
                  <c:v>2.06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102.65</c:v>
                </c:pt>
                <c:pt idx="99">
                  <c:v>391.53</c:v>
                </c:pt>
                <c:pt idx="100">
                  <c:v>1.82</c:v>
                </c:pt>
                <c:pt idx="101">
                  <c:v>1200</c:v>
                </c:pt>
                <c:pt idx="102">
                  <c:v>188.83</c:v>
                </c:pt>
                <c:pt idx="103">
                  <c:v>259.39</c:v>
                </c:pt>
                <c:pt idx="104">
                  <c:v>1200</c:v>
                </c:pt>
                <c:pt idx="105">
                  <c:v>1.28</c:v>
                </c:pt>
                <c:pt idx="106">
                  <c:v>1.4</c:v>
                </c:pt>
                <c:pt idx="107">
                  <c:v>1.1299999999999999</c:v>
                </c:pt>
                <c:pt idx="108">
                  <c:v>1.24</c:v>
                </c:pt>
                <c:pt idx="109">
                  <c:v>1.52</c:v>
                </c:pt>
                <c:pt idx="110">
                  <c:v>696.73</c:v>
                </c:pt>
                <c:pt idx="111">
                  <c:v>2.97</c:v>
                </c:pt>
                <c:pt idx="112">
                  <c:v>2.97</c:v>
                </c:pt>
                <c:pt idx="113">
                  <c:v>33.97</c:v>
                </c:pt>
                <c:pt idx="114">
                  <c:v>2.0699999999999998</c:v>
                </c:pt>
                <c:pt idx="115">
                  <c:v>44.33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62.34</c:v>
                </c:pt>
                <c:pt idx="120">
                  <c:v>2.63</c:v>
                </c:pt>
                <c:pt idx="121">
                  <c:v>1.56</c:v>
                </c:pt>
                <c:pt idx="122">
                  <c:v>5.04</c:v>
                </c:pt>
                <c:pt idx="123">
                  <c:v>6.56</c:v>
                </c:pt>
                <c:pt idx="124">
                  <c:v>2.4900000000000002</c:v>
                </c:pt>
                <c:pt idx="125">
                  <c:v>6.39</c:v>
                </c:pt>
                <c:pt idx="126">
                  <c:v>2.93</c:v>
                </c:pt>
                <c:pt idx="127">
                  <c:v>6.31</c:v>
                </c:pt>
                <c:pt idx="128">
                  <c:v>1.36</c:v>
                </c:pt>
                <c:pt idx="129">
                  <c:v>537.86</c:v>
                </c:pt>
                <c:pt idx="130">
                  <c:v>10.28</c:v>
                </c:pt>
                <c:pt idx="131">
                  <c:v>12.61</c:v>
                </c:pt>
                <c:pt idx="132">
                  <c:v>1200</c:v>
                </c:pt>
                <c:pt idx="133">
                  <c:v>109.05</c:v>
                </c:pt>
                <c:pt idx="134">
                  <c:v>51.7</c:v>
                </c:pt>
                <c:pt idx="135">
                  <c:v>3.94</c:v>
                </c:pt>
                <c:pt idx="136">
                  <c:v>129.94</c:v>
                </c:pt>
                <c:pt idx="137">
                  <c:v>145.38</c:v>
                </c:pt>
                <c:pt idx="138">
                  <c:v>365.32</c:v>
                </c:pt>
                <c:pt idx="139">
                  <c:v>147.77000000000001</c:v>
                </c:pt>
                <c:pt idx="140">
                  <c:v>0.2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693.81</c:v>
                </c:pt>
                <c:pt idx="146">
                  <c:v>384.85</c:v>
                </c:pt>
                <c:pt idx="147">
                  <c:v>169.76</c:v>
                </c:pt>
                <c:pt idx="148">
                  <c:v>27.81</c:v>
                </c:pt>
                <c:pt idx="149">
                  <c:v>4.32</c:v>
                </c:pt>
                <c:pt idx="150">
                  <c:v>1200</c:v>
                </c:pt>
                <c:pt idx="151">
                  <c:v>980.44</c:v>
                </c:pt>
                <c:pt idx="152">
                  <c:v>4.54</c:v>
                </c:pt>
                <c:pt idx="153">
                  <c:v>6.95</c:v>
                </c:pt>
                <c:pt idx="154">
                  <c:v>20.63</c:v>
                </c:pt>
                <c:pt idx="155">
                  <c:v>1200</c:v>
                </c:pt>
                <c:pt idx="156">
                  <c:v>2.33</c:v>
                </c:pt>
                <c:pt idx="157">
                  <c:v>249</c:v>
                </c:pt>
                <c:pt idx="158">
                  <c:v>1200</c:v>
                </c:pt>
                <c:pt idx="159">
                  <c:v>386.06</c:v>
                </c:pt>
                <c:pt idx="160">
                  <c:v>11.95</c:v>
                </c:pt>
                <c:pt idx="161">
                  <c:v>6.39</c:v>
                </c:pt>
                <c:pt idx="162">
                  <c:v>1.27</c:v>
                </c:pt>
                <c:pt idx="163">
                  <c:v>105.39</c:v>
                </c:pt>
                <c:pt idx="164">
                  <c:v>1.5</c:v>
                </c:pt>
                <c:pt idx="165">
                  <c:v>1.49</c:v>
                </c:pt>
                <c:pt idx="166">
                  <c:v>26.47</c:v>
                </c:pt>
                <c:pt idx="167">
                  <c:v>120.78</c:v>
                </c:pt>
                <c:pt idx="168">
                  <c:v>361.12</c:v>
                </c:pt>
                <c:pt idx="169">
                  <c:v>1.87</c:v>
                </c:pt>
                <c:pt idx="170">
                  <c:v>1.27</c:v>
                </c:pt>
                <c:pt idx="171">
                  <c:v>19.309999999999999</c:v>
                </c:pt>
                <c:pt idx="172">
                  <c:v>35.67</c:v>
                </c:pt>
                <c:pt idx="173">
                  <c:v>1200</c:v>
                </c:pt>
                <c:pt idx="174">
                  <c:v>93.24</c:v>
                </c:pt>
                <c:pt idx="175">
                  <c:v>305.22000000000003</c:v>
                </c:pt>
                <c:pt idx="176">
                  <c:v>15.3</c:v>
                </c:pt>
                <c:pt idx="177">
                  <c:v>21.58</c:v>
                </c:pt>
                <c:pt idx="178">
                  <c:v>24.59</c:v>
                </c:pt>
                <c:pt idx="179">
                  <c:v>84.67</c:v>
                </c:pt>
                <c:pt idx="180">
                  <c:v>103.99</c:v>
                </c:pt>
                <c:pt idx="181">
                  <c:v>95.78</c:v>
                </c:pt>
                <c:pt idx="182">
                  <c:v>572.66</c:v>
                </c:pt>
                <c:pt idx="183">
                  <c:v>50.7</c:v>
                </c:pt>
                <c:pt idx="184">
                  <c:v>4.68</c:v>
                </c:pt>
                <c:pt idx="185">
                  <c:v>59.46</c:v>
                </c:pt>
                <c:pt idx="186">
                  <c:v>3.65</c:v>
                </c:pt>
                <c:pt idx="187">
                  <c:v>160.47999999999999</c:v>
                </c:pt>
                <c:pt idx="188">
                  <c:v>3.87</c:v>
                </c:pt>
                <c:pt idx="189">
                  <c:v>111.56</c:v>
                </c:pt>
                <c:pt idx="190">
                  <c:v>15.32</c:v>
                </c:pt>
                <c:pt idx="191">
                  <c:v>1.32</c:v>
                </c:pt>
                <c:pt idx="192">
                  <c:v>9.69</c:v>
                </c:pt>
                <c:pt idx="193">
                  <c:v>17.760000000000002</c:v>
                </c:pt>
                <c:pt idx="194">
                  <c:v>15.36</c:v>
                </c:pt>
                <c:pt idx="195">
                  <c:v>1.26</c:v>
                </c:pt>
                <c:pt idx="196">
                  <c:v>10.66</c:v>
                </c:pt>
                <c:pt idx="197">
                  <c:v>1.41</c:v>
                </c:pt>
                <c:pt idx="198">
                  <c:v>11.97</c:v>
                </c:pt>
                <c:pt idx="199">
                  <c:v>16.940000000000001</c:v>
                </c:pt>
                <c:pt idx="200">
                  <c:v>1.44</c:v>
                </c:pt>
                <c:pt idx="201">
                  <c:v>6.71</c:v>
                </c:pt>
                <c:pt idx="202">
                  <c:v>1200</c:v>
                </c:pt>
                <c:pt idx="203">
                  <c:v>62.16</c:v>
                </c:pt>
                <c:pt idx="204">
                  <c:v>1.67</c:v>
                </c:pt>
                <c:pt idx="205">
                  <c:v>6</c:v>
                </c:pt>
                <c:pt idx="206">
                  <c:v>1200</c:v>
                </c:pt>
                <c:pt idx="207">
                  <c:v>331</c:v>
                </c:pt>
                <c:pt idx="208">
                  <c:v>34.61</c:v>
                </c:pt>
                <c:pt idx="209">
                  <c:v>3.04</c:v>
                </c:pt>
                <c:pt idx="210">
                  <c:v>4.5599999999999996</c:v>
                </c:pt>
                <c:pt idx="211">
                  <c:v>1200</c:v>
                </c:pt>
                <c:pt idx="212">
                  <c:v>1200</c:v>
                </c:pt>
                <c:pt idx="213">
                  <c:v>14.53</c:v>
                </c:pt>
                <c:pt idx="214">
                  <c:v>192.37</c:v>
                </c:pt>
                <c:pt idx="215">
                  <c:v>1.31</c:v>
                </c:pt>
                <c:pt idx="216">
                  <c:v>4.6399999999999997</c:v>
                </c:pt>
                <c:pt idx="217">
                  <c:v>4.7699999999999996</c:v>
                </c:pt>
                <c:pt idx="218">
                  <c:v>55.41</c:v>
                </c:pt>
                <c:pt idx="219">
                  <c:v>108.18</c:v>
                </c:pt>
                <c:pt idx="220">
                  <c:v>1200</c:v>
                </c:pt>
                <c:pt idx="221">
                  <c:v>98.49</c:v>
                </c:pt>
                <c:pt idx="222">
                  <c:v>97.71</c:v>
                </c:pt>
                <c:pt idx="223">
                  <c:v>29.43</c:v>
                </c:pt>
                <c:pt idx="224">
                  <c:v>1.43</c:v>
                </c:pt>
                <c:pt idx="225">
                  <c:v>1.38</c:v>
                </c:pt>
                <c:pt idx="226">
                  <c:v>1.36</c:v>
                </c:pt>
                <c:pt idx="227">
                  <c:v>24.37</c:v>
                </c:pt>
                <c:pt idx="228">
                  <c:v>1.5</c:v>
                </c:pt>
                <c:pt idx="229">
                  <c:v>50.22</c:v>
                </c:pt>
                <c:pt idx="230">
                  <c:v>1.46</c:v>
                </c:pt>
                <c:pt idx="231">
                  <c:v>1.41</c:v>
                </c:pt>
                <c:pt idx="232">
                  <c:v>27.37</c:v>
                </c:pt>
                <c:pt idx="233">
                  <c:v>1.57</c:v>
                </c:pt>
                <c:pt idx="234">
                  <c:v>1.48</c:v>
                </c:pt>
                <c:pt idx="235">
                  <c:v>25.21</c:v>
                </c:pt>
                <c:pt idx="236">
                  <c:v>45.12</c:v>
                </c:pt>
                <c:pt idx="237">
                  <c:v>6.69</c:v>
                </c:pt>
                <c:pt idx="238">
                  <c:v>5.51</c:v>
                </c:pt>
                <c:pt idx="239">
                  <c:v>1.49</c:v>
                </c:pt>
                <c:pt idx="240">
                  <c:v>5.71</c:v>
                </c:pt>
                <c:pt idx="241">
                  <c:v>26.18</c:v>
                </c:pt>
                <c:pt idx="242">
                  <c:v>23.95</c:v>
                </c:pt>
                <c:pt idx="243">
                  <c:v>1.43</c:v>
                </c:pt>
                <c:pt idx="244">
                  <c:v>1.43</c:v>
                </c:pt>
                <c:pt idx="245">
                  <c:v>7.57</c:v>
                </c:pt>
                <c:pt idx="246">
                  <c:v>7.38</c:v>
                </c:pt>
                <c:pt idx="247">
                  <c:v>1200</c:v>
                </c:pt>
                <c:pt idx="248">
                  <c:v>3.38</c:v>
                </c:pt>
                <c:pt idx="249">
                  <c:v>7</c:v>
                </c:pt>
                <c:pt idx="250">
                  <c:v>3.36</c:v>
                </c:pt>
                <c:pt idx="251">
                  <c:v>2.63</c:v>
                </c:pt>
                <c:pt idx="252">
                  <c:v>5.51</c:v>
                </c:pt>
                <c:pt idx="253">
                  <c:v>1200</c:v>
                </c:pt>
                <c:pt idx="254">
                  <c:v>1200</c:v>
                </c:pt>
                <c:pt idx="255">
                  <c:v>22.18</c:v>
                </c:pt>
                <c:pt idx="256">
                  <c:v>1.1399999999999999</c:v>
                </c:pt>
                <c:pt idx="257">
                  <c:v>773.11</c:v>
                </c:pt>
                <c:pt idx="258">
                  <c:v>120.56</c:v>
                </c:pt>
                <c:pt idx="259">
                  <c:v>144.41999999999999</c:v>
                </c:pt>
                <c:pt idx="260">
                  <c:v>1063.53</c:v>
                </c:pt>
                <c:pt idx="261">
                  <c:v>1.01</c:v>
                </c:pt>
                <c:pt idx="262">
                  <c:v>2.5099999999999998</c:v>
                </c:pt>
                <c:pt idx="263">
                  <c:v>123.8</c:v>
                </c:pt>
                <c:pt idx="264">
                  <c:v>9.11</c:v>
                </c:pt>
                <c:pt idx="265">
                  <c:v>1200</c:v>
                </c:pt>
                <c:pt idx="266">
                  <c:v>33.24</c:v>
                </c:pt>
                <c:pt idx="267">
                  <c:v>3.78</c:v>
                </c:pt>
                <c:pt idx="268">
                  <c:v>12.9</c:v>
                </c:pt>
                <c:pt idx="269">
                  <c:v>22.88</c:v>
                </c:pt>
                <c:pt idx="270">
                  <c:v>1200</c:v>
                </c:pt>
                <c:pt idx="271">
                  <c:v>1.21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698.6</c:v>
                </c:pt>
                <c:pt idx="277">
                  <c:v>2.74</c:v>
                </c:pt>
                <c:pt idx="278">
                  <c:v>589.88</c:v>
                </c:pt>
                <c:pt idx="279">
                  <c:v>111.3</c:v>
                </c:pt>
                <c:pt idx="280">
                  <c:v>1.24</c:v>
                </c:pt>
                <c:pt idx="281">
                  <c:v>1.1399999999999999</c:v>
                </c:pt>
                <c:pt idx="282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6-4AB6-A0F7-FDCC8D03A344}"/>
            </c:ext>
          </c:extLst>
        </c:ser>
        <c:ser>
          <c:idx val="2"/>
          <c:order val="2"/>
          <c:tx>
            <c:v>y1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FB6-4AB6-A0F7-FDCC8D03A344}"/>
            </c:ext>
          </c:extLst>
        </c:ser>
        <c:ser>
          <c:idx val="3"/>
          <c:order val="3"/>
          <c:tx>
            <c:v>y2</c:v>
          </c:tx>
          <c:spPr>
            <a:ln w="12700" cap="rnd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0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B6-4AB6-A0F7-FDCC8D03A344}"/>
              </c:ext>
            </c:extLst>
          </c:dPt>
          <c:xVal>
            <c:numLit>
              <c:formatCode>General</c:formatCode>
              <c:ptCount val="2"/>
              <c:pt idx="0">
                <c:v>1200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FB6-4AB6-A0F7-FDCC8D03A344}"/>
            </c:ext>
          </c:extLst>
        </c:ser>
        <c:ser>
          <c:idx val="4"/>
          <c:order val="4"/>
          <c:tx>
            <c:v>y3</c:v>
          </c:tx>
          <c:spPr>
            <a:ln w="12700" cap="rnd">
              <a:solidFill>
                <a:schemeClr val="tx1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FB6-4AB6-A0F7-FDCC8D03A344}"/>
              </c:ext>
            </c:extLst>
          </c:dPt>
          <c:xVal>
            <c:numLit>
              <c:formatCode>General</c:formatCode>
              <c:ptCount val="2"/>
              <c:pt idx="0">
                <c:v>1</c:v>
              </c:pt>
              <c:pt idx="1">
                <c:v>1500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FB6-4AB6-A0F7-FDCC8D03A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81568"/>
        <c:axId val="20717534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GPUVDetails!$CB$1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GPUVDetails!$J$2:$J$1289</c15:sqref>
                        </c15:formulaRef>
                      </c:ext>
                    </c:extLst>
                    <c:strCache>
                      <c:ptCount val="284"/>
                      <c:pt idx="0">
                        <c:v>time</c:v>
                      </c:pt>
                      <c:pt idx="1">
                        <c:v>0.8</c:v>
                      </c:pt>
                      <c:pt idx="2">
                        <c:v>147.1</c:v>
                      </c:pt>
                      <c:pt idx="3">
                        <c:v>154.5</c:v>
                      </c:pt>
                      <c:pt idx="4">
                        <c:v>2.3</c:v>
                      </c:pt>
                      <c:pt idx="5">
                        <c:v>2.3</c:v>
                      </c:pt>
                      <c:pt idx="6">
                        <c:v>1.8</c:v>
                      </c:pt>
                      <c:pt idx="7">
                        <c:v>0.8</c:v>
                      </c:pt>
                      <c:pt idx="8">
                        <c:v>2.3</c:v>
                      </c:pt>
                      <c:pt idx="9">
                        <c:v>1.3</c:v>
                      </c:pt>
                      <c:pt idx="10">
                        <c:v>3.3</c:v>
                      </c:pt>
                      <c:pt idx="11">
                        <c:v>1.3</c:v>
                      </c:pt>
                      <c:pt idx="12">
                        <c:v>1.8</c:v>
                      </c:pt>
                      <c:pt idx="13">
                        <c:v>1.8</c:v>
                      </c:pt>
                      <c:pt idx="14">
                        <c:v>701.1</c:v>
                      </c:pt>
                      <c:pt idx="15">
                        <c:v>2.3</c:v>
                      </c:pt>
                      <c:pt idx="16">
                        <c:v>2.8</c:v>
                      </c:pt>
                      <c:pt idx="17">
                        <c:v>12.3</c:v>
                      </c:pt>
                      <c:pt idx="18">
                        <c:v>10.8</c:v>
                      </c:pt>
                      <c:pt idx="19">
                        <c:v>9.8</c:v>
                      </c:pt>
                      <c:pt idx="20">
                        <c:v>3.8</c:v>
                      </c:pt>
                      <c:pt idx="21">
                        <c:v>13.8</c:v>
                      </c:pt>
                      <c:pt idx="22">
                        <c:v>11.3</c:v>
                      </c:pt>
                      <c:pt idx="23">
                        <c:v>1.8</c:v>
                      </c:pt>
                      <c:pt idx="24">
                        <c:v>3.3</c:v>
                      </c:pt>
                      <c:pt idx="25">
                        <c:v>2.3</c:v>
                      </c:pt>
                      <c:pt idx="26">
                        <c:v>18.3</c:v>
                      </c:pt>
                      <c:pt idx="27">
                        <c:v>1.3</c:v>
                      </c:pt>
                      <c:pt idx="28">
                        <c:v>0.8</c:v>
                      </c:pt>
                      <c:pt idx="29">
                        <c:v>1.3</c:v>
                      </c:pt>
                      <c:pt idx="30">
                        <c:v>1.3</c:v>
                      </c:pt>
                      <c:pt idx="31">
                        <c:v>1.3</c:v>
                      </c:pt>
                      <c:pt idx="32">
                        <c:v>1.3</c:v>
                      </c:pt>
                      <c:pt idx="33">
                        <c:v>5.9</c:v>
                      </c:pt>
                      <c:pt idx="34">
                        <c:v>1.3</c:v>
                      </c:pt>
                      <c:pt idx="35">
                        <c:v>1.8</c:v>
                      </c:pt>
                      <c:pt idx="36">
                        <c:v>1.3</c:v>
                      </c:pt>
                      <c:pt idx="37">
                        <c:v>2.3</c:v>
                      </c:pt>
                      <c:pt idx="38">
                        <c:v>3.3</c:v>
                      </c:pt>
                      <c:pt idx="39">
                        <c:v>1.3</c:v>
                      </c:pt>
                      <c:pt idx="40">
                        <c:v>20.8</c:v>
                      </c:pt>
                      <c:pt idx="41">
                        <c:v>1.3</c:v>
                      </c:pt>
                      <c:pt idx="42">
                        <c:v>16.8</c:v>
                      </c:pt>
                      <c:pt idx="43">
                        <c:v>30.8</c:v>
                      </c:pt>
                      <c:pt idx="44">
                        <c:v>2.8</c:v>
                      </c:pt>
                      <c:pt idx="45">
                        <c:v>1.3</c:v>
                      </c:pt>
                      <c:pt idx="46">
                        <c:v>0.8</c:v>
                      </c:pt>
                      <c:pt idx="47">
                        <c:v>0.8</c:v>
                      </c:pt>
                      <c:pt idx="48">
                        <c:v>28.9</c:v>
                      </c:pt>
                      <c:pt idx="49">
                        <c:v>209.5</c:v>
                      </c:pt>
                      <c:pt idx="50">
                        <c:v>44.4</c:v>
                      </c:pt>
                      <c:pt idx="51">
                        <c:v>50</c:v>
                      </c:pt>
                      <c:pt idx="52">
                        <c:v>1200</c:v>
                      </c:pt>
                      <c:pt idx="53">
                        <c:v>1200</c:v>
                      </c:pt>
                      <c:pt idx="54">
                        <c:v>2.8</c:v>
                      </c:pt>
                      <c:pt idx="55">
                        <c:v>64.6</c:v>
                      </c:pt>
                      <c:pt idx="56">
                        <c:v>3.8</c:v>
                      </c:pt>
                      <c:pt idx="57">
                        <c:v>1.9</c:v>
                      </c:pt>
                      <c:pt idx="58">
                        <c:v>7.8</c:v>
                      </c:pt>
                      <c:pt idx="59">
                        <c:v>1.8</c:v>
                      </c:pt>
                      <c:pt idx="60">
                        <c:v>1.3</c:v>
                      </c:pt>
                      <c:pt idx="61">
                        <c:v>1.8</c:v>
                      </c:pt>
                      <c:pt idx="62">
                        <c:v>1.3</c:v>
                      </c:pt>
                      <c:pt idx="63">
                        <c:v>8.8</c:v>
                      </c:pt>
                      <c:pt idx="64">
                        <c:v>9.8</c:v>
                      </c:pt>
                      <c:pt idx="65">
                        <c:v>0.8</c:v>
                      </c:pt>
                      <c:pt idx="66">
                        <c:v>1.3</c:v>
                      </c:pt>
                      <c:pt idx="67">
                        <c:v>1200</c:v>
                      </c:pt>
                      <c:pt idx="68">
                        <c:v>1200</c:v>
                      </c:pt>
                      <c:pt idx="69">
                        <c:v>1200</c:v>
                      </c:pt>
                      <c:pt idx="70">
                        <c:v>1200</c:v>
                      </c:pt>
                      <c:pt idx="71">
                        <c:v>6.8</c:v>
                      </c:pt>
                      <c:pt idx="72">
                        <c:v>3.8</c:v>
                      </c:pt>
                      <c:pt idx="73">
                        <c:v>235.4</c:v>
                      </c:pt>
                      <c:pt idx="74">
                        <c:v>1.3</c:v>
                      </c:pt>
                      <c:pt idx="75">
                        <c:v>1.3</c:v>
                      </c:pt>
                      <c:pt idx="76">
                        <c:v>1.3</c:v>
                      </c:pt>
                      <c:pt idx="77">
                        <c:v>981.9</c:v>
                      </c:pt>
                      <c:pt idx="78">
                        <c:v>50.4</c:v>
                      </c:pt>
                      <c:pt idx="79">
                        <c:v>6.8</c:v>
                      </c:pt>
                      <c:pt idx="80">
                        <c:v>11.8</c:v>
                      </c:pt>
                      <c:pt idx="81">
                        <c:v>2.8</c:v>
                      </c:pt>
                      <c:pt idx="82">
                        <c:v>641.3</c:v>
                      </c:pt>
                      <c:pt idx="83">
                        <c:v>7.3</c:v>
                      </c:pt>
                      <c:pt idx="84">
                        <c:v>17.3</c:v>
                      </c:pt>
                      <c:pt idx="85">
                        <c:v>1.8</c:v>
                      </c:pt>
                      <c:pt idx="86">
                        <c:v>1.8</c:v>
                      </c:pt>
                      <c:pt idx="87">
                        <c:v>3.8</c:v>
                      </c:pt>
                      <c:pt idx="88">
                        <c:v>13.8</c:v>
                      </c:pt>
                      <c:pt idx="89">
                        <c:v>5.8</c:v>
                      </c:pt>
                      <c:pt idx="90">
                        <c:v>3.8</c:v>
                      </c:pt>
                      <c:pt idx="91">
                        <c:v>44.4</c:v>
                      </c:pt>
                      <c:pt idx="92">
                        <c:v>1200</c:v>
                      </c:pt>
                      <c:pt idx="93">
                        <c:v>3.3</c:v>
                      </c:pt>
                      <c:pt idx="94">
                        <c:v>1.3</c:v>
                      </c:pt>
                      <c:pt idx="95">
                        <c:v>1.8</c:v>
                      </c:pt>
                      <c:pt idx="96">
                        <c:v>1200</c:v>
                      </c:pt>
                      <c:pt idx="97">
                        <c:v>1200</c:v>
                      </c:pt>
                      <c:pt idx="98">
                        <c:v>1200</c:v>
                      </c:pt>
                      <c:pt idx="99">
                        <c:v>43.9</c:v>
                      </c:pt>
                      <c:pt idx="100">
                        <c:v>32.8</c:v>
                      </c:pt>
                      <c:pt idx="101">
                        <c:v>1.3</c:v>
                      </c:pt>
                      <c:pt idx="102">
                        <c:v>305.2</c:v>
                      </c:pt>
                      <c:pt idx="103">
                        <c:v>147.9</c:v>
                      </c:pt>
                      <c:pt idx="104">
                        <c:v>34.5</c:v>
                      </c:pt>
                      <c:pt idx="105">
                        <c:v>39.8</c:v>
                      </c:pt>
                      <c:pt idx="106">
                        <c:v>1.3</c:v>
                      </c:pt>
                      <c:pt idx="107">
                        <c:v>1.3</c:v>
                      </c:pt>
                      <c:pt idx="108">
                        <c:v>1.3</c:v>
                      </c:pt>
                      <c:pt idx="109">
                        <c:v>1.3</c:v>
                      </c:pt>
                      <c:pt idx="110">
                        <c:v>6.8</c:v>
                      </c:pt>
                      <c:pt idx="111">
                        <c:v>43.4</c:v>
                      </c:pt>
                      <c:pt idx="112">
                        <c:v>1.8</c:v>
                      </c:pt>
                      <c:pt idx="113">
                        <c:v>1.3</c:v>
                      </c:pt>
                      <c:pt idx="114">
                        <c:v>21.3</c:v>
                      </c:pt>
                      <c:pt idx="115">
                        <c:v>1.8</c:v>
                      </c:pt>
                      <c:pt idx="116">
                        <c:v>2.3</c:v>
                      </c:pt>
                      <c:pt idx="117">
                        <c:v>60.3</c:v>
                      </c:pt>
                      <c:pt idx="118">
                        <c:v>63.5</c:v>
                      </c:pt>
                      <c:pt idx="119">
                        <c:v>69.8</c:v>
                      </c:pt>
                      <c:pt idx="120">
                        <c:v>19.3</c:v>
                      </c:pt>
                      <c:pt idx="121">
                        <c:v>2.3</c:v>
                      </c:pt>
                      <c:pt idx="122">
                        <c:v>1.8</c:v>
                      </c:pt>
                      <c:pt idx="123">
                        <c:v>3.3</c:v>
                      </c:pt>
                      <c:pt idx="124">
                        <c:v>4.3</c:v>
                      </c:pt>
                      <c:pt idx="125">
                        <c:v>1.8</c:v>
                      </c:pt>
                      <c:pt idx="126">
                        <c:v>4.8</c:v>
                      </c:pt>
                      <c:pt idx="127">
                        <c:v>1.8</c:v>
                      </c:pt>
                      <c:pt idx="128">
                        <c:v>3.8</c:v>
                      </c:pt>
                      <c:pt idx="129">
                        <c:v>1.3</c:v>
                      </c:pt>
                      <c:pt idx="130">
                        <c:v>300.9</c:v>
                      </c:pt>
                      <c:pt idx="131">
                        <c:v>2.9</c:v>
                      </c:pt>
                      <c:pt idx="132">
                        <c:v>6.5</c:v>
                      </c:pt>
                      <c:pt idx="133">
                        <c:v>5.4</c:v>
                      </c:pt>
                      <c:pt idx="134">
                        <c:v>2.3</c:v>
                      </c:pt>
                      <c:pt idx="135">
                        <c:v>11.3</c:v>
                      </c:pt>
                      <c:pt idx="136">
                        <c:v>3.3</c:v>
                      </c:pt>
                      <c:pt idx="137">
                        <c:v>27.3</c:v>
                      </c:pt>
                      <c:pt idx="138">
                        <c:v>8.5</c:v>
                      </c:pt>
                      <c:pt idx="139">
                        <c:v>21.5</c:v>
                      </c:pt>
                      <c:pt idx="140">
                        <c:v>285.1</c:v>
                      </c:pt>
                      <c:pt idx="141">
                        <c:v>59.4</c:v>
                      </c:pt>
                      <c:pt idx="142">
                        <c:v>1200</c:v>
                      </c:pt>
                      <c:pt idx="143">
                        <c:v>1200</c:v>
                      </c:pt>
                      <c:pt idx="144">
                        <c:v>1200.1</c:v>
                      </c:pt>
                      <c:pt idx="145">
                        <c:v>1200.1</c:v>
                      </c:pt>
                      <c:pt idx="146">
                        <c:v>50.8</c:v>
                      </c:pt>
                      <c:pt idx="147">
                        <c:v>418.9</c:v>
                      </c:pt>
                      <c:pt idx="148">
                        <c:v>155.8</c:v>
                      </c:pt>
                      <c:pt idx="149">
                        <c:v>11.9</c:v>
                      </c:pt>
                      <c:pt idx="150">
                        <c:v>62.1</c:v>
                      </c:pt>
                      <c:pt idx="151">
                        <c:v>429.4</c:v>
                      </c:pt>
                      <c:pt idx="152">
                        <c:v>32.3</c:v>
                      </c:pt>
                      <c:pt idx="153">
                        <c:v>3.3</c:v>
                      </c:pt>
                      <c:pt idx="154">
                        <c:v>5.8</c:v>
                      </c:pt>
                      <c:pt idx="155">
                        <c:v>1.2</c:v>
                      </c:pt>
                      <c:pt idx="156">
                        <c:v>1200</c:v>
                      </c:pt>
                      <c:pt idx="157">
                        <c:v>1.8</c:v>
                      </c:pt>
                      <c:pt idx="158">
                        <c:v>231.7</c:v>
                      </c:pt>
                      <c:pt idx="159">
                        <c:v>354.3</c:v>
                      </c:pt>
                      <c:pt idx="160">
                        <c:v>405</c:v>
                      </c:pt>
                      <c:pt idx="161">
                        <c:v>5.3</c:v>
                      </c:pt>
                      <c:pt idx="162">
                        <c:v>2.3</c:v>
                      </c:pt>
                      <c:pt idx="163">
                        <c:v>1.3</c:v>
                      </c:pt>
                      <c:pt idx="164">
                        <c:v>75.1</c:v>
                      </c:pt>
                      <c:pt idx="165">
                        <c:v>1.3</c:v>
                      </c:pt>
                      <c:pt idx="166">
                        <c:v>1.3</c:v>
                      </c:pt>
                      <c:pt idx="167">
                        <c:v>19.4</c:v>
                      </c:pt>
                      <c:pt idx="168">
                        <c:v>95.4</c:v>
                      </c:pt>
                      <c:pt idx="169">
                        <c:v>269.9</c:v>
                      </c:pt>
                      <c:pt idx="170">
                        <c:v>1.3</c:v>
                      </c:pt>
                      <c:pt idx="171">
                        <c:v>1.3</c:v>
                      </c:pt>
                      <c:pt idx="172">
                        <c:v>4.8</c:v>
                      </c:pt>
                      <c:pt idx="173">
                        <c:v>32.8</c:v>
                      </c:pt>
                      <c:pt idx="174">
                        <c:v>508</c:v>
                      </c:pt>
                      <c:pt idx="175">
                        <c:v>59.9</c:v>
                      </c:pt>
                      <c:pt idx="176">
                        <c:v>217.3</c:v>
                      </c:pt>
                      <c:pt idx="177">
                        <c:v>11.3</c:v>
                      </c:pt>
                      <c:pt idx="178">
                        <c:v>15.3</c:v>
                      </c:pt>
                      <c:pt idx="179">
                        <c:v>16.9</c:v>
                      </c:pt>
                      <c:pt idx="180">
                        <c:v>84.5</c:v>
                      </c:pt>
                      <c:pt idx="181">
                        <c:v>63</c:v>
                      </c:pt>
                      <c:pt idx="182">
                        <c:v>78.5</c:v>
                      </c:pt>
                      <c:pt idx="183">
                        <c:v>372.8</c:v>
                      </c:pt>
                      <c:pt idx="184">
                        <c:v>34.4</c:v>
                      </c:pt>
                      <c:pt idx="185">
                        <c:v>2.8</c:v>
                      </c:pt>
                      <c:pt idx="186">
                        <c:v>67.7</c:v>
                      </c:pt>
                      <c:pt idx="187">
                        <c:v>3.8</c:v>
                      </c:pt>
                      <c:pt idx="188">
                        <c:v>104.5</c:v>
                      </c:pt>
                      <c:pt idx="189">
                        <c:v>2.8</c:v>
                      </c:pt>
                      <c:pt idx="190">
                        <c:v>397</c:v>
                      </c:pt>
                      <c:pt idx="191">
                        <c:v>8.8</c:v>
                      </c:pt>
                      <c:pt idx="192">
                        <c:v>1.3</c:v>
                      </c:pt>
                      <c:pt idx="193">
                        <c:v>9.3</c:v>
                      </c:pt>
                      <c:pt idx="194">
                        <c:v>14.3</c:v>
                      </c:pt>
                      <c:pt idx="195">
                        <c:v>9.4</c:v>
                      </c:pt>
                      <c:pt idx="196">
                        <c:v>1.8</c:v>
                      </c:pt>
                      <c:pt idx="197">
                        <c:v>10.3</c:v>
                      </c:pt>
                      <c:pt idx="198">
                        <c:v>1.3</c:v>
                      </c:pt>
                      <c:pt idx="199">
                        <c:v>6.8</c:v>
                      </c:pt>
                      <c:pt idx="200">
                        <c:v>12.8</c:v>
                      </c:pt>
                      <c:pt idx="201">
                        <c:v>1.3</c:v>
                      </c:pt>
                      <c:pt idx="202">
                        <c:v>7.3</c:v>
                      </c:pt>
                      <c:pt idx="203">
                        <c:v>1200</c:v>
                      </c:pt>
                      <c:pt idx="204">
                        <c:v>31.8</c:v>
                      </c:pt>
                      <c:pt idx="205">
                        <c:v>1.3</c:v>
                      </c:pt>
                      <c:pt idx="206">
                        <c:v>3.8</c:v>
                      </c:pt>
                      <c:pt idx="207">
                        <c:v>1200</c:v>
                      </c:pt>
                      <c:pt idx="208">
                        <c:v>363.3</c:v>
                      </c:pt>
                      <c:pt idx="209">
                        <c:v>31.8</c:v>
                      </c:pt>
                      <c:pt idx="210">
                        <c:v>2.8</c:v>
                      </c:pt>
                      <c:pt idx="211">
                        <c:v>3.3</c:v>
                      </c:pt>
                      <c:pt idx="212">
                        <c:v>1200</c:v>
                      </c:pt>
                      <c:pt idx="213">
                        <c:v>1200</c:v>
                      </c:pt>
                      <c:pt idx="214">
                        <c:v>11.8</c:v>
                      </c:pt>
                      <c:pt idx="215">
                        <c:v>123.4</c:v>
                      </c:pt>
                      <c:pt idx="216">
                        <c:v>1.3</c:v>
                      </c:pt>
                      <c:pt idx="217">
                        <c:v>2.8</c:v>
                      </c:pt>
                      <c:pt idx="218">
                        <c:v>3.8</c:v>
                      </c:pt>
                      <c:pt idx="219">
                        <c:v>39.3</c:v>
                      </c:pt>
                      <c:pt idx="220">
                        <c:v>99</c:v>
                      </c:pt>
                      <c:pt idx="221">
                        <c:v>1200</c:v>
                      </c:pt>
                      <c:pt idx="222">
                        <c:v>85.1</c:v>
                      </c:pt>
                      <c:pt idx="223">
                        <c:v>104.3</c:v>
                      </c:pt>
                      <c:pt idx="224">
                        <c:v>19.9</c:v>
                      </c:pt>
                      <c:pt idx="225">
                        <c:v>1.3</c:v>
                      </c:pt>
                      <c:pt idx="226">
                        <c:v>1.3</c:v>
                      </c:pt>
                      <c:pt idx="227">
                        <c:v>1.3</c:v>
                      </c:pt>
                      <c:pt idx="228">
                        <c:v>25.3</c:v>
                      </c:pt>
                      <c:pt idx="229">
                        <c:v>1.3</c:v>
                      </c:pt>
                      <c:pt idx="230">
                        <c:v>8.9</c:v>
                      </c:pt>
                      <c:pt idx="231">
                        <c:v>1.3</c:v>
                      </c:pt>
                      <c:pt idx="232">
                        <c:v>1.3</c:v>
                      </c:pt>
                      <c:pt idx="233">
                        <c:v>22.9</c:v>
                      </c:pt>
                      <c:pt idx="234">
                        <c:v>1.3</c:v>
                      </c:pt>
                      <c:pt idx="235">
                        <c:v>1.3</c:v>
                      </c:pt>
                      <c:pt idx="236">
                        <c:v>9.3</c:v>
                      </c:pt>
                      <c:pt idx="237">
                        <c:v>33.9</c:v>
                      </c:pt>
                      <c:pt idx="238">
                        <c:v>5.8</c:v>
                      </c:pt>
                      <c:pt idx="239">
                        <c:v>7.3</c:v>
                      </c:pt>
                      <c:pt idx="240">
                        <c:v>1.3</c:v>
                      </c:pt>
                      <c:pt idx="241">
                        <c:v>5.8</c:v>
                      </c:pt>
                      <c:pt idx="242">
                        <c:v>19.5</c:v>
                      </c:pt>
                      <c:pt idx="243">
                        <c:v>28</c:v>
                      </c:pt>
                      <c:pt idx="244">
                        <c:v>1.3</c:v>
                      </c:pt>
                      <c:pt idx="245">
                        <c:v>1.3</c:v>
                      </c:pt>
                      <c:pt idx="246">
                        <c:v>4.3</c:v>
                      </c:pt>
                      <c:pt idx="247">
                        <c:v>3.3</c:v>
                      </c:pt>
                      <c:pt idx="248">
                        <c:v>1200</c:v>
                      </c:pt>
                      <c:pt idx="249">
                        <c:v>1.1</c:v>
                      </c:pt>
                      <c:pt idx="250">
                        <c:v>2.5</c:v>
                      </c:pt>
                      <c:pt idx="251">
                        <c:v>3.8</c:v>
                      </c:pt>
                      <c:pt idx="252">
                        <c:v>1.8</c:v>
                      </c:pt>
                      <c:pt idx="253">
                        <c:v>4.3</c:v>
                      </c:pt>
                      <c:pt idx="254">
                        <c:v>366.4</c:v>
                      </c:pt>
                      <c:pt idx="255">
                        <c:v>64.6</c:v>
                      </c:pt>
                      <c:pt idx="256">
                        <c:v>11.8</c:v>
                      </c:pt>
                      <c:pt idx="257">
                        <c:v>0.8</c:v>
                      </c:pt>
                      <c:pt idx="258">
                        <c:v>275</c:v>
                      </c:pt>
                      <c:pt idx="259">
                        <c:v>46.4</c:v>
                      </c:pt>
                      <c:pt idx="260">
                        <c:v>41.9</c:v>
                      </c:pt>
                      <c:pt idx="261">
                        <c:v>1200</c:v>
                      </c:pt>
                      <c:pt idx="262">
                        <c:v>0.8</c:v>
                      </c:pt>
                      <c:pt idx="263">
                        <c:v>1.7</c:v>
                      </c:pt>
                      <c:pt idx="264">
                        <c:v>57.9</c:v>
                      </c:pt>
                      <c:pt idx="265">
                        <c:v>3.6</c:v>
                      </c:pt>
                      <c:pt idx="266">
                        <c:v>28.5</c:v>
                      </c:pt>
                      <c:pt idx="267">
                        <c:v>11.2</c:v>
                      </c:pt>
                      <c:pt idx="268">
                        <c:v>1.8</c:v>
                      </c:pt>
                      <c:pt idx="269">
                        <c:v>4.9</c:v>
                      </c:pt>
                      <c:pt idx="270">
                        <c:v>5.9</c:v>
                      </c:pt>
                      <c:pt idx="271">
                        <c:v>191.9</c:v>
                      </c:pt>
                      <c:pt idx="272">
                        <c:v>0.7</c:v>
                      </c:pt>
                      <c:pt idx="273">
                        <c:v>1200</c:v>
                      </c:pt>
                      <c:pt idx="274">
                        <c:v>1200</c:v>
                      </c:pt>
                      <c:pt idx="275">
                        <c:v>1200</c:v>
                      </c:pt>
                      <c:pt idx="276">
                        <c:v>817.1</c:v>
                      </c:pt>
                      <c:pt idx="277">
                        <c:v>11.3</c:v>
                      </c:pt>
                      <c:pt idx="278">
                        <c:v>2.3</c:v>
                      </c:pt>
                      <c:pt idx="279">
                        <c:v>277.5</c:v>
                      </c:pt>
                      <c:pt idx="280">
                        <c:v>23.3</c:v>
                      </c:pt>
                      <c:pt idx="281">
                        <c:v>1.3</c:v>
                      </c:pt>
                      <c:pt idx="282">
                        <c:v>1.3</c:v>
                      </c:pt>
                      <c:pt idx="283">
                        <c:v>489.8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GPUVDetails!$CB$2:$CB$1289</c15:sqref>
                        </c15:formulaRef>
                      </c:ext>
                    </c:extLst>
                    <c:numCache>
                      <c:formatCode>General</c:formatCode>
                      <c:ptCount val="1284"/>
                      <c:pt idx="0">
                        <c:v>0</c:v>
                      </c:pt>
                      <c:pt idx="1">
                        <c:v>1.06</c:v>
                      </c:pt>
                      <c:pt idx="2">
                        <c:v>645.55999999999995</c:v>
                      </c:pt>
                      <c:pt idx="3">
                        <c:v>638.74</c:v>
                      </c:pt>
                      <c:pt idx="4">
                        <c:v>93.77</c:v>
                      </c:pt>
                      <c:pt idx="5">
                        <c:v>93.99</c:v>
                      </c:pt>
                      <c:pt idx="6">
                        <c:v>2.7</c:v>
                      </c:pt>
                      <c:pt idx="7">
                        <c:v>1.07</c:v>
                      </c:pt>
                      <c:pt idx="8">
                        <c:v>6.46</c:v>
                      </c:pt>
                      <c:pt idx="9">
                        <c:v>1.65</c:v>
                      </c:pt>
                      <c:pt idx="10">
                        <c:v>1200</c:v>
                      </c:pt>
                      <c:pt idx="11">
                        <c:v>1.1399999999999999</c:v>
                      </c:pt>
                      <c:pt idx="12">
                        <c:v>3.79</c:v>
                      </c:pt>
                      <c:pt idx="13">
                        <c:v>2.58</c:v>
                      </c:pt>
                      <c:pt idx="14">
                        <c:v>778.98</c:v>
                      </c:pt>
                      <c:pt idx="15">
                        <c:v>72.94</c:v>
                      </c:pt>
                      <c:pt idx="16">
                        <c:v>1.81</c:v>
                      </c:pt>
                      <c:pt idx="17">
                        <c:v>350.32</c:v>
                      </c:pt>
                      <c:pt idx="18">
                        <c:v>14.86</c:v>
                      </c:pt>
                      <c:pt idx="19">
                        <c:v>74.040000000000006</c:v>
                      </c:pt>
                      <c:pt idx="20">
                        <c:v>24.92</c:v>
                      </c:pt>
                      <c:pt idx="21">
                        <c:v>328.6</c:v>
                      </c:pt>
                      <c:pt idx="22">
                        <c:v>696.73</c:v>
                      </c:pt>
                      <c:pt idx="23">
                        <c:v>4.1900000000000004</c:v>
                      </c:pt>
                      <c:pt idx="24">
                        <c:v>7.3</c:v>
                      </c:pt>
                      <c:pt idx="25">
                        <c:v>18.12</c:v>
                      </c:pt>
                      <c:pt idx="26">
                        <c:v>29.85</c:v>
                      </c:pt>
                      <c:pt idx="27">
                        <c:v>1.38</c:v>
                      </c:pt>
                      <c:pt idx="28">
                        <c:v>1.43</c:v>
                      </c:pt>
                      <c:pt idx="29">
                        <c:v>1.49</c:v>
                      </c:pt>
                      <c:pt idx="30">
                        <c:v>1.26</c:v>
                      </c:pt>
                      <c:pt idx="31">
                        <c:v>1.48</c:v>
                      </c:pt>
                      <c:pt idx="32">
                        <c:v>2.6</c:v>
                      </c:pt>
                      <c:pt idx="33">
                        <c:v>12.39</c:v>
                      </c:pt>
                      <c:pt idx="34">
                        <c:v>1.34</c:v>
                      </c:pt>
                      <c:pt idx="35">
                        <c:v>1.81</c:v>
                      </c:pt>
                      <c:pt idx="36">
                        <c:v>1.37</c:v>
                      </c:pt>
                      <c:pt idx="37">
                        <c:v>3.7</c:v>
                      </c:pt>
                      <c:pt idx="38">
                        <c:v>18.420000000000002</c:v>
                      </c:pt>
                      <c:pt idx="39">
                        <c:v>1.46</c:v>
                      </c:pt>
                      <c:pt idx="40">
                        <c:v>829.93</c:v>
                      </c:pt>
                      <c:pt idx="41">
                        <c:v>2.09</c:v>
                      </c:pt>
                      <c:pt idx="42">
                        <c:v>530.53</c:v>
                      </c:pt>
                      <c:pt idx="43">
                        <c:v>887.38</c:v>
                      </c:pt>
                      <c:pt idx="44">
                        <c:v>4.22</c:v>
                      </c:pt>
                      <c:pt idx="45">
                        <c:v>2.59</c:v>
                      </c:pt>
                      <c:pt idx="46">
                        <c:v>1.06</c:v>
                      </c:pt>
                      <c:pt idx="47">
                        <c:v>0.95</c:v>
                      </c:pt>
                      <c:pt idx="48">
                        <c:v>1200</c:v>
                      </c:pt>
                      <c:pt idx="49">
                        <c:v>1200</c:v>
                      </c:pt>
                      <c:pt idx="50">
                        <c:v>1200</c:v>
                      </c:pt>
                      <c:pt idx="51">
                        <c:v>1200</c:v>
                      </c:pt>
                      <c:pt idx="52">
                        <c:v>1200</c:v>
                      </c:pt>
                      <c:pt idx="53">
                        <c:v>1200</c:v>
                      </c:pt>
                      <c:pt idx="54">
                        <c:v>9.8000000000000007</c:v>
                      </c:pt>
                      <c:pt idx="55">
                        <c:v>222.47</c:v>
                      </c:pt>
                      <c:pt idx="56">
                        <c:v>9.1</c:v>
                      </c:pt>
                      <c:pt idx="57">
                        <c:v>19.850000000000001</c:v>
                      </c:pt>
                      <c:pt idx="58">
                        <c:v>133.69</c:v>
                      </c:pt>
                      <c:pt idx="59">
                        <c:v>3.23</c:v>
                      </c:pt>
                      <c:pt idx="60">
                        <c:v>1.98</c:v>
                      </c:pt>
                      <c:pt idx="61">
                        <c:v>2.2999999999999998</c:v>
                      </c:pt>
                      <c:pt idx="62">
                        <c:v>1.23</c:v>
                      </c:pt>
                      <c:pt idx="63">
                        <c:v>11.81</c:v>
                      </c:pt>
                      <c:pt idx="64">
                        <c:v>7.67</c:v>
                      </c:pt>
                      <c:pt idx="65">
                        <c:v>1.93</c:v>
                      </c:pt>
                      <c:pt idx="66">
                        <c:v>3.01</c:v>
                      </c:pt>
                      <c:pt idx="67">
                        <c:v>1200</c:v>
                      </c:pt>
                      <c:pt idx="68">
                        <c:v>1200</c:v>
                      </c:pt>
                      <c:pt idx="69">
                        <c:v>1200</c:v>
                      </c:pt>
                      <c:pt idx="70">
                        <c:v>1200</c:v>
                      </c:pt>
                      <c:pt idx="71">
                        <c:v>16.510000000000002</c:v>
                      </c:pt>
                      <c:pt idx="72">
                        <c:v>1200</c:v>
                      </c:pt>
                      <c:pt idx="73">
                        <c:v>1200</c:v>
                      </c:pt>
                      <c:pt idx="74">
                        <c:v>1.47</c:v>
                      </c:pt>
                      <c:pt idx="75">
                        <c:v>1.57</c:v>
                      </c:pt>
                      <c:pt idx="76">
                        <c:v>1.72</c:v>
                      </c:pt>
                      <c:pt idx="77">
                        <c:v>1200</c:v>
                      </c:pt>
                      <c:pt idx="78">
                        <c:v>1200</c:v>
                      </c:pt>
                      <c:pt idx="79">
                        <c:v>1200</c:v>
                      </c:pt>
                      <c:pt idx="80">
                        <c:v>14.93</c:v>
                      </c:pt>
                      <c:pt idx="81">
                        <c:v>5.44</c:v>
                      </c:pt>
                      <c:pt idx="82">
                        <c:v>1200</c:v>
                      </c:pt>
                      <c:pt idx="83">
                        <c:v>8.57</c:v>
                      </c:pt>
                      <c:pt idx="84">
                        <c:v>31.59</c:v>
                      </c:pt>
                      <c:pt idx="85">
                        <c:v>2.02</c:v>
                      </c:pt>
                      <c:pt idx="86">
                        <c:v>1.66</c:v>
                      </c:pt>
                      <c:pt idx="87">
                        <c:v>6.58</c:v>
                      </c:pt>
                      <c:pt idx="88">
                        <c:v>19.55</c:v>
                      </c:pt>
                      <c:pt idx="89">
                        <c:v>7.35</c:v>
                      </c:pt>
                      <c:pt idx="90">
                        <c:v>4.5599999999999996</c:v>
                      </c:pt>
                      <c:pt idx="91">
                        <c:v>858.99</c:v>
                      </c:pt>
                      <c:pt idx="92">
                        <c:v>739.77</c:v>
                      </c:pt>
                      <c:pt idx="93">
                        <c:v>9.15</c:v>
                      </c:pt>
                      <c:pt idx="94">
                        <c:v>4.2</c:v>
                      </c:pt>
                      <c:pt idx="95">
                        <c:v>2.06</c:v>
                      </c:pt>
                      <c:pt idx="96">
                        <c:v>1200</c:v>
                      </c:pt>
                      <c:pt idx="97">
                        <c:v>1200</c:v>
                      </c:pt>
                      <c:pt idx="98">
                        <c:v>1200</c:v>
                      </c:pt>
                      <c:pt idx="99">
                        <c:v>102.65</c:v>
                      </c:pt>
                      <c:pt idx="100">
                        <c:v>391.53</c:v>
                      </c:pt>
                      <c:pt idx="101">
                        <c:v>1.82</c:v>
                      </c:pt>
                      <c:pt idx="102">
                        <c:v>1200</c:v>
                      </c:pt>
                      <c:pt idx="103">
                        <c:v>188.83</c:v>
                      </c:pt>
                      <c:pt idx="104">
                        <c:v>259.39</c:v>
                      </c:pt>
                      <c:pt idx="105">
                        <c:v>1200</c:v>
                      </c:pt>
                      <c:pt idx="106">
                        <c:v>1.28</c:v>
                      </c:pt>
                      <c:pt idx="107">
                        <c:v>1.4</c:v>
                      </c:pt>
                      <c:pt idx="108">
                        <c:v>1.1299999999999999</c:v>
                      </c:pt>
                      <c:pt idx="109">
                        <c:v>1.24</c:v>
                      </c:pt>
                      <c:pt idx="110">
                        <c:v>1.52</c:v>
                      </c:pt>
                      <c:pt idx="111">
                        <c:v>696.73</c:v>
                      </c:pt>
                      <c:pt idx="112">
                        <c:v>2.97</c:v>
                      </c:pt>
                      <c:pt idx="113">
                        <c:v>2.97</c:v>
                      </c:pt>
                      <c:pt idx="114">
                        <c:v>33.97</c:v>
                      </c:pt>
                      <c:pt idx="115">
                        <c:v>2.0699999999999998</c:v>
                      </c:pt>
                      <c:pt idx="116">
                        <c:v>44.33</c:v>
                      </c:pt>
                      <c:pt idx="117">
                        <c:v>1200</c:v>
                      </c:pt>
                      <c:pt idx="118">
                        <c:v>1200</c:v>
                      </c:pt>
                      <c:pt idx="119">
                        <c:v>1200</c:v>
                      </c:pt>
                      <c:pt idx="120">
                        <c:v>62.34</c:v>
                      </c:pt>
                      <c:pt idx="121">
                        <c:v>2.63</c:v>
                      </c:pt>
                      <c:pt idx="122">
                        <c:v>1.56</c:v>
                      </c:pt>
                      <c:pt idx="123">
                        <c:v>5.04</c:v>
                      </c:pt>
                      <c:pt idx="124">
                        <c:v>6.56</c:v>
                      </c:pt>
                      <c:pt idx="125">
                        <c:v>2.4900000000000002</c:v>
                      </c:pt>
                      <c:pt idx="126">
                        <c:v>6.39</c:v>
                      </c:pt>
                      <c:pt idx="127">
                        <c:v>2.93</c:v>
                      </c:pt>
                      <c:pt idx="128">
                        <c:v>6.31</c:v>
                      </c:pt>
                      <c:pt idx="129">
                        <c:v>1.36</c:v>
                      </c:pt>
                      <c:pt idx="130">
                        <c:v>537.86</c:v>
                      </c:pt>
                      <c:pt idx="131">
                        <c:v>10.28</c:v>
                      </c:pt>
                      <c:pt idx="132">
                        <c:v>12.61</c:v>
                      </c:pt>
                      <c:pt idx="133">
                        <c:v>1200</c:v>
                      </c:pt>
                      <c:pt idx="134">
                        <c:v>109.05</c:v>
                      </c:pt>
                      <c:pt idx="135">
                        <c:v>51.7</c:v>
                      </c:pt>
                      <c:pt idx="136">
                        <c:v>3.94</c:v>
                      </c:pt>
                      <c:pt idx="137">
                        <c:v>129.94</c:v>
                      </c:pt>
                      <c:pt idx="138">
                        <c:v>145.38</c:v>
                      </c:pt>
                      <c:pt idx="139">
                        <c:v>365.32</c:v>
                      </c:pt>
                      <c:pt idx="140">
                        <c:v>147.77000000000001</c:v>
                      </c:pt>
                      <c:pt idx="141">
                        <c:v>0.2</c:v>
                      </c:pt>
                      <c:pt idx="142">
                        <c:v>1200</c:v>
                      </c:pt>
                      <c:pt idx="143">
                        <c:v>1200</c:v>
                      </c:pt>
                      <c:pt idx="144">
                        <c:v>1200</c:v>
                      </c:pt>
                      <c:pt idx="145">
                        <c:v>1200</c:v>
                      </c:pt>
                      <c:pt idx="146">
                        <c:v>693.81</c:v>
                      </c:pt>
                      <c:pt idx="147">
                        <c:v>384.85</c:v>
                      </c:pt>
                      <c:pt idx="148">
                        <c:v>169.76</c:v>
                      </c:pt>
                      <c:pt idx="149">
                        <c:v>27.81</c:v>
                      </c:pt>
                      <c:pt idx="150">
                        <c:v>4.32</c:v>
                      </c:pt>
                      <c:pt idx="151">
                        <c:v>1200</c:v>
                      </c:pt>
                      <c:pt idx="152">
                        <c:v>980.44</c:v>
                      </c:pt>
                      <c:pt idx="153">
                        <c:v>4.54</c:v>
                      </c:pt>
                      <c:pt idx="154">
                        <c:v>6.95</c:v>
                      </c:pt>
                      <c:pt idx="155">
                        <c:v>20.63</c:v>
                      </c:pt>
                      <c:pt idx="156">
                        <c:v>1200</c:v>
                      </c:pt>
                      <c:pt idx="157">
                        <c:v>2.33</c:v>
                      </c:pt>
                      <c:pt idx="158">
                        <c:v>249</c:v>
                      </c:pt>
                      <c:pt idx="159">
                        <c:v>1200</c:v>
                      </c:pt>
                      <c:pt idx="160">
                        <c:v>386.06</c:v>
                      </c:pt>
                      <c:pt idx="161">
                        <c:v>11.95</c:v>
                      </c:pt>
                      <c:pt idx="162">
                        <c:v>6.39</c:v>
                      </c:pt>
                      <c:pt idx="163">
                        <c:v>1.27</c:v>
                      </c:pt>
                      <c:pt idx="164">
                        <c:v>105.39</c:v>
                      </c:pt>
                      <c:pt idx="165">
                        <c:v>1.5</c:v>
                      </c:pt>
                      <c:pt idx="166">
                        <c:v>1.49</c:v>
                      </c:pt>
                      <c:pt idx="167">
                        <c:v>26.47</c:v>
                      </c:pt>
                      <c:pt idx="168">
                        <c:v>120.78</c:v>
                      </c:pt>
                      <c:pt idx="169">
                        <c:v>361.12</c:v>
                      </c:pt>
                      <c:pt idx="170">
                        <c:v>1.87</c:v>
                      </c:pt>
                      <c:pt idx="171">
                        <c:v>1.27</c:v>
                      </c:pt>
                      <c:pt idx="172">
                        <c:v>19.309999999999999</c:v>
                      </c:pt>
                      <c:pt idx="173">
                        <c:v>35.67</c:v>
                      </c:pt>
                      <c:pt idx="174">
                        <c:v>1200</c:v>
                      </c:pt>
                      <c:pt idx="175">
                        <c:v>93.24</c:v>
                      </c:pt>
                      <c:pt idx="176">
                        <c:v>305.22000000000003</c:v>
                      </c:pt>
                      <c:pt idx="177">
                        <c:v>15.3</c:v>
                      </c:pt>
                      <c:pt idx="178">
                        <c:v>21.58</c:v>
                      </c:pt>
                      <c:pt idx="179">
                        <c:v>24.59</c:v>
                      </c:pt>
                      <c:pt idx="180">
                        <c:v>84.67</c:v>
                      </c:pt>
                      <c:pt idx="181">
                        <c:v>103.99</c:v>
                      </c:pt>
                      <c:pt idx="182">
                        <c:v>95.78</c:v>
                      </c:pt>
                      <c:pt idx="183">
                        <c:v>572.66</c:v>
                      </c:pt>
                      <c:pt idx="184">
                        <c:v>50.7</c:v>
                      </c:pt>
                      <c:pt idx="185">
                        <c:v>4.68</c:v>
                      </c:pt>
                      <c:pt idx="186">
                        <c:v>59.46</c:v>
                      </c:pt>
                      <c:pt idx="187">
                        <c:v>3.65</c:v>
                      </c:pt>
                      <c:pt idx="188">
                        <c:v>160.47999999999999</c:v>
                      </c:pt>
                      <c:pt idx="189">
                        <c:v>3.87</c:v>
                      </c:pt>
                      <c:pt idx="190">
                        <c:v>111.56</c:v>
                      </c:pt>
                      <c:pt idx="191">
                        <c:v>15.32</c:v>
                      </c:pt>
                      <c:pt idx="192">
                        <c:v>1.32</c:v>
                      </c:pt>
                      <c:pt idx="193">
                        <c:v>9.69</c:v>
                      </c:pt>
                      <c:pt idx="194">
                        <c:v>17.760000000000002</c:v>
                      </c:pt>
                      <c:pt idx="195">
                        <c:v>15.36</c:v>
                      </c:pt>
                      <c:pt idx="196">
                        <c:v>1.26</c:v>
                      </c:pt>
                      <c:pt idx="197">
                        <c:v>10.66</c:v>
                      </c:pt>
                      <c:pt idx="198">
                        <c:v>1.41</c:v>
                      </c:pt>
                      <c:pt idx="199">
                        <c:v>11.97</c:v>
                      </c:pt>
                      <c:pt idx="200">
                        <c:v>16.940000000000001</c:v>
                      </c:pt>
                      <c:pt idx="201">
                        <c:v>1.44</c:v>
                      </c:pt>
                      <c:pt idx="202">
                        <c:v>6.71</c:v>
                      </c:pt>
                      <c:pt idx="203">
                        <c:v>1200</c:v>
                      </c:pt>
                      <c:pt idx="204">
                        <c:v>62.16</c:v>
                      </c:pt>
                      <c:pt idx="205">
                        <c:v>1.67</c:v>
                      </c:pt>
                      <c:pt idx="206">
                        <c:v>6</c:v>
                      </c:pt>
                      <c:pt idx="207">
                        <c:v>1200</c:v>
                      </c:pt>
                      <c:pt idx="208">
                        <c:v>331</c:v>
                      </c:pt>
                      <c:pt idx="209">
                        <c:v>34.61</c:v>
                      </c:pt>
                      <c:pt idx="210">
                        <c:v>3.04</c:v>
                      </c:pt>
                      <c:pt idx="211">
                        <c:v>4.5599999999999996</c:v>
                      </c:pt>
                      <c:pt idx="212">
                        <c:v>1200</c:v>
                      </c:pt>
                      <c:pt idx="213">
                        <c:v>1200</c:v>
                      </c:pt>
                      <c:pt idx="214">
                        <c:v>14.53</c:v>
                      </c:pt>
                      <c:pt idx="215">
                        <c:v>192.37</c:v>
                      </c:pt>
                      <c:pt idx="216">
                        <c:v>1.31</c:v>
                      </c:pt>
                      <c:pt idx="217">
                        <c:v>4.6399999999999997</c:v>
                      </c:pt>
                      <c:pt idx="218">
                        <c:v>4.7699999999999996</c:v>
                      </c:pt>
                      <c:pt idx="219">
                        <c:v>55.41</c:v>
                      </c:pt>
                      <c:pt idx="220">
                        <c:v>108.18</c:v>
                      </c:pt>
                      <c:pt idx="221">
                        <c:v>1200</c:v>
                      </c:pt>
                      <c:pt idx="222">
                        <c:v>98.49</c:v>
                      </c:pt>
                      <c:pt idx="223">
                        <c:v>97.71</c:v>
                      </c:pt>
                      <c:pt idx="224">
                        <c:v>29.43</c:v>
                      </c:pt>
                      <c:pt idx="225">
                        <c:v>1.43</c:v>
                      </c:pt>
                      <c:pt idx="226">
                        <c:v>1.38</c:v>
                      </c:pt>
                      <c:pt idx="227">
                        <c:v>1.36</c:v>
                      </c:pt>
                      <c:pt idx="228">
                        <c:v>24.37</c:v>
                      </c:pt>
                      <c:pt idx="229">
                        <c:v>1.5</c:v>
                      </c:pt>
                      <c:pt idx="230">
                        <c:v>50.22</c:v>
                      </c:pt>
                      <c:pt idx="231">
                        <c:v>1.46</c:v>
                      </c:pt>
                      <c:pt idx="232">
                        <c:v>1.41</c:v>
                      </c:pt>
                      <c:pt idx="233">
                        <c:v>27.37</c:v>
                      </c:pt>
                      <c:pt idx="234">
                        <c:v>1.57</c:v>
                      </c:pt>
                      <c:pt idx="235">
                        <c:v>1.48</c:v>
                      </c:pt>
                      <c:pt idx="236">
                        <c:v>25.21</c:v>
                      </c:pt>
                      <c:pt idx="237">
                        <c:v>45.12</c:v>
                      </c:pt>
                      <c:pt idx="238">
                        <c:v>6.69</c:v>
                      </c:pt>
                      <c:pt idx="239">
                        <c:v>5.51</c:v>
                      </c:pt>
                      <c:pt idx="240">
                        <c:v>1.49</c:v>
                      </c:pt>
                      <c:pt idx="241">
                        <c:v>5.71</c:v>
                      </c:pt>
                      <c:pt idx="242">
                        <c:v>26.18</c:v>
                      </c:pt>
                      <c:pt idx="243">
                        <c:v>23.95</c:v>
                      </c:pt>
                      <c:pt idx="244">
                        <c:v>1.43</c:v>
                      </c:pt>
                      <c:pt idx="245">
                        <c:v>1.43</c:v>
                      </c:pt>
                      <c:pt idx="246">
                        <c:v>7.57</c:v>
                      </c:pt>
                      <c:pt idx="247">
                        <c:v>7.38</c:v>
                      </c:pt>
                      <c:pt idx="248">
                        <c:v>1200</c:v>
                      </c:pt>
                      <c:pt idx="249">
                        <c:v>3.38</c:v>
                      </c:pt>
                      <c:pt idx="250">
                        <c:v>7</c:v>
                      </c:pt>
                      <c:pt idx="251">
                        <c:v>3.36</c:v>
                      </c:pt>
                      <c:pt idx="252">
                        <c:v>2.63</c:v>
                      </c:pt>
                      <c:pt idx="253">
                        <c:v>5.51</c:v>
                      </c:pt>
                      <c:pt idx="254">
                        <c:v>1200</c:v>
                      </c:pt>
                      <c:pt idx="255">
                        <c:v>1200</c:v>
                      </c:pt>
                      <c:pt idx="256">
                        <c:v>22.18</c:v>
                      </c:pt>
                      <c:pt idx="257">
                        <c:v>1.1399999999999999</c:v>
                      </c:pt>
                      <c:pt idx="258">
                        <c:v>773.11</c:v>
                      </c:pt>
                      <c:pt idx="259">
                        <c:v>120.56</c:v>
                      </c:pt>
                      <c:pt idx="260">
                        <c:v>144.41999999999999</c:v>
                      </c:pt>
                      <c:pt idx="261">
                        <c:v>1063.53</c:v>
                      </c:pt>
                      <c:pt idx="262">
                        <c:v>1.01</c:v>
                      </c:pt>
                      <c:pt idx="263">
                        <c:v>2.5099999999999998</c:v>
                      </c:pt>
                      <c:pt idx="264">
                        <c:v>123.8</c:v>
                      </c:pt>
                      <c:pt idx="265">
                        <c:v>9.11</c:v>
                      </c:pt>
                      <c:pt idx="266">
                        <c:v>1200</c:v>
                      </c:pt>
                      <c:pt idx="267">
                        <c:v>33.24</c:v>
                      </c:pt>
                      <c:pt idx="268">
                        <c:v>3.78</c:v>
                      </c:pt>
                      <c:pt idx="269">
                        <c:v>12.9</c:v>
                      </c:pt>
                      <c:pt idx="270">
                        <c:v>22.88</c:v>
                      </c:pt>
                      <c:pt idx="271">
                        <c:v>1200</c:v>
                      </c:pt>
                      <c:pt idx="272">
                        <c:v>1.21</c:v>
                      </c:pt>
                      <c:pt idx="273">
                        <c:v>1200</c:v>
                      </c:pt>
                      <c:pt idx="274">
                        <c:v>1200</c:v>
                      </c:pt>
                      <c:pt idx="275">
                        <c:v>1200</c:v>
                      </c:pt>
                      <c:pt idx="276">
                        <c:v>1200</c:v>
                      </c:pt>
                      <c:pt idx="277">
                        <c:v>698.6</c:v>
                      </c:pt>
                      <c:pt idx="278">
                        <c:v>2.74</c:v>
                      </c:pt>
                      <c:pt idx="279">
                        <c:v>589.88</c:v>
                      </c:pt>
                      <c:pt idx="280">
                        <c:v>111.3</c:v>
                      </c:pt>
                      <c:pt idx="281">
                        <c:v>1.24</c:v>
                      </c:pt>
                      <c:pt idx="282">
                        <c:v>1.1399999999999999</c:v>
                      </c:pt>
                      <c:pt idx="283">
                        <c:v>1200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FB6-4AB6-A0F7-FDCC8D03A344}"/>
                  </c:ext>
                </c:extLst>
              </c15:ser>
            </c15:filteredScatterSeries>
          </c:ext>
        </c:extLst>
      </c:scatterChart>
      <c:valAx>
        <c:axId val="1870281568"/>
        <c:scaling>
          <c:logBase val="10"/>
          <c:orientation val="minMax"/>
          <c:max val="1200"/>
          <c:min val="1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ysClr val="windowText" lastClr="000000"/>
                    </a:solidFill>
                  </a:rPr>
                  <a:t>Sorcar-Max: Time(s)</a:t>
                </a:r>
              </a:p>
            </c:rich>
          </c:tx>
          <c:layout>
            <c:manualLayout>
              <c:xMode val="edge"/>
              <c:yMode val="edge"/>
              <c:x val="0.30708203282022184"/>
              <c:y val="0.8944960460039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071753456"/>
        <c:crosses val="autoZero"/>
        <c:crossBetween val="midCat"/>
      </c:valAx>
      <c:valAx>
        <c:axId val="2071753456"/>
        <c:scaling>
          <c:logBase val="10"/>
          <c:orientation val="minMax"/>
          <c:max val="1200"/>
          <c:min val="1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ysClr val="windowText" lastClr="000000"/>
                    </a:solidFill>
                  </a:rPr>
                  <a:t>GPUVerify:</a:t>
                </a:r>
                <a:r>
                  <a:rPr lang="en-US" sz="3600" baseline="0">
                    <a:solidFill>
                      <a:sysClr val="windowText" lastClr="000000"/>
                    </a:solidFill>
                  </a:rPr>
                  <a:t> Time(s)</a:t>
                </a:r>
                <a:endParaRPr lang="en-US" sz="3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14548118277286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87028156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9783287224232"/>
          <c:y val="3.840794678173319E-2"/>
          <c:w val="0.70481115958478158"/>
          <c:h val="0.72921550764892251"/>
        </c:manualLayout>
      </c:layout>
      <c:scatterChart>
        <c:scatterStyle val="lineMarker"/>
        <c:varyColors val="0"/>
        <c:ser>
          <c:idx val="0"/>
          <c:order val="0"/>
          <c:tx>
            <c:v>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Intra!$D$3:$D$350</c:f>
              <c:numCache>
                <c:formatCode>General</c:formatCode>
                <c:ptCount val="348"/>
                <c:pt idx="0">
                  <c:v>2</c:v>
                </c:pt>
                <c:pt idx="1">
                  <c:v>11</c:v>
                </c:pt>
                <c:pt idx="2">
                  <c:v>30</c:v>
                </c:pt>
                <c:pt idx="3">
                  <c:v>19</c:v>
                </c:pt>
                <c:pt idx="4">
                  <c:v>12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10</c:v>
                </c:pt>
                <c:pt idx="10">
                  <c:v>16</c:v>
                </c:pt>
                <c:pt idx="11">
                  <c:v>0</c:v>
                </c:pt>
                <c:pt idx="12">
                  <c:v>9</c:v>
                </c:pt>
                <c:pt idx="13">
                  <c:v>6</c:v>
                </c:pt>
                <c:pt idx="14">
                  <c:v>1</c:v>
                </c:pt>
                <c:pt idx="15">
                  <c:v>50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52</c:v>
                </c:pt>
                <c:pt idx="20">
                  <c:v>12</c:v>
                </c:pt>
                <c:pt idx="21">
                  <c:v>0</c:v>
                </c:pt>
                <c:pt idx="22">
                  <c:v>85</c:v>
                </c:pt>
                <c:pt idx="23">
                  <c:v>5</c:v>
                </c:pt>
                <c:pt idx="24">
                  <c:v>1</c:v>
                </c:pt>
                <c:pt idx="25">
                  <c:v>50</c:v>
                </c:pt>
                <c:pt idx="26">
                  <c:v>39</c:v>
                </c:pt>
                <c:pt idx="27">
                  <c:v>43</c:v>
                </c:pt>
                <c:pt idx="28">
                  <c:v>39</c:v>
                </c:pt>
                <c:pt idx="29">
                  <c:v>6</c:v>
                </c:pt>
                <c:pt idx="30">
                  <c:v>9</c:v>
                </c:pt>
                <c:pt idx="31">
                  <c:v>10</c:v>
                </c:pt>
                <c:pt idx="32">
                  <c:v>40</c:v>
                </c:pt>
                <c:pt idx="33">
                  <c:v>12</c:v>
                </c:pt>
                <c:pt idx="34">
                  <c:v>32</c:v>
                </c:pt>
                <c:pt idx="35">
                  <c:v>13</c:v>
                </c:pt>
                <c:pt idx="36">
                  <c:v>36</c:v>
                </c:pt>
                <c:pt idx="37">
                  <c:v>10</c:v>
                </c:pt>
                <c:pt idx="39">
                  <c:v>8</c:v>
                </c:pt>
                <c:pt idx="40">
                  <c:v>14</c:v>
                </c:pt>
                <c:pt idx="41">
                  <c:v>18</c:v>
                </c:pt>
                <c:pt idx="42">
                  <c:v>1</c:v>
                </c:pt>
                <c:pt idx="43">
                  <c:v>11</c:v>
                </c:pt>
                <c:pt idx="44">
                  <c:v>14</c:v>
                </c:pt>
                <c:pt idx="45">
                  <c:v>6</c:v>
                </c:pt>
                <c:pt idx="46">
                  <c:v>10</c:v>
                </c:pt>
                <c:pt idx="47">
                  <c:v>0</c:v>
                </c:pt>
                <c:pt idx="48">
                  <c:v>22</c:v>
                </c:pt>
                <c:pt idx="50">
                  <c:v>3</c:v>
                </c:pt>
                <c:pt idx="51">
                  <c:v>73</c:v>
                </c:pt>
                <c:pt idx="52">
                  <c:v>19</c:v>
                </c:pt>
                <c:pt idx="53">
                  <c:v>20</c:v>
                </c:pt>
                <c:pt idx="56">
                  <c:v>60</c:v>
                </c:pt>
                <c:pt idx="57">
                  <c:v>12</c:v>
                </c:pt>
                <c:pt idx="58">
                  <c:v>28</c:v>
                </c:pt>
                <c:pt idx="59">
                  <c:v>0</c:v>
                </c:pt>
                <c:pt idx="60">
                  <c:v>32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9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8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9</c:v>
                </c:pt>
                <c:pt idx="82">
                  <c:v>8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26</c:v>
                </c:pt>
                <c:pt idx="87">
                  <c:v>3</c:v>
                </c:pt>
                <c:pt idx="88">
                  <c:v>0</c:v>
                </c:pt>
                <c:pt idx="89">
                  <c:v>4</c:v>
                </c:pt>
                <c:pt idx="90">
                  <c:v>6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13</c:v>
                </c:pt>
                <c:pt idx="98">
                  <c:v>1</c:v>
                </c:pt>
                <c:pt idx="99">
                  <c:v>4</c:v>
                </c:pt>
                <c:pt idx="100">
                  <c:v>8</c:v>
                </c:pt>
                <c:pt idx="101">
                  <c:v>3</c:v>
                </c:pt>
                <c:pt idx="102">
                  <c:v>6</c:v>
                </c:pt>
                <c:pt idx="103">
                  <c:v>8</c:v>
                </c:pt>
                <c:pt idx="104">
                  <c:v>16</c:v>
                </c:pt>
                <c:pt idx="105">
                  <c:v>1</c:v>
                </c:pt>
                <c:pt idx="106">
                  <c:v>4</c:v>
                </c:pt>
                <c:pt idx="107">
                  <c:v>2</c:v>
                </c:pt>
                <c:pt idx="108">
                  <c:v>5</c:v>
                </c:pt>
                <c:pt idx="110">
                  <c:v>9</c:v>
                </c:pt>
                <c:pt idx="114">
                  <c:v>5</c:v>
                </c:pt>
                <c:pt idx="115">
                  <c:v>11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12</c:v>
                </c:pt>
                <c:pt idx="120">
                  <c:v>4</c:v>
                </c:pt>
                <c:pt idx="121">
                  <c:v>12</c:v>
                </c:pt>
                <c:pt idx="122">
                  <c:v>4</c:v>
                </c:pt>
                <c:pt idx="123">
                  <c:v>14</c:v>
                </c:pt>
                <c:pt idx="124">
                  <c:v>14</c:v>
                </c:pt>
                <c:pt idx="125">
                  <c:v>0</c:v>
                </c:pt>
                <c:pt idx="126">
                  <c:v>0</c:v>
                </c:pt>
                <c:pt idx="131">
                  <c:v>10</c:v>
                </c:pt>
                <c:pt idx="132">
                  <c:v>5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2</c:v>
                </c:pt>
                <c:pt idx="140">
                  <c:v>18</c:v>
                </c:pt>
                <c:pt idx="141">
                  <c:v>3</c:v>
                </c:pt>
                <c:pt idx="143">
                  <c:v>8</c:v>
                </c:pt>
                <c:pt idx="144">
                  <c:v>24</c:v>
                </c:pt>
                <c:pt idx="145">
                  <c:v>4</c:v>
                </c:pt>
                <c:pt idx="146">
                  <c:v>6</c:v>
                </c:pt>
                <c:pt idx="147">
                  <c:v>9</c:v>
                </c:pt>
                <c:pt idx="148">
                  <c:v>7</c:v>
                </c:pt>
                <c:pt idx="149">
                  <c:v>15</c:v>
                </c:pt>
                <c:pt idx="150">
                  <c:v>4</c:v>
                </c:pt>
                <c:pt idx="151">
                  <c:v>7</c:v>
                </c:pt>
                <c:pt idx="153">
                  <c:v>5</c:v>
                </c:pt>
                <c:pt idx="154">
                  <c:v>3</c:v>
                </c:pt>
                <c:pt idx="155">
                  <c:v>10</c:v>
                </c:pt>
                <c:pt idx="159">
                  <c:v>25</c:v>
                </c:pt>
                <c:pt idx="160">
                  <c:v>18</c:v>
                </c:pt>
                <c:pt idx="161">
                  <c:v>4</c:v>
                </c:pt>
                <c:pt idx="165">
                  <c:v>12</c:v>
                </c:pt>
                <c:pt idx="166">
                  <c:v>4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4</c:v>
                </c:pt>
                <c:pt idx="171">
                  <c:v>31</c:v>
                </c:pt>
                <c:pt idx="172">
                  <c:v>0</c:v>
                </c:pt>
                <c:pt idx="173">
                  <c:v>0</c:v>
                </c:pt>
                <c:pt idx="174">
                  <c:v>6</c:v>
                </c:pt>
                <c:pt idx="175">
                  <c:v>10</c:v>
                </c:pt>
                <c:pt idx="176">
                  <c:v>3</c:v>
                </c:pt>
                <c:pt idx="177">
                  <c:v>8</c:v>
                </c:pt>
                <c:pt idx="178">
                  <c:v>7</c:v>
                </c:pt>
                <c:pt idx="179">
                  <c:v>4</c:v>
                </c:pt>
                <c:pt idx="181">
                  <c:v>9</c:v>
                </c:pt>
                <c:pt idx="182">
                  <c:v>9</c:v>
                </c:pt>
                <c:pt idx="183">
                  <c:v>19</c:v>
                </c:pt>
                <c:pt idx="184">
                  <c:v>18</c:v>
                </c:pt>
                <c:pt idx="185">
                  <c:v>11</c:v>
                </c:pt>
                <c:pt idx="186">
                  <c:v>17</c:v>
                </c:pt>
                <c:pt idx="187">
                  <c:v>10</c:v>
                </c:pt>
                <c:pt idx="188">
                  <c:v>19</c:v>
                </c:pt>
                <c:pt idx="189">
                  <c:v>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5</c:v>
                </c:pt>
                <c:pt idx="197">
                  <c:v>4</c:v>
                </c:pt>
                <c:pt idx="201">
                  <c:v>5</c:v>
                </c:pt>
                <c:pt idx="206">
                  <c:v>15</c:v>
                </c:pt>
                <c:pt idx="207">
                  <c:v>10</c:v>
                </c:pt>
                <c:pt idx="208">
                  <c:v>2</c:v>
                </c:pt>
                <c:pt idx="209">
                  <c:v>3</c:v>
                </c:pt>
                <c:pt idx="210">
                  <c:v>7</c:v>
                </c:pt>
                <c:pt idx="211">
                  <c:v>27</c:v>
                </c:pt>
                <c:pt idx="212">
                  <c:v>6</c:v>
                </c:pt>
                <c:pt idx="213">
                  <c:v>2</c:v>
                </c:pt>
                <c:pt idx="214">
                  <c:v>3</c:v>
                </c:pt>
                <c:pt idx="217">
                  <c:v>10</c:v>
                </c:pt>
                <c:pt idx="218">
                  <c:v>4</c:v>
                </c:pt>
                <c:pt idx="220">
                  <c:v>2</c:v>
                </c:pt>
                <c:pt idx="221">
                  <c:v>7</c:v>
                </c:pt>
                <c:pt idx="222">
                  <c:v>7</c:v>
                </c:pt>
                <c:pt idx="223">
                  <c:v>4</c:v>
                </c:pt>
                <c:pt idx="224">
                  <c:v>42</c:v>
                </c:pt>
                <c:pt idx="225">
                  <c:v>4</c:v>
                </c:pt>
                <c:pt idx="226">
                  <c:v>4</c:v>
                </c:pt>
                <c:pt idx="227">
                  <c:v>39</c:v>
                </c:pt>
                <c:pt idx="228">
                  <c:v>52</c:v>
                </c:pt>
                <c:pt idx="229">
                  <c:v>40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72</c:v>
                </c:pt>
                <c:pt idx="235">
                  <c:v>43</c:v>
                </c:pt>
                <c:pt idx="236">
                  <c:v>93</c:v>
                </c:pt>
                <c:pt idx="237">
                  <c:v>21</c:v>
                </c:pt>
                <c:pt idx="238">
                  <c:v>27</c:v>
                </c:pt>
                <c:pt idx="239">
                  <c:v>28</c:v>
                </c:pt>
                <c:pt idx="240">
                  <c:v>48</c:v>
                </c:pt>
                <c:pt idx="241">
                  <c:v>50</c:v>
                </c:pt>
                <c:pt idx="242">
                  <c:v>43</c:v>
                </c:pt>
                <c:pt idx="243">
                  <c:v>89</c:v>
                </c:pt>
                <c:pt idx="244">
                  <c:v>54</c:v>
                </c:pt>
                <c:pt idx="245">
                  <c:v>13</c:v>
                </c:pt>
                <c:pt idx="246">
                  <c:v>52</c:v>
                </c:pt>
                <c:pt idx="247">
                  <c:v>13</c:v>
                </c:pt>
                <c:pt idx="248">
                  <c:v>56</c:v>
                </c:pt>
                <c:pt idx="249">
                  <c:v>12</c:v>
                </c:pt>
                <c:pt idx="250">
                  <c:v>63</c:v>
                </c:pt>
                <c:pt idx="251">
                  <c:v>24</c:v>
                </c:pt>
                <c:pt idx="252">
                  <c:v>4</c:v>
                </c:pt>
                <c:pt idx="253">
                  <c:v>24</c:v>
                </c:pt>
                <c:pt idx="254">
                  <c:v>31</c:v>
                </c:pt>
                <c:pt idx="255">
                  <c:v>30</c:v>
                </c:pt>
                <c:pt idx="256">
                  <c:v>4</c:v>
                </c:pt>
                <c:pt idx="257">
                  <c:v>22</c:v>
                </c:pt>
                <c:pt idx="258">
                  <c:v>4</c:v>
                </c:pt>
                <c:pt idx="259">
                  <c:v>25</c:v>
                </c:pt>
                <c:pt idx="260">
                  <c:v>28</c:v>
                </c:pt>
                <c:pt idx="261">
                  <c:v>4</c:v>
                </c:pt>
                <c:pt idx="262">
                  <c:v>16</c:v>
                </c:pt>
                <c:pt idx="264">
                  <c:v>3</c:v>
                </c:pt>
                <c:pt idx="265">
                  <c:v>4</c:v>
                </c:pt>
                <c:pt idx="266">
                  <c:v>9</c:v>
                </c:pt>
                <c:pt idx="268">
                  <c:v>14</c:v>
                </c:pt>
                <c:pt idx="269">
                  <c:v>15</c:v>
                </c:pt>
                <c:pt idx="270">
                  <c:v>4</c:v>
                </c:pt>
                <c:pt idx="271">
                  <c:v>4</c:v>
                </c:pt>
                <c:pt idx="274">
                  <c:v>7</c:v>
                </c:pt>
                <c:pt idx="275">
                  <c:v>9</c:v>
                </c:pt>
                <c:pt idx="276">
                  <c:v>4</c:v>
                </c:pt>
                <c:pt idx="277">
                  <c:v>12</c:v>
                </c:pt>
                <c:pt idx="278">
                  <c:v>11</c:v>
                </c:pt>
                <c:pt idx="279">
                  <c:v>4</c:v>
                </c:pt>
                <c:pt idx="280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36</c:v>
                </c:pt>
                <c:pt idx="285">
                  <c:v>2</c:v>
                </c:pt>
                <c:pt idx="286">
                  <c:v>4</c:v>
                </c:pt>
                <c:pt idx="287">
                  <c:v>2</c:v>
                </c:pt>
                <c:pt idx="288">
                  <c:v>23</c:v>
                </c:pt>
                <c:pt idx="289">
                  <c:v>4</c:v>
                </c:pt>
                <c:pt idx="290">
                  <c:v>13</c:v>
                </c:pt>
                <c:pt idx="291">
                  <c:v>2</c:v>
                </c:pt>
                <c:pt idx="292">
                  <c:v>2</c:v>
                </c:pt>
                <c:pt idx="293">
                  <c:v>41</c:v>
                </c:pt>
                <c:pt idx="294">
                  <c:v>2</c:v>
                </c:pt>
                <c:pt idx="295">
                  <c:v>4</c:v>
                </c:pt>
                <c:pt idx="296">
                  <c:v>16</c:v>
                </c:pt>
                <c:pt idx="297">
                  <c:v>20</c:v>
                </c:pt>
                <c:pt idx="298">
                  <c:v>13</c:v>
                </c:pt>
                <c:pt idx="299">
                  <c:v>17</c:v>
                </c:pt>
                <c:pt idx="300">
                  <c:v>4</c:v>
                </c:pt>
                <c:pt idx="301">
                  <c:v>17</c:v>
                </c:pt>
                <c:pt idx="302">
                  <c:v>27</c:v>
                </c:pt>
                <c:pt idx="303">
                  <c:v>28</c:v>
                </c:pt>
                <c:pt idx="304">
                  <c:v>4</c:v>
                </c:pt>
                <c:pt idx="305">
                  <c:v>4</c:v>
                </c:pt>
                <c:pt idx="306">
                  <c:v>12</c:v>
                </c:pt>
                <c:pt idx="307">
                  <c:v>13</c:v>
                </c:pt>
                <c:pt idx="311">
                  <c:v>5</c:v>
                </c:pt>
                <c:pt idx="312">
                  <c:v>2</c:v>
                </c:pt>
                <c:pt idx="313">
                  <c:v>4</c:v>
                </c:pt>
                <c:pt idx="316">
                  <c:v>26</c:v>
                </c:pt>
                <c:pt idx="317">
                  <c:v>0</c:v>
                </c:pt>
                <c:pt idx="318">
                  <c:v>81</c:v>
                </c:pt>
                <c:pt idx="319">
                  <c:v>11</c:v>
                </c:pt>
                <c:pt idx="320">
                  <c:v>12</c:v>
                </c:pt>
                <c:pt idx="322">
                  <c:v>4</c:v>
                </c:pt>
                <c:pt idx="324">
                  <c:v>47</c:v>
                </c:pt>
                <c:pt idx="328">
                  <c:v>5</c:v>
                </c:pt>
                <c:pt idx="337">
                  <c:v>8</c:v>
                </c:pt>
                <c:pt idx="338">
                  <c:v>11</c:v>
                </c:pt>
                <c:pt idx="339">
                  <c:v>2</c:v>
                </c:pt>
                <c:pt idx="340">
                  <c:v>25</c:v>
                </c:pt>
                <c:pt idx="341">
                  <c:v>6</c:v>
                </c:pt>
                <c:pt idx="342">
                  <c:v>4</c:v>
                </c:pt>
                <c:pt idx="344">
                  <c:v>12</c:v>
                </c:pt>
                <c:pt idx="345">
                  <c:v>12</c:v>
                </c:pt>
                <c:pt idx="346">
                  <c:v>3</c:v>
                </c:pt>
                <c:pt idx="347">
                  <c:v>13</c:v>
                </c:pt>
              </c:numCache>
            </c:numRef>
          </c:xVal>
          <c:yVal>
            <c:numRef>
              <c:f>Intra!$I$3:$I$350</c:f>
              <c:numCache>
                <c:formatCode>General</c:formatCode>
                <c:ptCount val="348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12</c:v>
                </c:pt>
                <c:pt idx="4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0</c:v>
                </c:pt>
                <c:pt idx="22">
                  <c:v>9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15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5</c:v>
                </c:pt>
                <c:pt idx="38">
                  <c:v>0</c:v>
                </c:pt>
                <c:pt idx="39">
                  <c:v>7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11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0</c:v>
                </c:pt>
                <c:pt idx="48">
                  <c:v>10</c:v>
                </c:pt>
                <c:pt idx="49">
                  <c:v>31</c:v>
                </c:pt>
                <c:pt idx="50">
                  <c:v>1</c:v>
                </c:pt>
                <c:pt idx="51">
                  <c:v>2</c:v>
                </c:pt>
                <c:pt idx="52">
                  <c:v>13</c:v>
                </c:pt>
                <c:pt idx="53">
                  <c:v>9</c:v>
                </c:pt>
                <c:pt idx="55">
                  <c:v>8</c:v>
                </c:pt>
                <c:pt idx="56">
                  <c:v>13</c:v>
                </c:pt>
                <c:pt idx="57">
                  <c:v>7</c:v>
                </c:pt>
                <c:pt idx="58">
                  <c:v>21</c:v>
                </c:pt>
                <c:pt idx="59">
                  <c:v>0</c:v>
                </c:pt>
                <c:pt idx="60">
                  <c:v>15</c:v>
                </c:pt>
                <c:pt idx="61">
                  <c:v>0</c:v>
                </c:pt>
                <c:pt idx="62">
                  <c:v>4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5</c:v>
                </c:pt>
                <c:pt idx="69">
                  <c:v>8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5">
                  <c:v>0</c:v>
                </c:pt>
                <c:pt idx="76">
                  <c:v>1</c:v>
                </c:pt>
                <c:pt idx="77">
                  <c:v>7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19</c:v>
                </c:pt>
                <c:pt idx="87">
                  <c:v>3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7</c:v>
                </c:pt>
                <c:pt idx="98">
                  <c:v>1</c:v>
                </c:pt>
                <c:pt idx="99">
                  <c:v>2</c:v>
                </c:pt>
                <c:pt idx="100">
                  <c:v>7</c:v>
                </c:pt>
                <c:pt idx="101">
                  <c:v>1</c:v>
                </c:pt>
                <c:pt idx="102">
                  <c:v>7</c:v>
                </c:pt>
                <c:pt idx="103">
                  <c:v>7</c:v>
                </c:pt>
                <c:pt idx="104">
                  <c:v>10</c:v>
                </c:pt>
                <c:pt idx="105">
                  <c:v>1</c:v>
                </c:pt>
                <c:pt idx="106">
                  <c:v>5</c:v>
                </c:pt>
                <c:pt idx="107">
                  <c:v>2</c:v>
                </c:pt>
                <c:pt idx="108">
                  <c:v>2</c:v>
                </c:pt>
                <c:pt idx="110">
                  <c:v>1</c:v>
                </c:pt>
                <c:pt idx="114">
                  <c:v>4</c:v>
                </c:pt>
                <c:pt idx="115">
                  <c:v>8</c:v>
                </c:pt>
                <c:pt idx="116">
                  <c:v>4</c:v>
                </c:pt>
                <c:pt idx="117">
                  <c:v>6</c:v>
                </c:pt>
                <c:pt idx="118">
                  <c:v>6</c:v>
                </c:pt>
                <c:pt idx="119">
                  <c:v>16</c:v>
                </c:pt>
                <c:pt idx="120">
                  <c:v>5</c:v>
                </c:pt>
                <c:pt idx="121">
                  <c:v>10</c:v>
                </c:pt>
                <c:pt idx="122">
                  <c:v>2</c:v>
                </c:pt>
                <c:pt idx="123">
                  <c:v>12</c:v>
                </c:pt>
                <c:pt idx="124">
                  <c:v>13</c:v>
                </c:pt>
                <c:pt idx="125">
                  <c:v>0</c:v>
                </c:pt>
                <c:pt idx="126">
                  <c:v>0</c:v>
                </c:pt>
                <c:pt idx="131">
                  <c:v>7</c:v>
                </c:pt>
                <c:pt idx="132">
                  <c:v>5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2</c:v>
                </c:pt>
                <c:pt idx="140">
                  <c:v>9</c:v>
                </c:pt>
                <c:pt idx="141">
                  <c:v>1</c:v>
                </c:pt>
                <c:pt idx="143">
                  <c:v>6</c:v>
                </c:pt>
                <c:pt idx="144">
                  <c:v>20</c:v>
                </c:pt>
                <c:pt idx="145">
                  <c:v>2</c:v>
                </c:pt>
                <c:pt idx="146">
                  <c:v>4</c:v>
                </c:pt>
                <c:pt idx="147">
                  <c:v>8</c:v>
                </c:pt>
                <c:pt idx="148">
                  <c:v>5</c:v>
                </c:pt>
                <c:pt idx="149">
                  <c:v>13</c:v>
                </c:pt>
                <c:pt idx="150">
                  <c:v>3</c:v>
                </c:pt>
                <c:pt idx="151">
                  <c:v>6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9">
                  <c:v>10</c:v>
                </c:pt>
                <c:pt idx="160">
                  <c:v>14</c:v>
                </c:pt>
                <c:pt idx="161">
                  <c:v>4</c:v>
                </c:pt>
                <c:pt idx="165">
                  <c:v>4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23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6</c:v>
                </c:pt>
                <c:pt idx="179">
                  <c:v>2</c:v>
                </c:pt>
                <c:pt idx="181">
                  <c:v>6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7</c:v>
                </c:pt>
                <c:pt idx="186">
                  <c:v>12</c:v>
                </c:pt>
                <c:pt idx="187">
                  <c:v>6</c:v>
                </c:pt>
                <c:pt idx="188">
                  <c:v>11</c:v>
                </c:pt>
                <c:pt idx="189">
                  <c:v>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</c:v>
                </c:pt>
                <c:pt idx="196">
                  <c:v>3</c:v>
                </c:pt>
                <c:pt idx="197">
                  <c:v>2</c:v>
                </c:pt>
                <c:pt idx="201">
                  <c:v>3</c:v>
                </c:pt>
                <c:pt idx="206">
                  <c:v>11</c:v>
                </c:pt>
                <c:pt idx="207">
                  <c:v>7</c:v>
                </c:pt>
                <c:pt idx="208">
                  <c:v>1</c:v>
                </c:pt>
                <c:pt idx="209">
                  <c:v>1</c:v>
                </c:pt>
                <c:pt idx="210">
                  <c:v>6</c:v>
                </c:pt>
                <c:pt idx="211">
                  <c:v>11</c:v>
                </c:pt>
                <c:pt idx="212">
                  <c:v>8</c:v>
                </c:pt>
                <c:pt idx="213">
                  <c:v>5</c:v>
                </c:pt>
                <c:pt idx="214">
                  <c:v>4</c:v>
                </c:pt>
                <c:pt idx="217">
                  <c:v>9</c:v>
                </c:pt>
                <c:pt idx="218">
                  <c:v>2</c:v>
                </c:pt>
                <c:pt idx="220">
                  <c:v>2</c:v>
                </c:pt>
                <c:pt idx="221">
                  <c:v>7</c:v>
                </c:pt>
                <c:pt idx="222">
                  <c:v>1</c:v>
                </c:pt>
                <c:pt idx="223">
                  <c:v>1</c:v>
                </c:pt>
                <c:pt idx="224">
                  <c:v>26</c:v>
                </c:pt>
                <c:pt idx="225">
                  <c:v>1</c:v>
                </c:pt>
                <c:pt idx="226">
                  <c:v>1</c:v>
                </c:pt>
                <c:pt idx="227">
                  <c:v>25</c:v>
                </c:pt>
                <c:pt idx="228">
                  <c:v>30</c:v>
                </c:pt>
                <c:pt idx="229">
                  <c:v>27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8</c:v>
                </c:pt>
                <c:pt idx="234">
                  <c:v>49</c:v>
                </c:pt>
                <c:pt idx="235">
                  <c:v>29</c:v>
                </c:pt>
                <c:pt idx="236">
                  <c:v>52</c:v>
                </c:pt>
                <c:pt idx="237">
                  <c:v>12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29</c:v>
                </c:pt>
                <c:pt idx="242">
                  <c:v>31</c:v>
                </c:pt>
                <c:pt idx="243">
                  <c:v>64</c:v>
                </c:pt>
                <c:pt idx="244">
                  <c:v>30</c:v>
                </c:pt>
                <c:pt idx="245">
                  <c:v>12</c:v>
                </c:pt>
                <c:pt idx="246">
                  <c:v>30</c:v>
                </c:pt>
                <c:pt idx="247">
                  <c:v>7</c:v>
                </c:pt>
                <c:pt idx="248">
                  <c:v>39</c:v>
                </c:pt>
                <c:pt idx="249">
                  <c:v>8</c:v>
                </c:pt>
                <c:pt idx="250">
                  <c:v>49</c:v>
                </c:pt>
                <c:pt idx="251">
                  <c:v>15</c:v>
                </c:pt>
                <c:pt idx="252">
                  <c:v>1</c:v>
                </c:pt>
                <c:pt idx="253">
                  <c:v>13</c:v>
                </c:pt>
                <c:pt idx="254">
                  <c:v>15</c:v>
                </c:pt>
                <c:pt idx="255">
                  <c:v>15</c:v>
                </c:pt>
                <c:pt idx="256">
                  <c:v>1</c:v>
                </c:pt>
                <c:pt idx="257">
                  <c:v>12</c:v>
                </c:pt>
                <c:pt idx="258">
                  <c:v>2</c:v>
                </c:pt>
                <c:pt idx="259">
                  <c:v>12</c:v>
                </c:pt>
                <c:pt idx="260">
                  <c:v>19</c:v>
                </c:pt>
                <c:pt idx="261">
                  <c:v>1</c:v>
                </c:pt>
                <c:pt idx="262">
                  <c:v>7</c:v>
                </c:pt>
                <c:pt idx="264">
                  <c:v>3</c:v>
                </c:pt>
                <c:pt idx="265">
                  <c:v>2</c:v>
                </c:pt>
                <c:pt idx="266">
                  <c:v>6</c:v>
                </c:pt>
                <c:pt idx="268">
                  <c:v>9</c:v>
                </c:pt>
                <c:pt idx="269">
                  <c:v>8</c:v>
                </c:pt>
                <c:pt idx="270">
                  <c:v>1</c:v>
                </c:pt>
                <c:pt idx="271">
                  <c:v>2</c:v>
                </c:pt>
                <c:pt idx="274">
                  <c:v>6</c:v>
                </c:pt>
                <c:pt idx="275">
                  <c:v>5</c:v>
                </c:pt>
                <c:pt idx="276">
                  <c:v>1</c:v>
                </c:pt>
                <c:pt idx="277">
                  <c:v>7</c:v>
                </c:pt>
                <c:pt idx="278">
                  <c:v>8</c:v>
                </c:pt>
                <c:pt idx="279">
                  <c:v>1</c:v>
                </c:pt>
                <c:pt idx="280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24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12</c:v>
                </c:pt>
                <c:pt idx="289">
                  <c:v>1</c:v>
                </c:pt>
                <c:pt idx="290">
                  <c:v>11</c:v>
                </c:pt>
                <c:pt idx="291">
                  <c:v>1</c:v>
                </c:pt>
                <c:pt idx="292">
                  <c:v>1</c:v>
                </c:pt>
                <c:pt idx="293">
                  <c:v>21</c:v>
                </c:pt>
                <c:pt idx="294">
                  <c:v>1</c:v>
                </c:pt>
                <c:pt idx="295">
                  <c:v>1</c:v>
                </c:pt>
                <c:pt idx="296">
                  <c:v>15</c:v>
                </c:pt>
                <c:pt idx="297">
                  <c:v>11</c:v>
                </c:pt>
                <c:pt idx="298">
                  <c:v>8</c:v>
                </c:pt>
                <c:pt idx="299">
                  <c:v>8</c:v>
                </c:pt>
                <c:pt idx="300">
                  <c:v>1</c:v>
                </c:pt>
                <c:pt idx="301">
                  <c:v>14</c:v>
                </c:pt>
                <c:pt idx="302">
                  <c:v>17</c:v>
                </c:pt>
                <c:pt idx="303">
                  <c:v>14</c:v>
                </c:pt>
                <c:pt idx="304">
                  <c:v>1</c:v>
                </c:pt>
                <c:pt idx="305">
                  <c:v>1</c:v>
                </c:pt>
                <c:pt idx="306">
                  <c:v>9</c:v>
                </c:pt>
                <c:pt idx="307">
                  <c:v>9</c:v>
                </c:pt>
                <c:pt idx="311">
                  <c:v>4</c:v>
                </c:pt>
                <c:pt idx="312">
                  <c:v>1</c:v>
                </c:pt>
                <c:pt idx="313">
                  <c:v>2</c:v>
                </c:pt>
                <c:pt idx="316">
                  <c:v>18</c:v>
                </c:pt>
                <c:pt idx="317">
                  <c:v>0</c:v>
                </c:pt>
                <c:pt idx="318">
                  <c:v>57</c:v>
                </c:pt>
                <c:pt idx="319">
                  <c:v>8</c:v>
                </c:pt>
                <c:pt idx="320">
                  <c:v>8</c:v>
                </c:pt>
                <c:pt idx="322">
                  <c:v>3</c:v>
                </c:pt>
                <c:pt idx="324">
                  <c:v>20</c:v>
                </c:pt>
                <c:pt idx="328">
                  <c:v>2</c:v>
                </c:pt>
                <c:pt idx="337">
                  <c:v>6</c:v>
                </c:pt>
                <c:pt idx="338">
                  <c:v>9</c:v>
                </c:pt>
                <c:pt idx="339">
                  <c:v>1</c:v>
                </c:pt>
                <c:pt idx="340">
                  <c:v>13</c:v>
                </c:pt>
                <c:pt idx="341">
                  <c:v>4</c:v>
                </c:pt>
                <c:pt idx="342">
                  <c:v>2</c:v>
                </c:pt>
                <c:pt idx="344">
                  <c:v>9</c:v>
                </c:pt>
                <c:pt idx="345">
                  <c:v>9</c:v>
                </c:pt>
                <c:pt idx="346">
                  <c:v>1</c:v>
                </c:pt>
                <c:pt idx="34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7-4F3B-8A2C-B09E1DC38A0A}"/>
            </c:ext>
          </c:extLst>
        </c:ser>
        <c:ser>
          <c:idx val="1"/>
          <c:order val="1"/>
          <c:tx>
            <c:v>y1</c:v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57-4F3B-8A2C-B09E1DC38A0A}"/>
              </c:ext>
            </c:extLst>
          </c:dPt>
          <c:xVal>
            <c:numLit>
              <c:formatCode>General</c:formatCode>
              <c:ptCount val="2"/>
              <c:pt idx="0">
                <c:v>1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457-4F3B-8A2C-B09E1DC3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98864"/>
        <c:axId val="2067505088"/>
      </c:scatterChart>
      <c:valAx>
        <c:axId val="1759898864"/>
        <c:scaling>
          <c:orientation val="minMax"/>
          <c:max val="100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ysClr val="windowText" lastClr="000000"/>
                    </a:solidFill>
                  </a:rPr>
                  <a:t>Sorcar-Max: #Predicates</a:t>
                </a:r>
              </a:p>
            </c:rich>
          </c:tx>
          <c:layout>
            <c:manualLayout>
              <c:xMode val="edge"/>
              <c:yMode val="edge"/>
              <c:x val="0.24051852048899289"/>
              <c:y val="0.8832590808834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067505088"/>
        <c:crosses val="autoZero"/>
        <c:crossBetween val="midCat"/>
        <c:majorUnit val="20"/>
        <c:minorUnit val="10"/>
      </c:valAx>
      <c:valAx>
        <c:axId val="2067505088"/>
        <c:scaling>
          <c:orientation val="minMax"/>
          <c:max val="10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i="0">
                    <a:solidFill>
                      <a:sysClr val="windowText" lastClr="000000"/>
                    </a:solidFill>
                  </a:rPr>
                  <a:t>Sorcar-Greedy: #Pred.</a:t>
                </a:r>
              </a:p>
            </c:rich>
          </c:tx>
          <c:layout>
            <c:manualLayout>
              <c:xMode val="edge"/>
              <c:yMode val="edge"/>
              <c:x val="1.8768768768768769E-2"/>
              <c:y val="8.7906689657320347E-2"/>
            </c:manualLayout>
          </c:layout>
          <c:overlay val="0"/>
          <c:spPr>
            <a:noFill/>
            <a:ln w="12700"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759898864"/>
        <c:crosses val="autoZero"/>
        <c:crossBetween val="midCat"/>
        <c:majorUnit val="20"/>
        <c:min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9155671419451"/>
          <c:y val="3.2912034166319562E-2"/>
          <c:w val="0.71355740583102789"/>
          <c:h val="0.744337454379691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dk1"/>
              </a:solidFill>
              <a:ln w="0">
                <a:noFill/>
              </a:ln>
              <a:effectLst/>
            </c:spPr>
          </c:marker>
          <c:xVal>
            <c:numRef>
              <c:f>GPUVDetails!$J$3:$J$292</c:f>
              <c:numCache>
                <c:formatCode>General</c:formatCode>
                <c:ptCount val="286"/>
                <c:pt idx="0">
                  <c:v>0.8</c:v>
                </c:pt>
                <c:pt idx="1">
                  <c:v>147.1</c:v>
                </c:pt>
                <c:pt idx="2">
                  <c:v>154.5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1.8</c:v>
                </c:pt>
                <c:pt idx="6">
                  <c:v>0.8</c:v>
                </c:pt>
                <c:pt idx="7">
                  <c:v>2.2999999999999998</c:v>
                </c:pt>
                <c:pt idx="8">
                  <c:v>1.3</c:v>
                </c:pt>
                <c:pt idx="9">
                  <c:v>3.3</c:v>
                </c:pt>
                <c:pt idx="10">
                  <c:v>1.3</c:v>
                </c:pt>
                <c:pt idx="11">
                  <c:v>1.8</c:v>
                </c:pt>
                <c:pt idx="12">
                  <c:v>1.8</c:v>
                </c:pt>
                <c:pt idx="13">
                  <c:v>701.1</c:v>
                </c:pt>
                <c:pt idx="14">
                  <c:v>2.2999999999999998</c:v>
                </c:pt>
                <c:pt idx="15">
                  <c:v>2.8</c:v>
                </c:pt>
                <c:pt idx="16">
                  <c:v>12.3</c:v>
                </c:pt>
                <c:pt idx="17">
                  <c:v>10.8</c:v>
                </c:pt>
                <c:pt idx="18">
                  <c:v>9.8000000000000007</c:v>
                </c:pt>
                <c:pt idx="19">
                  <c:v>3.8</c:v>
                </c:pt>
                <c:pt idx="20">
                  <c:v>13.8</c:v>
                </c:pt>
                <c:pt idx="21">
                  <c:v>11.3</c:v>
                </c:pt>
                <c:pt idx="22">
                  <c:v>1.8</c:v>
                </c:pt>
                <c:pt idx="23">
                  <c:v>3.3</c:v>
                </c:pt>
                <c:pt idx="24">
                  <c:v>2.2999999999999998</c:v>
                </c:pt>
                <c:pt idx="25">
                  <c:v>18.3</c:v>
                </c:pt>
                <c:pt idx="26">
                  <c:v>1.3</c:v>
                </c:pt>
                <c:pt idx="27">
                  <c:v>0.8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5.9</c:v>
                </c:pt>
                <c:pt idx="33">
                  <c:v>1.3</c:v>
                </c:pt>
                <c:pt idx="34">
                  <c:v>1.8</c:v>
                </c:pt>
                <c:pt idx="35">
                  <c:v>1.3</c:v>
                </c:pt>
                <c:pt idx="36">
                  <c:v>2.2999999999999998</c:v>
                </c:pt>
                <c:pt idx="37">
                  <c:v>3.3</c:v>
                </c:pt>
                <c:pt idx="38">
                  <c:v>1.3</c:v>
                </c:pt>
                <c:pt idx="39">
                  <c:v>20.8</c:v>
                </c:pt>
                <c:pt idx="40">
                  <c:v>1.3</c:v>
                </c:pt>
                <c:pt idx="41">
                  <c:v>16.8</c:v>
                </c:pt>
                <c:pt idx="42">
                  <c:v>30.8</c:v>
                </c:pt>
                <c:pt idx="43">
                  <c:v>2.8</c:v>
                </c:pt>
                <c:pt idx="44">
                  <c:v>1.3</c:v>
                </c:pt>
                <c:pt idx="45">
                  <c:v>0.8</c:v>
                </c:pt>
                <c:pt idx="46">
                  <c:v>0.8</c:v>
                </c:pt>
                <c:pt idx="47">
                  <c:v>28.9</c:v>
                </c:pt>
                <c:pt idx="48">
                  <c:v>209.5</c:v>
                </c:pt>
                <c:pt idx="49">
                  <c:v>44.4</c:v>
                </c:pt>
                <c:pt idx="50">
                  <c:v>50</c:v>
                </c:pt>
                <c:pt idx="51">
                  <c:v>1200</c:v>
                </c:pt>
                <c:pt idx="52">
                  <c:v>1200</c:v>
                </c:pt>
                <c:pt idx="53">
                  <c:v>2.8</c:v>
                </c:pt>
                <c:pt idx="54">
                  <c:v>64.599999999999994</c:v>
                </c:pt>
                <c:pt idx="55">
                  <c:v>3.8</c:v>
                </c:pt>
                <c:pt idx="56">
                  <c:v>1.9</c:v>
                </c:pt>
                <c:pt idx="57">
                  <c:v>7.8</c:v>
                </c:pt>
                <c:pt idx="58">
                  <c:v>1.8</c:v>
                </c:pt>
                <c:pt idx="59">
                  <c:v>1.3</c:v>
                </c:pt>
                <c:pt idx="60">
                  <c:v>1.8</c:v>
                </c:pt>
                <c:pt idx="61">
                  <c:v>1.3</c:v>
                </c:pt>
                <c:pt idx="62">
                  <c:v>8.8000000000000007</c:v>
                </c:pt>
                <c:pt idx="63">
                  <c:v>9.8000000000000007</c:v>
                </c:pt>
                <c:pt idx="64">
                  <c:v>0.8</c:v>
                </c:pt>
                <c:pt idx="65">
                  <c:v>1.3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6.8</c:v>
                </c:pt>
                <c:pt idx="71">
                  <c:v>3.8</c:v>
                </c:pt>
                <c:pt idx="72">
                  <c:v>235.4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981.9</c:v>
                </c:pt>
                <c:pt idx="77">
                  <c:v>50.4</c:v>
                </c:pt>
                <c:pt idx="78">
                  <c:v>6.8</c:v>
                </c:pt>
                <c:pt idx="79">
                  <c:v>11.8</c:v>
                </c:pt>
                <c:pt idx="80">
                  <c:v>2.8</c:v>
                </c:pt>
                <c:pt idx="81">
                  <c:v>641.29999999999995</c:v>
                </c:pt>
                <c:pt idx="82">
                  <c:v>7.3</c:v>
                </c:pt>
                <c:pt idx="83">
                  <c:v>17.3</c:v>
                </c:pt>
                <c:pt idx="84">
                  <c:v>1.8</c:v>
                </c:pt>
                <c:pt idx="85">
                  <c:v>1.8</c:v>
                </c:pt>
                <c:pt idx="86">
                  <c:v>3.8</c:v>
                </c:pt>
                <c:pt idx="87">
                  <c:v>13.8</c:v>
                </c:pt>
                <c:pt idx="88">
                  <c:v>5.8</c:v>
                </c:pt>
                <c:pt idx="89">
                  <c:v>3.8</c:v>
                </c:pt>
                <c:pt idx="90">
                  <c:v>44.4</c:v>
                </c:pt>
                <c:pt idx="91">
                  <c:v>1200</c:v>
                </c:pt>
                <c:pt idx="92">
                  <c:v>3.3</c:v>
                </c:pt>
                <c:pt idx="93">
                  <c:v>1.3</c:v>
                </c:pt>
                <c:pt idx="94">
                  <c:v>1.8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43.9</c:v>
                </c:pt>
                <c:pt idx="99">
                  <c:v>32.799999999999997</c:v>
                </c:pt>
                <c:pt idx="100">
                  <c:v>1.3</c:v>
                </c:pt>
                <c:pt idx="101">
                  <c:v>305.2</c:v>
                </c:pt>
                <c:pt idx="102">
                  <c:v>147.9</c:v>
                </c:pt>
                <c:pt idx="103">
                  <c:v>34.5</c:v>
                </c:pt>
                <c:pt idx="104">
                  <c:v>39.799999999999997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6.8</c:v>
                </c:pt>
                <c:pt idx="110">
                  <c:v>43.4</c:v>
                </c:pt>
                <c:pt idx="111">
                  <c:v>1.8</c:v>
                </c:pt>
                <c:pt idx="112">
                  <c:v>1.3</c:v>
                </c:pt>
                <c:pt idx="113">
                  <c:v>21.3</c:v>
                </c:pt>
                <c:pt idx="114">
                  <c:v>1.8</c:v>
                </c:pt>
                <c:pt idx="115">
                  <c:v>2.2999999999999998</c:v>
                </c:pt>
                <c:pt idx="116">
                  <c:v>60.3</c:v>
                </c:pt>
                <c:pt idx="117">
                  <c:v>63.5</c:v>
                </c:pt>
                <c:pt idx="118">
                  <c:v>69.8</c:v>
                </c:pt>
                <c:pt idx="119">
                  <c:v>19.3</c:v>
                </c:pt>
                <c:pt idx="120">
                  <c:v>2.2999999999999998</c:v>
                </c:pt>
                <c:pt idx="121">
                  <c:v>1.8</c:v>
                </c:pt>
                <c:pt idx="122">
                  <c:v>3.3</c:v>
                </c:pt>
                <c:pt idx="123">
                  <c:v>4.3</c:v>
                </c:pt>
                <c:pt idx="124">
                  <c:v>1.8</c:v>
                </c:pt>
                <c:pt idx="125">
                  <c:v>4.8</c:v>
                </c:pt>
                <c:pt idx="126">
                  <c:v>1.8</c:v>
                </c:pt>
                <c:pt idx="127">
                  <c:v>3.8</c:v>
                </c:pt>
                <c:pt idx="128">
                  <c:v>1.3</c:v>
                </c:pt>
                <c:pt idx="129">
                  <c:v>300.89999999999998</c:v>
                </c:pt>
                <c:pt idx="130">
                  <c:v>2.9</c:v>
                </c:pt>
                <c:pt idx="131">
                  <c:v>6.5</c:v>
                </c:pt>
                <c:pt idx="132">
                  <c:v>5.4</c:v>
                </c:pt>
                <c:pt idx="133">
                  <c:v>2.2999999999999998</c:v>
                </c:pt>
                <c:pt idx="134">
                  <c:v>11.3</c:v>
                </c:pt>
                <c:pt idx="135">
                  <c:v>3.3</c:v>
                </c:pt>
                <c:pt idx="136">
                  <c:v>27.3</c:v>
                </c:pt>
                <c:pt idx="137">
                  <c:v>8.5</c:v>
                </c:pt>
                <c:pt idx="138">
                  <c:v>21.5</c:v>
                </c:pt>
                <c:pt idx="139">
                  <c:v>285.10000000000002</c:v>
                </c:pt>
                <c:pt idx="140">
                  <c:v>59.4</c:v>
                </c:pt>
                <c:pt idx="141">
                  <c:v>1200</c:v>
                </c:pt>
                <c:pt idx="142">
                  <c:v>1200</c:v>
                </c:pt>
                <c:pt idx="143">
                  <c:v>1200.0999999999999</c:v>
                </c:pt>
                <c:pt idx="144">
                  <c:v>1200.0999999999999</c:v>
                </c:pt>
                <c:pt idx="145">
                  <c:v>50.8</c:v>
                </c:pt>
                <c:pt idx="146">
                  <c:v>418.9</c:v>
                </c:pt>
                <c:pt idx="147">
                  <c:v>155.80000000000001</c:v>
                </c:pt>
                <c:pt idx="148">
                  <c:v>11.9</c:v>
                </c:pt>
                <c:pt idx="149">
                  <c:v>62.1</c:v>
                </c:pt>
                <c:pt idx="150">
                  <c:v>429.4</c:v>
                </c:pt>
                <c:pt idx="151">
                  <c:v>32.299999999999997</c:v>
                </c:pt>
                <c:pt idx="152">
                  <c:v>3.3</c:v>
                </c:pt>
                <c:pt idx="153">
                  <c:v>5.8</c:v>
                </c:pt>
                <c:pt idx="154">
                  <c:v>1.2</c:v>
                </c:pt>
                <c:pt idx="155">
                  <c:v>1200</c:v>
                </c:pt>
                <c:pt idx="156">
                  <c:v>1.8</c:v>
                </c:pt>
                <c:pt idx="157">
                  <c:v>231.7</c:v>
                </c:pt>
                <c:pt idx="158">
                  <c:v>354.3</c:v>
                </c:pt>
                <c:pt idx="159">
                  <c:v>405</c:v>
                </c:pt>
                <c:pt idx="160">
                  <c:v>5.3</c:v>
                </c:pt>
                <c:pt idx="161">
                  <c:v>2.2999999999999998</c:v>
                </c:pt>
                <c:pt idx="162">
                  <c:v>1.3</c:v>
                </c:pt>
                <c:pt idx="163">
                  <c:v>75.099999999999994</c:v>
                </c:pt>
                <c:pt idx="164">
                  <c:v>1.3</c:v>
                </c:pt>
                <c:pt idx="165">
                  <c:v>1.3</c:v>
                </c:pt>
                <c:pt idx="166">
                  <c:v>19.399999999999999</c:v>
                </c:pt>
                <c:pt idx="167">
                  <c:v>95.4</c:v>
                </c:pt>
                <c:pt idx="168">
                  <c:v>269.89999999999998</c:v>
                </c:pt>
                <c:pt idx="169">
                  <c:v>1.3</c:v>
                </c:pt>
                <c:pt idx="170">
                  <c:v>1.3</c:v>
                </c:pt>
                <c:pt idx="171">
                  <c:v>4.8</c:v>
                </c:pt>
                <c:pt idx="172">
                  <c:v>32.799999999999997</c:v>
                </c:pt>
                <c:pt idx="173">
                  <c:v>508</c:v>
                </c:pt>
                <c:pt idx="174">
                  <c:v>59.9</c:v>
                </c:pt>
                <c:pt idx="175">
                  <c:v>217.3</c:v>
                </c:pt>
                <c:pt idx="176">
                  <c:v>11.3</c:v>
                </c:pt>
                <c:pt idx="177">
                  <c:v>15.3</c:v>
                </c:pt>
                <c:pt idx="178">
                  <c:v>16.899999999999999</c:v>
                </c:pt>
                <c:pt idx="179">
                  <c:v>84.5</c:v>
                </c:pt>
                <c:pt idx="180">
                  <c:v>63</c:v>
                </c:pt>
                <c:pt idx="181">
                  <c:v>78.5</c:v>
                </c:pt>
                <c:pt idx="182">
                  <c:v>372.8</c:v>
                </c:pt>
                <c:pt idx="183">
                  <c:v>34.4</c:v>
                </c:pt>
                <c:pt idx="184">
                  <c:v>2.8</c:v>
                </c:pt>
                <c:pt idx="185">
                  <c:v>67.7</c:v>
                </c:pt>
                <c:pt idx="186">
                  <c:v>3.8</c:v>
                </c:pt>
                <c:pt idx="187">
                  <c:v>104.5</c:v>
                </c:pt>
                <c:pt idx="188">
                  <c:v>2.8</c:v>
                </c:pt>
                <c:pt idx="189">
                  <c:v>397</c:v>
                </c:pt>
                <c:pt idx="190">
                  <c:v>8.8000000000000007</c:v>
                </c:pt>
                <c:pt idx="191">
                  <c:v>1.3</c:v>
                </c:pt>
                <c:pt idx="192">
                  <c:v>9.3000000000000007</c:v>
                </c:pt>
                <c:pt idx="193">
                  <c:v>14.3</c:v>
                </c:pt>
                <c:pt idx="194">
                  <c:v>9.4</c:v>
                </c:pt>
                <c:pt idx="195">
                  <c:v>1.8</c:v>
                </c:pt>
                <c:pt idx="196">
                  <c:v>10.3</c:v>
                </c:pt>
                <c:pt idx="197">
                  <c:v>1.3</c:v>
                </c:pt>
                <c:pt idx="198">
                  <c:v>6.8</c:v>
                </c:pt>
                <c:pt idx="199">
                  <c:v>12.8</c:v>
                </c:pt>
                <c:pt idx="200">
                  <c:v>1.3</c:v>
                </c:pt>
                <c:pt idx="201">
                  <c:v>7.3</c:v>
                </c:pt>
                <c:pt idx="202">
                  <c:v>1200</c:v>
                </c:pt>
                <c:pt idx="203">
                  <c:v>31.8</c:v>
                </c:pt>
                <c:pt idx="204">
                  <c:v>1.3</c:v>
                </c:pt>
                <c:pt idx="205">
                  <c:v>3.8</c:v>
                </c:pt>
                <c:pt idx="206">
                  <c:v>1200</c:v>
                </c:pt>
                <c:pt idx="207">
                  <c:v>363.3</c:v>
                </c:pt>
                <c:pt idx="208">
                  <c:v>31.8</c:v>
                </c:pt>
                <c:pt idx="209">
                  <c:v>2.8</c:v>
                </c:pt>
                <c:pt idx="210">
                  <c:v>3.3</c:v>
                </c:pt>
                <c:pt idx="211">
                  <c:v>1200</c:v>
                </c:pt>
                <c:pt idx="212">
                  <c:v>1200</c:v>
                </c:pt>
                <c:pt idx="213">
                  <c:v>11.8</c:v>
                </c:pt>
                <c:pt idx="214">
                  <c:v>123.4</c:v>
                </c:pt>
                <c:pt idx="215">
                  <c:v>1.3</c:v>
                </c:pt>
                <c:pt idx="216">
                  <c:v>2.8</c:v>
                </c:pt>
                <c:pt idx="217">
                  <c:v>3.8</c:v>
                </c:pt>
                <c:pt idx="218">
                  <c:v>39.299999999999997</c:v>
                </c:pt>
                <c:pt idx="219">
                  <c:v>99</c:v>
                </c:pt>
                <c:pt idx="220">
                  <c:v>1200</c:v>
                </c:pt>
                <c:pt idx="221">
                  <c:v>85.1</c:v>
                </c:pt>
                <c:pt idx="222">
                  <c:v>104.3</c:v>
                </c:pt>
                <c:pt idx="223">
                  <c:v>19.899999999999999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25.3</c:v>
                </c:pt>
                <c:pt idx="228">
                  <c:v>1.3</c:v>
                </c:pt>
                <c:pt idx="229">
                  <c:v>8.9</c:v>
                </c:pt>
                <c:pt idx="230">
                  <c:v>1.3</c:v>
                </c:pt>
                <c:pt idx="231">
                  <c:v>1.3</c:v>
                </c:pt>
                <c:pt idx="232">
                  <c:v>22.9</c:v>
                </c:pt>
                <c:pt idx="233">
                  <c:v>1.3</c:v>
                </c:pt>
                <c:pt idx="234">
                  <c:v>1.3</c:v>
                </c:pt>
                <c:pt idx="235">
                  <c:v>9.3000000000000007</c:v>
                </c:pt>
                <c:pt idx="236">
                  <c:v>33.9</c:v>
                </c:pt>
                <c:pt idx="237">
                  <c:v>5.8</c:v>
                </c:pt>
                <c:pt idx="238">
                  <c:v>7.3</c:v>
                </c:pt>
                <c:pt idx="239">
                  <c:v>1.3</c:v>
                </c:pt>
                <c:pt idx="240">
                  <c:v>5.8</c:v>
                </c:pt>
                <c:pt idx="241">
                  <c:v>19.5</c:v>
                </c:pt>
                <c:pt idx="242">
                  <c:v>28</c:v>
                </c:pt>
                <c:pt idx="243">
                  <c:v>1.3</c:v>
                </c:pt>
                <c:pt idx="244">
                  <c:v>1.3</c:v>
                </c:pt>
                <c:pt idx="245">
                  <c:v>4.3</c:v>
                </c:pt>
                <c:pt idx="246">
                  <c:v>3.3</c:v>
                </c:pt>
                <c:pt idx="247">
                  <c:v>1200</c:v>
                </c:pt>
                <c:pt idx="248">
                  <c:v>1.1000000000000001</c:v>
                </c:pt>
                <c:pt idx="249">
                  <c:v>2.5</c:v>
                </c:pt>
                <c:pt idx="250">
                  <c:v>3.8</c:v>
                </c:pt>
                <c:pt idx="251">
                  <c:v>1.8</c:v>
                </c:pt>
                <c:pt idx="252">
                  <c:v>4.3</c:v>
                </c:pt>
                <c:pt idx="253">
                  <c:v>366.4</c:v>
                </c:pt>
                <c:pt idx="254">
                  <c:v>64.599999999999994</c:v>
                </c:pt>
                <c:pt idx="255">
                  <c:v>11.8</c:v>
                </c:pt>
                <c:pt idx="256">
                  <c:v>0.8</c:v>
                </c:pt>
                <c:pt idx="257">
                  <c:v>275</c:v>
                </c:pt>
                <c:pt idx="258">
                  <c:v>46.4</c:v>
                </c:pt>
                <c:pt idx="259">
                  <c:v>41.9</c:v>
                </c:pt>
                <c:pt idx="260">
                  <c:v>1200</c:v>
                </c:pt>
                <c:pt idx="261">
                  <c:v>0.8</c:v>
                </c:pt>
                <c:pt idx="262">
                  <c:v>1.7</c:v>
                </c:pt>
                <c:pt idx="263">
                  <c:v>57.9</c:v>
                </c:pt>
                <c:pt idx="264">
                  <c:v>3.6</c:v>
                </c:pt>
                <c:pt idx="265">
                  <c:v>28.5</c:v>
                </c:pt>
                <c:pt idx="266">
                  <c:v>11.2</c:v>
                </c:pt>
                <c:pt idx="267">
                  <c:v>1.8</c:v>
                </c:pt>
                <c:pt idx="268">
                  <c:v>4.9000000000000004</c:v>
                </c:pt>
                <c:pt idx="269">
                  <c:v>5.9</c:v>
                </c:pt>
                <c:pt idx="270">
                  <c:v>191.9</c:v>
                </c:pt>
                <c:pt idx="271">
                  <c:v>0.7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817.1</c:v>
                </c:pt>
                <c:pt idx="276">
                  <c:v>11.3</c:v>
                </c:pt>
                <c:pt idx="277">
                  <c:v>2.2999999999999998</c:v>
                </c:pt>
                <c:pt idx="278">
                  <c:v>277.5</c:v>
                </c:pt>
                <c:pt idx="279">
                  <c:v>23.3</c:v>
                </c:pt>
                <c:pt idx="280">
                  <c:v>1.3</c:v>
                </c:pt>
                <c:pt idx="281">
                  <c:v>1.3</c:v>
                </c:pt>
                <c:pt idx="282">
                  <c:v>489.8</c:v>
                </c:pt>
              </c:numCache>
            </c:numRef>
          </c:xVal>
          <c:yVal>
            <c:numRef>
              <c:f>GPUVDetails!$AC$3:$AC$289</c:f>
            </c:numRef>
          </c:yVal>
          <c:smooth val="0"/>
          <c:extLst>
            <c:ext xmlns:c16="http://schemas.microsoft.com/office/drawing/2014/chart" uri="{C3380CC4-5D6E-409C-BE32-E72D297353CC}">
              <c16:uniqueId val="{00000000-E911-4FB1-BFA0-292A92B638EC}"/>
            </c:ext>
          </c:extLst>
        </c:ser>
        <c:ser>
          <c:idx val="1"/>
          <c:order val="1"/>
          <c:tx>
            <c:v>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DryadDetails!$J$3:$J$63</c:f>
              <c:numCache>
                <c:formatCode>General</c:formatCode>
                <c:ptCount val="61"/>
                <c:pt idx="0">
                  <c:v>1.5</c:v>
                </c:pt>
                <c:pt idx="1">
                  <c:v>23.5</c:v>
                </c:pt>
                <c:pt idx="2">
                  <c:v>3.6</c:v>
                </c:pt>
                <c:pt idx="3">
                  <c:v>25.3</c:v>
                </c:pt>
                <c:pt idx="4">
                  <c:v>8.9</c:v>
                </c:pt>
                <c:pt idx="5">
                  <c:v>1200</c:v>
                </c:pt>
                <c:pt idx="6">
                  <c:v>10</c:v>
                </c:pt>
                <c:pt idx="7">
                  <c:v>2</c:v>
                </c:pt>
                <c:pt idx="8">
                  <c:v>3.5</c:v>
                </c:pt>
                <c:pt idx="9">
                  <c:v>7.5</c:v>
                </c:pt>
                <c:pt idx="10">
                  <c:v>4</c:v>
                </c:pt>
                <c:pt idx="11">
                  <c:v>0.9</c:v>
                </c:pt>
                <c:pt idx="12">
                  <c:v>2.5</c:v>
                </c:pt>
                <c:pt idx="13">
                  <c:v>3</c:v>
                </c:pt>
                <c:pt idx="14">
                  <c:v>1.9</c:v>
                </c:pt>
                <c:pt idx="15">
                  <c:v>5.5</c:v>
                </c:pt>
                <c:pt idx="16">
                  <c:v>2</c:v>
                </c:pt>
                <c:pt idx="17">
                  <c:v>1.9</c:v>
                </c:pt>
                <c:pt idx="18">
                  <c:v>3</c:v>
                </c:pt>
                <c:pt idx="19">
                  <c:v>4.5</c:v>
                </c:pt>
                <c:pt idx="20">
                  <c:v>5</c:v>
                </c:pt>
                <c:pt idx="21">
                  <c:v>2.1</c:v>
                </c:pt>
                <c:pt idx="22">
                  <c:v>9.1999999999999993</c:v>
                </c:pt>
                <c:pt idx="23">
                  <c:v>2.4</c:v>
                </c:pt>
                <c:pt idx="24">
                  <c:v>1.9</c:v>
                </c:pt>
                <c:pt idx="25">
                  <c:v>4.5</c:v>
                </c:pt>
                <c:pt idx="26">
                  <c:v>80.2</c:v>
                </c:pt>
                <c:pt idx="27">
                  <c:v>104.8</c:v>
                </c:pt>
                <c:pt idx="28">
                  <c:v>71</c:v>
                </c:pt>
                <c:pt idx="29">
                  <c:v>1.9</c:v>
                </c:pt>
                <c:pt idx="30">
                  <c:v>2.5</c:v>
                </c:pt>
                <c:pt idx="31">
                  <c:v>3.5</c:v>
                </c:pt>
                <c:pt idx="32">
                  <c:v>4</c:v>
                </c:pt>
                <c:pt idx="33">
                  <c:v>4</c:v>
                </c:pt>
                <c:pt idx="34">
                  <c:v>9.6</c:v>
                </c:pt>
                <c:pt idx="35">
                  <c:v>78.900000000000006</c:v>
                </c:pt>
                <c:pt idx="36">
                  <c:v>31.3</c:v>
                </c:pt>
                <c:pt idx="37">
                  <c:v>8.4</c:v>
                </c:pt>
                <c:pt idx="38">
                  <c:v>46.3</c:v>
                </c:pt>
                <c:pt idx="39">
                  <c:v>11</c:v>
                </c:pt>
                <c:pt idx="40">
                  <c:v>3</c:v>
                </c:pt>
                <c:pt idx="41">
                  <c:v>13</c:v>
                </c:pt>
                <c:pt idx="42">
                  <c:v>1.9</c:v>
                </c:pt>
                <c:pt idx="43">
                  <c:v>88.2</c:v>
                </c:pt>
                <c:pt idx="44">
                  <c:v>3.5</c:v>
                </c:pt>
                <c:pt idx="45">
                  <c:v>2</c:v>
                </c:pt>
                <c:pt idx="46">
                  <c:v>13.5</c:v>
                </c:pt>
                <c:pt idx="47">
                  <c:v>0.9</c:v>
                </c:pt>
                <c:pt idx="48">
                  <c:v>9.6</c:v>
                </c:pt>
                <c:pt idx="49">
                  <c:v>113</c:v>
                </c:pt>
                <c:pt idx="50">
                  <c:v>5</c:v>
                </c:pt>
                <c:pt idx="51">
                  <c:v>31.5</c:v>
                </c:pt>
                <c:pt idx="52">
                  <c:v>206.1</c:v>
                </c:pt>
                <c:pt idx="53">
                  <c:v>8.6</c:v>
                </c:pt>
                <c:pt idx="54">
                  <c:v>1200</c:v>
                </c:pt>
                <c:pt idx="55">
                  <c:v>187.9</c:v>
                </c:pt>
                <c:pt idx="56">
                  <c:v>26.3</c:v>
                </c:pt>
                <c:pt idx="57">
                  <c:v>21</c:v>
                </c:pt>
                <c:pt idx="58">
                  <c:v>64.2</c:v>
                </c:pt>
                <c:pt idx="59">
                  <c:v>1.5</c:v>
                </c:pt>
                <c:pt idx="60">
                  <c:v>49.8</c:v>
                </c:pt>
              </c:numCache>
            </c:numRef>
          </c:xVal>
          <c:yVal>
            <c:numRef>
              <c:f>DryadDetails!$CJ$3:$CJ$63</c:f>
            </c:numRef>
          </c:yVal>
          <c:smooth val="0"/>
          <c:extLst>
            <c:ext xmlns:c16="http://schemas.microsoft.com/office/drawing/2014/chart" uri="{C3380CC4-5D6E-409C-BE32-E72D297353CC}">
              <c16:uniqueId val="{00000001-E911-4FB1-BFA0-292A92B638EC}"/>
            </c:ext>
          </c:extLst>
        </c:ser>
        <c:ser>
          <c:idx val="2"/>
          <c:order val="2"/>
          <c:tx>
            <c:v>y1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1400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1400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11-4FB1-BFA0-292A92B638EC}"/>
            </c:ext>
          </c:extLst>
        </c:ser>
        <c:ser>
          <c:idx val="3"/>
          <c:order val="3"/>
          <c:tx>
            <c:v>y2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1200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911-4FB1-BFA0-292A92B638EC}"/>
            </c:ext>
          </c:extLst>
        </c:ser>
        <c:ser>
          <c:idx val="4"/>
          <c:order val="4"/>
          <c:tx>
            <c:v>y3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911-4FB1-BFA0-292A92B638EC}"/>
            </c:ext>
          </c:extLst>
        </c:ser>
        <c:ser>
          <c:idx val="5"/>
          <c:order val="5"/>
          <c:tx>
            <c:v>s1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Intra!$F$3:$F$350</c:f>
              <c:numCache>
                <c:formatCode>General</c:formatCode>
                <c:ptCount val="348"/>
                <c:pt idx="0">
                  <c:v>1.5</c:v>
                </c:pt>
                <c:pt idx="1">
                  <c:v>23.5</c:v>
                </c:pt>
                <c:pt idx="2">
                  <c:v>3.6</c:v>
                </c:pt>
                <c:pt idx="3">
                  <c:v>25.3</c:v>
                </c:pt>
                <c:pt idx="4">
                  <c:v>8.9</c:v>
                </c:pt>
                <c:pt idx="5">
                  <c:v>1200</c:v>
                </c:pt>
                <c:pt idx="6">
                  <c:v>10</c:v>
                </c:pt>
                <c:pt idx="7">
                  <c:v>2</c:v>
                </c:pt>
                <c:pt idx="8">
                  <c:v>3.5</c:v>
                </c:pt>
                <c:pt idx="9">
                  <c:v>7.5</c:v>
                </c:pt>
                <c:pt idx="10">
                  <c:v>4</c:v>
                </c:pt>
                <c:pt idx="11">
                  <c:v>0.9</c:v>
                </c:pt>
                <c:pt idx="12">
                  <c:v>2.5</c:v>
                </c:pt>
                <c:pt idx="13">
                  <c:v>3</c:v>
                </c:pt>
                <c:pt idx="14">
                  <c:v>1.9</c:v>
                </c:pt>
                <c:pt idx="15">
                  <c:v>5.5</c:v>
                </c:pt>
                <c:pt idx="16">
                  <c:v>2</c:v>
                </c:pt>
                <c:pt idx="17">
                  <c:v>1.9</c:v>
                </c:pt>
                <c:pt idx="18">
                  <c:v>3</c:v>
                </c:pt>
                <c:pt idx="19">
                  <c:v>4.5</c:v>
                </c:pt>
                <c:pt idx="20">
                  <c:v>5</c:v>
                </c:pt>
                <c:pt idx="21">
                  <c:v>2.1</c:v>
                </c:pt>
                <c:pt idx="22">
                  <c:v>9.1999999999999993</c:v>
                </c:pt>
                <c:pt idx="23">
                  <c:v>2.4</c:v>
                </c:pt>
                <c:pt idx="24">
                  <c:v>1.9</c:v>
                </c:pt>
                <c:pt idx="25">
                  <c:v>4.5</c:v>
                </c:pt>
                <c:pt idx="26">
                  <c:v>80.2</c:v>
                </c:pt>
                <c:pt idx="27">
                  <c:v>104.8</c:v>
                </c:pt>
                <c:pt idx="28">
                  <c:v>71</c:v>
                </c:pt>
                <c:pt idx="29">
                  <c:v>1.9</c:v>
                </c:pt>
                <c:pt idx="30">
                  <c:v>2.5</c:v>
                </c:pt>
                <c:pt idx="31">
                  <c:v>3.5</c:v>
                </c:pt>
                <c:pt idx="32">
                  <c:v>4</c:v>
                </c:pt>
                <c:pt idx="33">
                  <c:v>4</c:v>
                </c:pt>
                <c:pt idx="34">
                  <c:v>9.6</c:v>
                </c:pt>
                <c:pt idx="35">
                  <c:v>78.900000000000006</c:v>
                </c:pt>
                <c:pt idx="36">
                  <c:v>31.3</c:v>
                </c:pt>
                <c:pt idx="37">
                  <c:v>8.4</c:v>
                </c:pt>
                <c:pt idx="38">
                  <c:v>46.3</c:v>
                </c:pt>
                <c:pt idx="39">
                  <c:v>11</c:v>
                </c:pt>
                <c:pt idx="40">
                  <c:v>3</c:v>
                </c:pt>
                <c:pt idx="41">
                  <c:v>13</c:v>
                </c:pt>
                <c:pt idx="42">
                  <c:v>1.9</c:v>
                </c:pt>
                <c:pt idx="43">
                  <c:v>88.2</c:v>
                </c:pt>
                <c:pt idx="44">
                  <c:v>3.5</c:v>
                </c:pt>
                <c:pt idx="45">
                  <c:v>2</c:v>
                </c:pt>
                <c:pt idx="46">
                  <c:v>13.5</c:v>
                </c:pt>
                <c:pt idx="47">
                  <c:v>0.9</c:v>
                </c:pt>
                <c:pt idx="48">
                  <c:v>9.6</c:v>
                </c:pt>
                <c:pt idx="49">
                  <c:v>113</c:v>
                </c:pt>
                <c:pt idx="50">
                  <c:v>5</c:v>
                </c:pt>
                <c:pt idx="51">
                  <c:v>31.5</c:v>
                </c:pt>
                <c:pt idx="52">
                  <c:v>206.1</c:v>
                </c:pt>
                <c:pt idx="53">
                  <c:v>8.6</c:v>
                </c:pt>
                <c:pt idx="54">
                  <c:v>1200</c:v>
                </c:pt>
                <c:pt idx="55">
                  <c:v>187.9</c:v>
                </c:pt>
                <c:pt idx="56">
                  <c:v>26.3</c:v>
                </c:pt>
                <c:pt idx="57">
                  <c:v>21</c:v>
                </c:pt>
                <c:pt idx="58">
                  <c:v>64.2</c:v>
                </c:pt>
                <c:pt idx="59">
                  <c:v>1.5</c:v>
                </c:pt>
                <c:pt idx="60">
                  <c:v>49.8</c:v>
                </c:pt>
                <c:pt idx="61">
                  <c:v>0.8</c:v>
                </c:pt>
                <c:pt idx="62">
                  <c:v>147.1</c:v>
                </c:pt>
                <c:pt idx="63">
                  <c:v>154.5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1.8</c:v>
                </c:pt>
                <c:pt idx="67">
                  <c:v>0.8</c:v>
                </c:pt>
                <c:pt idx="68">
                  <c:v>2.2999999999999998</c:v>
                </c:pt>
                <c:pt idx="69">
                  <c:v>1.3</c:v>
                </c:pt>
                <c:pt idx="70">
                  <c:v>3.3</c:v>
                </c:pt>
                <c:pt idx="71">
                  <c:v>1.3</c:v>
                </c:pt>
                <c:pt idx="72">
                  <c:v>1.8</c:v>
                </c:pt>
                <c:pt idx="73">
                  <c:v>1.8</c:v>
                </c:pt>
                <c:pt idx="74">
                  <c:v>701.1</c:v>
                </c:pt>
                <c:pt idx="75">
                  <c:v>2.2999999999999998</c:v>
                </c:pt>
                <c:pt idx="76">
                  <c:v>2.8</c:v>
                </c:pt>
                <c:pt idx="77">
                  <c:v>12.3</c:v>
                </c:pt>
                <c:pt idx="78">
                  <c:v>10.8</c:v>
                </c:pt>
                <c:pt idx="79">
                  <c:v>9.8000000000000007</c:v>
                </c:pt>
                <c:pt idx="80">
                  <c:v>3.8</c:v>
                </c:pt>
                <c:pt idx="81">
                  <c:v>13.8</c:v>
                </c:pt>
                <c:pt idx="82">
                  <c:v>11.3</c:v>
                </c:pt>
                <c:pt idx="83">
                  <c:v>1.8</c:v>
                </c:pt>
                <c:pt idx="84">
                  <c:v>3.3</c:v>
                </c:pt>
                <c:pt idx="85">
                  <c:v>2.2999999999999998</c:v>
                </c:pt>
                <c:pt idx="86">
                  <c:v>18.3</c:v>
                </c:pt>
                <c:pt idx="87">
                  <c:v>1.3</c:v>
                </c:pt>
                <c:pt idx="88">
                  <c:v>0.8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5.9</c:v>
                </c:pt>
                <c:pt idx="94">
                  <c:v>1.3</c:v>
                </c:pt>
                <c:pt idx="95">
                  <c:v>1.8</c:v>
                </c:pt>
                <c:pt idx="96">
                  <c:v>1.3</c:v>
                </c:pt>
                <c:pt idx="97">
                  <c:v>2.2999999999999998</c:v>
                </c:pt>
                <c:pt idx="98">
                  <c:v>3.3</c:v>
                </c:pt>
                <c:pt idx="99">
                  <c:v>1.3</c:v>
                </c:pt>
                <c:pt idx="100">
                  <c:v>20.8</c:v>
                </c:pt>
                <c:pt idx="101">
                  <c:v>1.3</c:v>
                </c:pt>
                <c:pt idx="102">
                  <c:v>16.8</c:v>
                </c:pt>
                <c:pt idx="103">
                  <c:v>30.8</c:v>
                </c:pt>
                <c:pt idx="104">
                  <c:v>2.8</c:v>
                </c:pt>
                <c:pt idx="105">
                  <c:v>1.3</c:v>
                </c:pt>
                <c:pt idx="106">
                  <c:v>0.8</c:v>
                </c:pt>
                <c:pt idx="107">
                  <c:v>0.8</c:v>
                </c:pt>
                <c:pt idx="108">
                  <c:v>28.9</c:v>
                </c:pt>
                <c:pt idx="109">
                  <c:v>209.5</c:v>
                </c:pt>
                <c:pt idx="110">
                  <c:v>44.4</c:v>
                </c:pt>
                <c:pt idx="111">
                  <c:v>50</c:v>
                </c:pt>
                <c:pt idx="112">
                  <c:v>1200</c:v>
                </c:pt>
                <c:pt idx="113">
                  <c:v>1200</c:v>
                </c:pt>
                <c:pt idx="114">
                  <c:v>2.8</c:v>
                </c:pt>
                <c:pt idx="115">
                  <c:v>64.599999999999994</c:v>
                </c:pt>
                <c:pt idx="116">
                  <c:v>3.8</c:v>
                </c:pt>
                <c:pt idx="117">
                  <c:v>1.9</c:v>
                </c:pt>
                <c:pt idx="118">
                  <c:v>7.8</c:v>
                </c:pt>
                <c:pt idx="119">
                  <c:v>1.8</c:v>
                </c:pt>
                <c:pt idx="120">
                  <c:v>1.3</c:v>
                </c:pt>
                <c:pt idx="121">
                  <c:v>1.8</c:v>
                </c:pt>
                <c:pt idx="122">
                  <c:v>1.3</c:v>
                </c:pt>
                <c:pt idx="123">
                  <c:v>8.8000000000000007</c:v>
                </c:pt>
                <c:pt idx="124">
                  <c:v>9.8000000000000007</c:v>
                </c:pt>
                <c:pt idx="125">
                  <c:v>0.8</c:v>
                </c:pt>
                <c:pt idx="126">
                  <c:v>1.3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6.8</c:v>
                </c:pt>
                <c:pt idx="132">
                  <c:v>3.8</c:v>
                </c:pt>
                <c:pt idx="133">
                  <c:v>235.4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981.9</c:v>
                </c:pt>
                <c:pt idx="138">
                  <c:v>50.4</c:v>
                </c:pt>
                <c:pt idx="139">
                  <c:v>6.8</c:v>
                </c:pt>
                <c:pt idx="140">
                  <c:v>11.8</c:v>
                </c:pt>
                <c:pt idx="141">
                  <c:v>2.8</c:v>
                </c:pt>
                <c:pt idx="142">
                  <c:v>641.29999999999995</c:v>
                </c:pt>
                <c:pt idx="143">
                  <c:v>7.3</c:v>
                </c:pt>
                <c:pt idx="144">
                  <c:v>17.3</c:v>
                </c:pt>
                <c:pt idx="145">
                  <c:v>1.8</c:v>
                </c:pt>
                <c:pt idx="146">
                  <c:v>1.8</c:v>
                </c:pt>
                <c:pt idx="147">
                  <c:v>3.8</c:v>
                </c:pt>
                <c:pt idx="148">
                  <c:v>13.8</c:v>
                </c:pt>
                <c:pt idx="149">
                  <c:v>5.8</c:v>
                </c:pt>
                <c:pt idx="150">
                  <c:v>3.8</c:v>
                </c:pt>
                <c:pt idx="151">
                  <c:v>44.4</c:v>
                </c:pt>
                <c:pt idx="152">
                  <c:v>1200</c:v>
                </c:pt>
                <c:pt idx="153">
                  <c:v>3.3</c:v>
                </c:pt>
                <c:pt idx="154">
                  <c:v>1.3</c:v>
                </c:pt>
                <c:pt idx="155">
                  <c:v>1.8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43.9</c:v>
                </c:pt>
                <c:pt idx="160">
                  <c:v>32.799999999999997</c:v>
                </c:pt>
                <c:pt idx="161">
                  <c:v>1.3</c:v>
                </c:pt>
                <c:pt idx="162">
                  <c:v>305.2</c:v>
                </c:pt>
                <c:pt idx="163">
                  <c:v>147.9</c:v>
                </c:pt>
                <c:pt idx="164">
                  <c:v>34.5</c:v>
                </c:pt>
                <c:pt idx="165">
                  <c:v>39.799999999999997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6.8</c:v>
                </c:pt>
                <c:pt idx="171">
                  <c:v>43.4</c:v>
                </c:pt>
                <c:pt idx="172">
                  <c:v>1.8</c:v>
                </c:pt>
                <c:pt idx="173">
                  <c:v>1.3</c:v>
                </c:pt>
                <c:pt idx="174">
                  <c:v>21.3</c:v>
                </c:pt>
                <c:pt idx="175">
                  <c:v>1.8</c:v>
                </c:pt>
                <c:pt idx="176">
                  <c:v>2.2999999999999998</c:v>
                </c:pt>
                <c:pt idx="177">
                  <c:v>60.3</c:v>
                </c:pt>
                <c:pt idx="178">
                  <c:v>63.5</c:v>
                </c:pt>
                <c:pt idx="179">
                  <c:v>69.8</c:v>
                </c:pt>
                <c:pt idx="180">
                  <c:v>19.3</c:v>
                </c:pt>
                <c:pt idx="181">
                  <c:v>2.2999999999999998</c:v>
                </c:pt>
                <c:pt idx="182">
                  <c:v>1.8</c:v>
                </c:pt>
                <c:pt idx="183">
                  <c:v>3.3</c:v>
                </c:pt>
                <c:pt idx="184">
                  <c:v>4.3</c:v>
                </c:pt>
                <c:pt idx="185">
                  <c:v>1.8</c:v>
                </c:pt>
                <c:pt idx="186">
                  <c:v>4.8</c:v>
                </c:pt>
                <c:pt idx="187">
                  <c:v>1.8</c:v>
                </c:pt>
                <c:pt idx="188">
                  <c:v>3.8</c:v>
                </c:pt>
                <c:pt idx="189">
                  <c:v>1.3</c:v>
                </c:pt>
                <c:pt idx="190">
                  <c:v>300.89999999999998</c:v>
                </c:pt>
                <c:pt idx="191">
                  <c:v>2.9</c:v>
                </c:pt>
                <c:pt idx="192">
                  <c:v>6.5</c:v>
                </c:pt>
                <c:pt idx="193">
                  <c:v>5.4</c:v>
                </c:pt>
                <c:pt idx="194">
                  <c:v>2.2999999999999998</c:v>
                </c:pt>
                <c:pt idx="195">
                  <c:v>11.3</c:v>
                </c:pt>
                <c:pt idx="196">
                  <c:v>3.3</c:v>
                </c:pt>
                <c:pt idx="197">
                  <c:v>27.3</c:v>
                </c:pt>
                <c:pt idx="198">
                  <c:v>8.5</c:v>
                </c:pt>
                <c:pt idx="199">
                  <c:v>21.5</c:v>
                </c:pt>
                <c:pt idx="200">
                  <c:v>285.10000000000002</c:v>
                </c:pt>
                <c:pt idx="201">
                  <c:v>59.4</c:v>
                </c:pt>
                <c:pt idx="202">
                  <c:v>1200</c:v>
                </c:pt>
                <c:pt idx="203">
                  <c:v>1200</c:v>
                </c:pt>
                <c:pt idx="204">
                  <c:v>1200.0999999999999</c:v>
                </c:pt>
                <c:pt idx="205">
                  <c:v>1200.0999999999999</c:v>
                </c:pt>
                <c:pt idx="206">
                  <c:v>50.8</c:v>
                </c:pt>
                <c:pt idx="207">
                  <c:v>418.9</c:v>
                </c:pt>
                <c:pt idx="208">
                  <c:v>155.80000000000001</c:v>
                </c:pt>
                <c:pt idx="209">
                  <c:v>11.9</c:v>
                </c:pt>
                <c:pt idx="210">
                  <c:v>62.1</c:v>
                </c:pt>
                <c:pt idx="211">
                  <c:v>429.4</c:v>
                </c:pt>
                <c:pt idx="212">
                  <c:v>32.299999999999997</c:v>
                </c:pt>
                <c:pt idx="213">
                  <c:v>3.3</c:v>
                </c:pt>
                <c:pt idx="214">
                  <c:v>5.8</c:v>
                </c:pt>
                <c:pt idx="215">
                  <c:v>1.2</c:v>
                </c:pt>
                <c:pt idx="216">
                  <c:v>1200</c:v>
                </c:pt>
                <c:pt idx="217">
                  <c:v>1.8</c:v>
                </c:pt>
                <c:pt idx="218">
                  <c:v>231.7</c:v>
                </c:pt>
                <c:pt idx="219">
                  <c:v>354.3</c:v>
                </c:pt>
                <c:pt idx="220">
                  <c:v>405</c:v>
                </c:pt>
                <c:pt idx="221">
                  <c:v>5.3</c:v>
                </c:pt>
                <c:pt idx="222">
                  <c:v>2.2999999999999998</c:v>
                </c:pt>
                <c:pt idx="223">
                  <c:v>1.3</c:v>
                </c:pt>
                <c:pt idx="224">
                  <c:v>75.099999999999994</c:v>
                </c:pt>
                <c:pt idx="225">
                  <c:v>1.3</c:v>
                </c:pt>
                <c:pt idx="226">
                  <c:v>1.3</c:v>
                </c:pt>
                <c:pt idx="227">
                  <c:v>19.399999999999999</c:v>
                </c:pt>
                <c:pt idx="228">
                  <c:v>95.4</c:v>
                </c:pt>
                <c:pt idx="229">
                  <c:v>269.89999999999998</c:v>
                </c:pt>
                <c:pt idx="230">
                  <c:v>1.3</c:v>
                </c:pt>
                <c:pt idx="231">
                  <c:v>1.3</c:v>
                </c:pt>
                <c:pt idx="232">
                  <c:v>4.8</c:v>
                </c:pt>
                <c:pt idx="233">
                  <c:v>32.799999999999997</c:v>
                </c:pt>
                <c:pt idx="234">
                  <c:v>508</c:v>
                </c:pt>
                <c:pt idx="235">
                  <c:v>59.9</c:v>
                </c:pt>
                <c:pt idx="236">
                  <c:v>217.3</c:v>
                </c:pt>
                <c:pt idx="237">
                  <c:v>11.3</c:v>
                </c:pt>
                <c:pt idx="238">
                  <c:v>15.3</c:v>
                </c:pt>
                <c:pt idx="239">
                  <c:v>16.899999999999999</c:v>
                </c:pt>
                <c:pt idx="240">
                  <c:v>84.5</c:v>
                </c:pt>
                <c:pt idx="241">
                  <c:v>63</c:v>
                </c:pt>
                <c:pt idx="242">
                  <c:v>78.5</c:v>
                </c:pt>
                <c:pt idx="243">
                  <c:v>372.8</c:v>
                </c:pt>
                <c:pt idx="244">
                  <c:v>34.4</c:v>
                </c:pt>
                <c:pt idx="245">
                  <c:v>2.8</c:v>
                </c:pt>
                <c:pt idx="246">
                  <c:v>67.7</c:v>
                </c:pt>
                <c:pt idx="247">
                  <c:v>3.8</c:v>
                </c:pt>
                <c:pt idx="248">
                  <c:v>104.5</c:v>
                </c:pt>
                <c:pt idx="249">
                  <c:v>2.8</c:v>
                </c:pt>
                <c:pt idx="250">
                  <c:v>397</c:v>
                </c:pt>
                <c:pt idx="251">
                  <c:v>8.8000000000000007</c:v>
                </c:pt>
                <c:pt idx="252">
                  <c:v>1.3</c:v>
                </c:pt>
                <c:pt idx="253">
                  <c:v>9.3000000000000007</c:v>
                </c:pt>
                <c:pt idx="254">
                  <c:v>14.3</c:v>
                </c:pt>
                <c:pt idx="255">
                  <c:v>9.4</c:v>
                </c:pt>
                <c:pt idx="256">
                  <c:v>1.8</c:v>
                </c:pt>
                <c:pt idx="257">
                  <c:v>10.3</c:v>
                </c:pt>
                <c:pt idx="258">
                  <c:v>1.3</c:v>
                </c:pt>
                <c:pt idx="259">
                  <c:v>6.8</c:v>
                </c:pt>
                <c:pt idx="260">
                  <c:v>12.8</c:v>
                </c:pt>
                <c:pt idx="261">
                  <c:v>1.3</c:v>
                </c:pt>
                <c:pt idx="262">
                  <c:v>7.3</c:v>
                </c:pt>
                <c:pt idx="263">
                  <c:v>1200</c:v>
                </c:pt>
                <c:pt idx="264">
                  <c:v>31.8</c:v>
                </c:pt>
                <c:pt idx="265">
                  <c:v>1.3</c:v>
                </c:pt>
                <c:pt idx="266">
                  <c:v>3.8</c:v>
                </c:pt>
                <c:pt idx="267">
                  <c:v>1200</c:v>
                </c:pt>
                <c:pt idx="268">
                  <c:v>363.3</c:v>
                </c:pt>
                <c:pt idx="269">
                  <c:v>31.8</c:v>
                </c:pt>
                <c:pt idx="270">
                  <c:v>2.8</c:v>
                </c:pt>
                <c:pt idx="271">
                  <c:v>3.3</c:v>
                </c:pt>
                <c:pt idx="272">
                  <c:v>1200</c:v>
                </c:pt>
                <c:pt idx="273">
                  <c:v>1200</c:v>
                </c:pt>
                <c:pt idx="274">
                  <c:v>11.8</c:v>
                </c:pt>
                <c:pt idx="275">
                  <c:v>123.4</c:v>
                </c:pt>
                <c:pt idx="276">
                  <c:v>1.3</c:v>
                </c:pt>
                <c:pt idx="277">
                  <c:v>2.8</c:v>
                </c:pt>
                <c:pt idx="278">
                  <c:v>3.8</c:v>
                </c:pt>
                <c:pt idx="279">
                  <c:v>39.299999999999997</c:v>
                </c:pt>
                <c:pt idx="280">
                  <c:v>99</c:v>
                </c:pt>
                <c:pt idx="281">
                  <c:v>1200</c:v>
                </c:pt>
                <c:pt idx="282">
                  <c:v>85.1</c:v>
                </c:pt>
                <c:pt idx="283">
                  <c:v>104.3</c:v>
                </c:pt>
                <c:pt idx="284">
                  <c:v>19.899999999999999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25.3</c:v>
                </c:pt>
                <c:pt idx="289">
                  <c:v>1.3</c:v>
                </c:pt>
                <c:pt idx="290">
                  <c:v>8.9</c:v>
                </c:pt>
                <c:pt idx="291">
                  <c:v>1.3</c:v>
                </c:pt>
                <c:pt idx="292">
                  <c:v>1.3</c:v>
                </c:pt>
                <c:pt idx="293">
                  <c:v>22.9</c:v>
                </c:pt>
                <c:pt idx="294">
                  <c:v>1.3</c:v>
                </c:pt>
                <c:pt idx="295">
                  <c:v>1.3</c:v>
                </c:pt>
                <c:pt idx="296">
                  <c:v>9.3000000000000007</c:v>
                </c:pt>
                <c:pt idx="297">
                  <c:v>33.9</c:v>
                </c:pt>
                <c:pt idx="298">
                  <c:v>5.8</c:v>
                </c:pt>
                <c:pt idx="299">
                  <c:v>7.3</c:v>
                </c:pt>
                <c:pt idx="300">
                  <c:v>1.3</c:v>
                </c:pt>
                <c:pt idx="301">
                  <c:v>5.8</c:v>
                </c:pt>
                <c:pt idx="302">
                  <c:v>19.5</c:v>
                </c:pt>
                <c:pt idx="303">
                  <c:v>28</c:v>
                </c:pt>
                <c:pt idx="304">
                  <c:v>1.3</c:v>
                </c:pt>
                <c:pt idx="305">
                  <c:v>1.3</c:v>
                </c:pt>
                <c:pt idx="306">
                  <c:v>4.3</c:v>
                </c:pt>
                <c:pt idx="307">
                  <c:v>3.3</c:v>
                </c:pt>
                <c:pt idx="308">
                  <c:v>1200</c:v>
                </c:pt>
                <c:pt idx="309">
                  <c:v>1.1000000000000001</c:v>
                </c:pt>
                <c:pt idx="310">
                  <c:v>2.5</c:v>
                </c:pt>
                <c:pt idx="311">
                  <c:v>3.8</c:v>
                </c:pt>
                <c:pt idx="312">
                  <c:v>1.8</c:v>
                </c:pt>
                <c:pt idx="313">
                  <c:v>4.3</c:v>
                </c:pt>
                <c:pt idx="314">
                  <c:v>366.4</c:v>
                </c:pt>
                <c:pt idx="315">
                  <c:v>64.599999999999994</c:v>
                </c:pt>
                <c:pt idx="316">
                  <c:v>11.8</c:v>
                </c:pt>
                <c:pt idx="317">
                  <c:v>0.8</c:v>
                </c:pt>
                <c:pt idx="318">
                  <c:v>275</c:v>
                </c:pt>
                <c:pt idx="319">
                  <c:v>46.4</c:v>
                </c:pt>
                <c:pt idx="320">
                  <c:v>41.9</c:v>
                </c:pt>
                <c:pt idx="321">
                  <c:v>1200</c:v>
                </c:pt>
                <c:pt idx="322">
                  <c:v>0.8</c:v>
                </c:pt>
                <c:pt idx="323">
                  <c:v>1.7</c:v>
                </c:pt>
                <c:pt idx="324">
                  <c:v>57.9</c:v>
                </c:pt>
                <c:pt idx="325">
                  <c:v>3.6</c:v>
                </c:pt>
                <c:pt idx="326">
                  <c:v>28.5</c:v>
                </c:pt>
                <c:pt idx="327">
                  <c:v>11.2</c:v>
                </c:pt>
                <c:pt idx="328">
                  <c:v>1.8</c:v>
                </c:pt>
                <c:pt idx="329">
                  <c:v>4.9000000000000004</c:v>
                </c:pt>
                <c:pt idx="330">
                  <c:v>5.9</c:v>
                </c:pt>
                <c:pt idx="331">
                  <c:v>191.9</c:v>
                </c:pt>
                <c:pt idx="332">
                  <c:v>0.7</c:v>
                </c:pt>
                <c:pt idx="333">
                  <c:v>1200</c:v>
                </c:pt>
                <c:pt idx="334">
                  <c:v>1200</c:v>
                </c:pt>
                <c:pt idx="335">
                  <c:v>1200</c:v>
                </c:pt>
                <c:pt idx="336">
                  <c:v>817.1</c:v>
                </c:pt>
                <c:pt idx="337">
                  <c:v>11.3</c:v>
                </c:pt>
                <c:pt idx="338">
                  <c:v>2.2999999999999998</c:v>
                </c:pt>
                <c:pt idx="339">
                  <c:v>277.5</c:v>
                </c:pt>
                <c:pt idx="340">
                  <c:v>23.3</c:v>
                </c:pt>
                <c:pt idx="341">
                  <c:v>1.3</c:v>
                </c:pt>
                <c:pt idx="342">
                  <c:v>1.3</c:v>
                </c:pt>
                <c:pt idx="343">
                  <c:v>489.8</c:v>
                </c:pt>
                <c:pt idx="344">
                  <c:v>38.299999999999997</c:v>
                </c:pt>
                <c:pt idx="345">
                  <c:v>3.8</c:v>
                </c:pt>
                <c:pt idx="346">
                  <c:v>3.8</c:v>
                </c:pt>
                <c:pt idx="347">
                  <c:v>134.5</c:v>
                </c:pt>
              </c:numCache>
            </c:numRef>
          </c:xVal>
          <c:yVal>
            <c:numRef>
              <c:f>Intra!$K$3:$K$350</c:f>
              <c:numCache>
                <c:formatCode>General</c:formatCode>
                <c:ptCount val="348"/>
                <c:pt idx="0">
                  <c:v>1.5</c:v>
                </c:pt>
                <c:pt idx="1">
                  <c:v>73.099999999999994</c:v>
                </c:pt>
                <c:pt idx="2">
                  <c:v>2.5</c:v>
                </c:pt>
                <c:pt idx="3">
                  <c:v>78.900000000000006</c:v>
                </c:pt>
                <c:pt idx="4">
                  <c:v>5</c:v>
                </c:pt>
                <c:pt idx="5">
                  <c:v>1200</c:v>
                </c:pt>
                <c:pt idx="6">
                  <c:v>21.5</c:v>
                </c:pt>
                <c:pt idx="7">
                  <c:v>2.5</c:v>
                </c:pt>
                <c:pt idx="8">
                  <c:v>4.5</c:v>
                </c:pt>
                <c:pt idx="9">
                  <c:v>1.4</c:v>
                </c:pt>
                <c:pt idx="10">
                  <c:v>173.3</c:v>
                </c:pt>
                <c:pt idx="11">
                  <c:v>0.9</c:v>
                </c:pt>
                <c:pt idx="12">
                  <c:v>3.5</c:v>
                </c:pt>
                <c:pt idx="13">
                  <c:v>2.4</c:v>
                </c:pt>
                <c:pt idx="14">
                  <c:v>1.5</c:v>
                </c:pt>
                <c:pt idx="15">
                  <c:v>188.8</c:v>
                </c:pt>
                <c:pt idx="16">
                  <c:v>1.9</c:v>
                </c:pt>
                <c:pt idx="17">
                  <c:v>3.5</c:v>
                </c:pt>
                <c:pt idx="18">
                  <c:v>6.5</c:v>
                </c:pt>
                <c:pt idx="19">
                  <c:v>188.6</c:v>
                </c:pt>
                <c:pt idx="20">
                  <c:v>7.5</c:v>
                </c:pt>
                <c:pt idx="21">
                  <c:v>2.1</c:v>
                </c:pt>
                <c:pt idx="22">
                  <c:v>30.1</c:v>
                </c:pt>
                <c:pt idx="23">
                  <c:v>2</c:v>
                </c:pt>
                <c:pt idx="24">
                  <c:v>1.5</c:v>
                </c:pt>
                <c:pt idx="25">
                  <c:v>177.2</c:v>
                </c:pt>
                <c:pt idx="26">
                  <c:v>287.89999999999998</c:v>
                </c:pt>
                <c:pt idx="27">
                  <c:v>69.2</c:v>
                </c:pt>
                <c:pt idx="28">
                  <c:v>271.89999999999998</c:v>
                </c:pt>
                <c:pt idx="29">
                  <c:v>2.4</c:v>
                </c:pt>
                <c:pt idx="30">
                  <c:v>3.5</c:v>
                </c:pt>
                <c:pt idx="31">
                  <c:v>6</c:v>
                </c:pt>
                <c:pt idx="32">
                  <c:v>179.5</c:v>
                </c:pt>
                <c:pt idx="33">
                  <c:v>7</c:v>
                </c:pt>
                <c:pt idx="34">
                  <c:v>10.1</c:v>
                </c:pt>
                <c:pt idx="35">
                  <c:v>201.3</c:v>
                </c:pt>
                <c:pt idx="36">
                  <c:v>37.9</c:v>
                </c:pt>
                <c:pt idx="37">
                  <c:v>16</c:v>
                </c:pt>
                <c:pt idx="38">
                  <c:v>48.5</c:v>
                </c:pt>
                <c:pt idx="39">
                  <c:v>41</c:v>
                </c:pt>
                <c:pt idx="40">
                  <c:v>3.9</c:v>
                </c:pt>
                <c:pt idx="41">
                  <c:v>2.5</c:v>
                </c:pt>
                <c:pt idx="42">
                  <c:v>1.4</c:v>
                </c:pt>
                <c:pt idx="43">
                  <c:v>229.6</c:v>
                </c:pt>
                <c:pt idx="44">
                  <c:v>4.5</c:v>
                </c:pt>
                <c:pt idx="45">
                  <c:v>2.5</c:v>
                </c:pt>
                <c:pt idx="46">
                  <c:v>47</c:v>
                </c:pt>
                <c:pt idx="47">
                  <c:v>0.9</c:v>
                </c:pt>
                <c:pt idx="48">
                  <c:v>13.1</c:v>
                </c:pt>
                <c:pt idx="49">
                  <c:v>914</c:v>
                </c:pt>
                <c:pt idx="50">
                  <c:v>1.5</c:v>
                </c:pt>
                <c:pt idx="51">
                  <c:v>24.9</c:v>
                </c:pt>
                <c:pt idx="52">
                  <c:v>963</c:v>
                </c:pt>
                <c:pt idx="53">
                  <c:v>16.100000000000001</c:v>
                </c:pt>
                <c:pt idx="54">
                  <c:v>1200</c:v>
                </c:pt>
                <c:pt idx="55">
                  <c:v>1100.8</c:v>
                </c:pt>
                <c:pt idx="56">
                  <c:v>64.8</c:v>
                </c:pt>
                <c:pt idx="57">
                  <c:v>74.099999999999994</c:v>
                </c:pt>
                <c:pt idx="58">
                  <c:v>178.6</c:v>
                </c:pt>
                <c:pt idx="59">
                  <c:v>1.5</c:v>
                </c:pt>
                <c:pt idx="60">
                  <c:v>84.6</c:v>
                </c:pt>
                <c:pt idx="61">
                  <c:v>0.8</c:v>
                </c:pt>
                <c:pt idx="62">
                  <c:v>261.5</c:v>
                </c:pt>
                <c:pt idx="63">
                  <c:v>261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1.8</c:v>
                </c:pt>
                <c:pt idx="67">
                  <c:v>0.8</c:v>
                </c:pt>
                <c:pt idx="68">
                  <c:v>3.3</c:v>
                </c:pt>
                <c:pt idx="69">
                  <c:v>1.8</c:v>
                </c:pt>
                <c:pt idx="70">
                  <c:v>3.3</c:v>
                </c:pt>
                <c:pt idx="71">
                  <c:v>1.3</c:v>
                </c:pt>
                <c:pt idx="72">
                  <c:v>1.8</c:v>
                </c:pt>
                <c:pt idx="73">
                  <c:v>1.3</c:v>
                </c:pt>
                <c:pt idx="74">
                  <c:v>1200</c:v>
                </c:pt>
                <c:pt idx="75">
                  <c:v>2.4</c:v>
                </c:pt>
                <c:pt idx="76">
                  <c:v>2.2999999999999998</c:v>
                </c:pt>
                <c:pt idx="77">
                  <c:v>80.8</c:v>
                </c:pt>
                <c:pt idx="78">
                  <c:v>11.3</c:v>
                </c:pt>
                <c:pt idx="79">
                  <c:v>3.9</c:v>
                </c:pt>
                <c:pt idx="80">
                  <c:v>18.3</c:v>
                </c:pt>
                <c:pt idx="81">
                  <c:v>19.3</c:v>
                </c:pt>
                <c:pt idx="82">
                  <c:v>31.3</c:v>
                </c:pt>
                <c:pt idx="83">
                  <c:v>1.8</c:v>
                </c:pt>
                <c:pt idx="84">
                  <c:v>3.3</c:v>
                </c:pt>
                <c:pt idx="85">
                  <c:v>3.8</c:v>
                </c:pt>
                <c:pt idx="86">
                  <c:v>21.8</c:v>
                </c:pt>
                <c:pt idx="87">
                  <c:v>1.3</c:v>
                </c:pt>
                <c:pt idx="88">
                  <c:v>0.8</c:v>
                </c:pt>
                <c:pt idx="89">
                  <c:v>1.3</c:v>
                </c:pt>
                <c:pt idx="90">
                  <c:v>1.3</c:v>
                </c:pt>
                <c:pt idx="91">
                  <c:v>0.8</c:v>
                </c:pt>
                <c:pt idx="92">
                  <c:v>1.3</c:v>
                </c:pt>
                <c:pt idx="93">
                  <c:v>6.8</c:v>
                </c:pt>
                <c:pt idx="94">
                  <c:v>1.3</c:v>
                </c:pt>
                <c:pt idx="95">
                  <c:v>1.8</c:v>
                </c:pt>
                <c:pt idx="96">
                  <c:v>1.3</c:v>
                </c:pt>
                <c:pt idx="97">
                  <c:v>5.3</c:v>
                </c:pt>
                <c:pt idx="98">
                  <c:v>1.8</c:v>
                </c:pt>
                <c:pt idx="99">
                  <c:v>1.3</c:v>
                </c:pt>
                <c:pt idx="100">
                  <c:v>35.799999999999997</c:v>
                </c:pt>
                <c:pt idx="101">
                  <c:v>0.8</c:v>
                </c:pt>
                <c:pt idx="102">
                  <c:v>26.8</c:v>
                </c:pt>
                <c:pt idx="103">
                  <c:v>40.9</c:v>
                </c:pt>
                <c:pt idx="104">
                  <c:v>5.3</c:v>
                </c:pt>
                <c:pt idx="105">
                  <c:v>1.3</c:v>
                </c:pt>
                <c:pt idx="106">
                  <c:v>1.3</c:v>
                </c:pt>
                <c:pt idx="107">
                  <c:v>0.8</c:v>
                </c:pt>
                <c:pt idx="108">
                  <c:v>40.4</c:v>
                </c:pt>
                <c:pt idx="109">
                  <c:v>1200</c:v>
                </c:pt>
                <c:pt idx="110">
                  <c:v>10.8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3.3</c:v>
                </c:pt>
                <c:pt idx="115">
                  <c:v>73.3</c:v>
                </c:pt>
                <c:pt idx="116">
                  <c:v>4.3</c:v>
                </c:pt>
                <c:pt idx="117">
                  <c:v>8.3000000000000007</c:v>
                </c:pt>
                <c:pt idx="118">
                  <c:v>15.3</c:v>
                </c:pt>
                <c:pt idx="119">
                  <c:v>3.3</c:v>
                </c:pt>
                <c:pt idx="120">
                  <c:v>1.3</c:v>
                </c:pt>
                <c:pt idx="121">
                  <c:v>2.8</c:v>
                </c:pt>
                <c:pt idx="122">
                  <c:v>0.8</c:v>
                </c:pt>
                <c:pt idx="123">
                  <c:v>10.3</c:v>
                </c:pt>
                <c:pt idx="124">
                  <c:v>9.3000000000000007</c:v>
                </c:pt>
                <c:pt idx="125">
                  <c:v>0.8</c:v>
                </c:pt>
                <c:pt idx="126">
                  <c:v>0.8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12.3</c:v>
                </c:pt>
                <c:pt idx="132">
                  <c:v>10.8</c:v>
                </c:pt>
                <c:pt idx="133">
                  <c:v>128.5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976</c:v>
                </c:pt>
                <c:pt idx="138">
                  <c:v>143.6</c:v>
                </c:pt>
                <c:pt idx="139">
                  <c:v>15.8</c:v>
                </c:pt>
                <c:pt idx="140">
                  <c:v>12.3</c:v>
                </c:pt>
                <c:pt idx="141">
                  <c:v>2.2999999999999998</c:v>
                </c:pt>
                <c:pt idx="142">
                  <c:v>1200</c:v>
                </c:pt>
                <c:pt idx="143">
                  <c:v>7.3</c:v>
                </c:pt>
                <c:pt idx="144">
                  <c:v>12.3</c:v>
                </c:pt>
                <c:pt idx="145">
                  <c:v>1.3</c:v>
                </c:pt>
                <c:pt idx="146">
                  <c:v>1.3</c:v>
                </c:pt>
                <c:pt idx="147">
                  <c:v>3.3</c:v>
                </c:pt>
                <c:pt idx="148">
                  <c:v>21.3</c:v>
                </c:pt>
                <c:pt idx="149">
                  <c:v>8.3000000000000007</c:v>
                </c:pt>
                <c:pt idx="150">
                  <c:v>3.3</c:v>
                </c:pt>
                <c:pt idx="151">
                  <c:v>168.8</c:v>
                </c:pt>
                <c:pt idx="152">
                  <c:v>1200</c:v>
                </c:pt>
                <c:pt idx="153">
                  <c:v>3.8</c:v>
                </c:pt>
                <c:pt idx="154">
                  <c:v>0.8</c:v>
                </c:pt>
                <c:pt idx="155">
                  <c:v>1.3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70</c:v>
                </c:pt>
                <c:pt idx="160">
                  <c:v>32.799999999999997</c:v>
                </c:pt>
                <c:pt idx="161">
                  <c:v>1.3</c:v>
                </c:pt>
                <c:pt idx="162">
                  <c:v>449</c:v>
                </c:pt>
                <c:pt idx="163">
                  <c:v>181.6</c:v>
                </c:pt>
                <c:pt idx="164">
                  <c:v>52.7</c:v>
                </c:pt>
                <c:pt idx="165">
                  <c:v>43.3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9.8000000000000007</c:v>
                </c:pt>
                <c:pt idx="171">
                  <c:v>57.9</c:v>
                </c:pt>
                <c:pt idx="172">
                  <c:v>1.8</c:v>
                </c:pt>
                <c:pt idx="173">
                  <c:v>1.3</c:v>
                </c:pt>
                <c:pt idx="174">
                  <c:v>25.3</c:v>
                </c:pt>
                <c:pt idx="175">
                  <c:v>1.8</c:v>
                </c:pt>
                <c:pt idx="176">
                  <c:v>6.3</c:v>
                </c:pt>
                <c:pt idx="177">
                  <c:v>69.400000000000006</c:v>
                </c:pt>
                <c:pt idx="178">
                  <c:v>75.599999999999994</c:v>
                </c:pt>
                <c:pt idx="179">
                  <c:v>45.3</c:v>
                </c:pt>
                <c:pt idx="180">
                  <c:v>47.8</c:v>
                </c:pt>
                <c:pt idx="181">
                  <c:v>1.3</c:v>
                </c:pt>
                <c:pt idx="182">
                  <c:v>2.2999999999999998</c:v>
                </c:pt>
                <c:pt idx="183">
                  <c:v>2.2999999999999998</c:v>
                </c:pt>
                <c:pt idx="184">
                  <c:v>2.8</c:v>
                </c:pt>
                <c:pt idx="185">
                  <c:v>2.2999999999999998</c:v>
                </c:pt>
                <c:pt idx="186">
                  <c:v>3.8</c:v>
                </c:pt>
                <c:pt idx="187">
                  <c:v>1.8</c:v>
                </c:pt>
                <c:pt idx="188">
                  <c:v>2.8</c:v>
                </c:pt>
                <c:pt idx="189">
                  <c:v>1.3</c:v>
                </c:pt>
                <c:pt idx="190">
                  <c:v>297.10000000000002</c:v>
                </c:pt>
                <c:pt idx="191">
                  <c:v>3.4</c:v>
                </c:pt>
                <c:pt idx="192">
                  <c:v>6.5</c:v>
                </c:pt>
                <c:pt idx="193">
                  <c:v>5.4</c:v>
                </c:pt>
                <c:pt idx="194">
                  <c:v>2.4</c:v>
                </c:pt>
                <c:pt idx="195">
                  <c:v>18.3</c:v>
                </c:pt>
                <c:pt idx="196">
                  <c:v>2.8</c:v>
                </c:pt>
                <c:pt idx="197">
                  <c:v>29.3</c:v>
                </c:pt>
                <c:pt idx="198">
                  <c:v>77.8</c:v>
                </c:pt>
                <c:pt idx="199">
                  <c:v>64.5</c:v>
                </c:pt>
                <c:pt idx="200">
                  <c:v>211.9</c:v>
                </c:pt>
                <c:pt idx="201">
                  <c:v>109.3</c:v>
                </c:pt>
                <c:pt idx="202">
                  <c:v>1200</c:v>
                </c:pt>
                <c:pt idx="203">
                  <c:v>1200</c:v>
                </c:pt>
                <c:pt idx="204">
                  <c:v>1200.0999999999999</c:v>
                </c:pt>
                <c:pt idx="205">
                  <c:v>1200.0999999999999</c:v>
                </c:pt>
                <c:pt idx="206">
                  <c:v>100</c:v>
                </c:pt>
                <c:pt idx="207">
                  <c:v>412.4</c:v>
                </c:pt>
                <c:pt idx="208">
                  <c:v>131.80000000000001</c:v>
                </c:pt>
                <c:pt idx="209">
                  <c:v>6.9</c:v>
                </c:pt>
                <c:pt idx="210">
                  <c:v>86</c:v>
                </c:pt>
                <c:pt idx="211">
                  <c:v>231.3</c:v>
                </c:pt>
                <c:pt idx="212">
                  <c:v>41.8</c:v>
                </c:pt>
                <c:pt idx="213">
                  <c:v>6.3</c:v>
                </c:pt>
                <c:pt idx="214">
                  <c:v>8.3000000000000007</c:v>
                </c:pt>
                <c:pt idx="215">
                  <c:v>1.2</c:v>
                </c:pt>
                <c:pt idx="216">
                  <c:v>1200</c:v>
                </c:pt>
                <c:pt idx="217">
                  <c:v>2.2999999999999998</c:v>
                </c:pt>
                <c:pt idx="218">
                  <c:v>191.4</c:v>
                </c:pt>
                <c:pt idx="219">
                  <c:v>431.8</c:v>
                </c:pt>
                <c:pt idx="220">
                  <c:v>422.1</c:v>
                </c:pt>
                <c:pt idx="221">
                  <c:v>12.8</c:v>
                </c:pt>
                <c:pt idx="222">
                  <c:v>1.3</c:v>
                </c:pt>
                <c:pt idx="223">
                  <c:v>1.3</c:v>
                </c:pt>
                <c:pt idx="224">
                  <c:v>138.4</c:v>
                </c:pt>
                <c:pt idx="225">
                  <c:v>1.3</c:v>
                </c:pt>
                <c:pt idx="226">
                  <c:v>1.3</c:v>
                </c:pt>
                <c:pt idx="227">
                  <c:v>34.9</c:v>
                </c:pt>
                <c:pt idx="228">
                  <c:v>198.9</c:v>
                </c:pt>
                <c:pt idx="229">
                  <c:v>313.5</c:v>
                </c:pt>
                <c:pt idx="230">
                  <c:v>1.3</c:v>
                </c:pt>
                <c:pt idx="231">
                  <c:v>1.3</c:v>
                </c:pt>
                <c:pt idx="232">
                  <c:v>1.8</c:v>
                </c:pt>
                <c:pt idx="233">
                  <c:v>17.8</c:v>
                </c:pt>
                <c:pt idx="234">
                  <c:v>892.8</c:v>
                </c:pt>
                <c:pt idx="235">
                  <c:v>107.5</c:v>
                </c:pt>
                <c:pt idx="236">
                  <c:v>343.6</c:v>
                </c:pt>
                <c:pt idx="237">
                  <c:v>15.8</c:v>
                </c:pt>
                <c:pt idx="238">
                  <c:v>15.3</c:v>
                </c:pt>
                <c:pt idx="239">
                  <c:v>27.4</c:v>
                </c:pt>
                <c:pt idx="240">
                  <c:v>125.2</c:v>
                </c:pt>
                <c:pt idx="241">
                  <c:v>134.9</c:v>
                </c:pt>
                <c:pt idx="242">
                  <c:v>158.30000000000001</c:v>
                </c:pt>
                <c:pt idx="243">
                  <c:v>614.70000000000005</c:v>
                </c:pt>
                <c:pt idx="244">
                  <c:v>67.3</c:v>
                </c:pt>
                <c:pt idx="245">
                  <c:v>7.3</c:v>
                </c:pt>
                <c:pt idx="246">
                  <c:v>92.1</c:v>
                </c:pt>
                <c:pt idx="247">
                  <c:v>2.8</c:v>
                </c:pt>
                <c:pt idx="248">
                  <c:v>186.1</c:v>
                </c:pt>
                <c:pt idx="249">
                  <c:v>3.8</c:v>
                </c:pt>
                <c:pt idx="250">
                  <c:v>799.8</c:v>
                </c:pt>
                <c:pt idx="251">
                  <c:v>18.8</c:v>
                </c:pt>
                <c:pt idx="252">
                  <c:v>1.3</c:v>
                </c:pt>
                <c:pt idx="253">
                  <c:v>12.3</c:v>
                </c:pt>
                <c:pt idx="254">
                  <c:v>20.9</c:v>
                </c:pt>
                <c:pt idx="255">
                  <c:v>18.899999999999999</c:v>
                </c:pt>
                <c:pt idx="256">
                  <c:v>1.3</c:v>
                </c:pt>
                <c:pt idx="257">
                  <c:v>9.3000000000000007</c:v>
                </c:pt>
                <c:pt idx="258">
                  <c:v>1.3</c:v>
                </c:pt>
                <c:pt idx="259">
                  <c:v>12.3</c:v>
                </c:pt>
                <c:pt idx="260">
                  <c:v>20.8</c:v>
                </c:pt>
                <c:pt idx="261">
                  <c:v>1.3</c:v>
                </c:pt>
                <c:pt idx="262">
                  <c:v>4.3</c:v>
                </c:pt>
                <c:pt idx="263">
                  <c:v>1200</c:v>
                </c:pt>
                <c:pt idx="264">
                  <c:v>51.3</c:v>
                </c:pt>
                <c:pt idx="265">
                  <c:v>1.3</c:v>
                </c:pt>
                <c:pt idx="266">
                  <c:v>4.8</c:v>
                </c:pt>
                <c:pt idx="267">
                  <c:v>887.5</c:v>
                </c:pt>
                <c:pt idx="268">
                  <c:v>258.10000000000002</c:v>
                </c:pt>
                <c:pt idx="269">
                  <c:v>23.8</c:v>
                </c:pt>
                <c:pt idx="270">
                  <c:v>2.2999999999999998</c:v>
                </c:pt>
                <c:pt idx="271">
                  <c:v>3.3</c:v>
                </c:pt>
                <c:pt idx="272">
                  <c:v>1200</c:v>
                </c:pt>
                <c:pt idx="273">
                  <c:v>1200</c:v>
                </c:pt>
                <c:pt idx="274">
                  <c:v>15.3</c:v>
                </c:pt>
                <c:pt idx="275">
                  <c:v>161.1</c:v>
                </c:pt>
                <c:pt idx="276">
                  <c:v>1.3</c:v>
                </c:pt>
                <c:pt idx="277">
                  <c:v>3.8</c:v>
                </c:pt>
                <c:pt idx="278">
                  <c:v>3.8</c:v>
                </c:pt>
                <c:pt idx="279">
                  <c:v>48.3</c:v>
                </c:pt>
                <c:pt idx="280">
                  <c:v>80.3</c:v>
                </c:pt>
                <c:pt idx="281">
                  <c:v>1200</c:v>
                </c:pt>
                <c:pt idx="282">
                  <c:v>129.4</c:v>
                </c:pt>
                <c:pt idx="283">
                  <c:v>85.6</c:v>
                </c:pt>
                <c:pt idx="284">
                  <c:v>37.9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19.8</c:v>
                </c:pt>
                <c:pt idx="289">
                  <c:v>1.3</c:v>
                </c:pt>
                <c:pt idx="290">
                  <c:v>27.9</c:v>
                </c:pt>
                <c:pt idx="291">
                  <c:v>1.3</c:v>
                </c:pt>
                <c:pt idx="292">
                  <c:v>1.3</c:v>
                </c:pt>
                <c:pt idx="293">
                  <c:v>29.9</c:v>
                </c:pt>
                <c:pt idx="294">
                  <c:v>1.3</c:v>
                </c:pt>
                <c:pt idx="295">
                  <c:v>1.3</c:v>
                </c:pt>
                <c:pt idx="296">
                  <c:v>29.8</c:v>
                </c:pt>
                <c:pt idx="297">
                  <c:v>23.9</c:v>
                </c:pt>
                <c:pt idx="298">
                  <c:v>4.8</c:v>
                </c:pt>
                <c:pt idx="299">
                  <c:v>3.8</c:v>
                </c:pt>
                <c:pt idx="300">
                  <c:v>1.3</c:v>
                </c:pt>
                <c:pt idx="301">
                  <c:v>9.9</c:v>
                </c:pt>
                <c:pt idx="302">
                  <c:v>22</c:v>
                </c:pt>
                <c:pt idx="303">
                  <c:v>19.5</c:v>
                </c:pt>
                <c:pt idx="304">
                  <c:v>1.3</c:v>
                </c:pt>
                <c:pt idx="305">
                  <c:v>1.3</c:v>
                </c:pt>
                <c:pt idx="306">
                  <c:v>6.9</c:v>
                </c:pt>
                <c:pt idx="307">
                  <c:v>6.8</c:v>
                </c:pt>
                <c:pt idx="308">
                  <c:v>1200</c:v>
                </c:pt>
                <c:pt idx="309">
                  <c:v>1.1000000000000001</c:v>
                </c:pt>
                <c:pt idx="310">
                  <c:v>4.4000000000000004</c:v>
                </c:pt>
                <c:pt idx="311">
                  <c:v>4.3</c:v>
                </c:pt>
                <c:pt idx="312">
                  <c:v>1.8</c:v>
                </c:pt>
                <c:pt idx="313">
                  <c:v>4.3</c:v>
                </c:pt>
                <c:pt idx="314">
                  <c:v>644.29999999999995</c:v>
                </c:pt>
                <c:pt idx="315">
                  <c:v>34.200000000000003</c:v>
                </c:pt>
                <c:pt idx="316">
                  <c:v>17.8</c:v>
                </c:pt>
                <c:pt idx="317">
                  <c:v>0.8</c:v>
                </c:pt>
                <c:pt idx="318">
                  <c:v>444.1</c:v>
                </c:pt>
                <c:pt idx="319">
                  <c:v>50.3</c:v>
                </c:pt>
                <c:pt idx="320">
                  <c:v>48.3</c:v>
                </c:pt>
                <c:pt idx="321">
                  <c:v>910.3</c:v>
                </c:pt>
                <c:pt idx="322">
                  <c:v>0.8</c:v>
                </c:pt>
                <c:pt idx="323">
                  <c:v>1.5</c:v>
                </c:pt>
                <c:pt idx="324">
                  <c:v>136.4</c:v>
                </c:pt>
                <c:pt idx="325">
                  <c:v>3.1</c:v>
                </c:pt>
                <c:pt idx="326">
                  <c:v>206.6</c:v>
                </c:pt>
                <c:pt idx="327">
                  <c:v>27.2</c:v>
                </c:pt>
                <c:pt idx="328">
                  <c:v>1.3</c:v>
                </c:pt>
                <c:pt idx="329">
                  <c:v>4.8</c:v>
                </c:pt>
                <c:pt idx="330">
                  <c:v>6</c:v>
                </c:pt>
                <c:pt idx="331">
                  <c:v>240.5</c:v>
                </c:pt>
                <c:pt idx="332">
                  <c:v>0.6</c:v>
                </c:pt>
                <c:pt idx="333">
                  <c:v>1200</c:v>
                </c:pt>
                <c:pt idx="334">
                  <c:v>1200</c:v>
                </c:pt>
                <c:pt idx="335">
                  <c:v>1200</c:v>
                </c:pt>
                <c:pt idx="336">
                  <c:v>1200</c:v>
                </c:pt>
                <c:pt idx="337">
                  <c:v>20.399999999999999</c:v>
                </c:pt>
                <c:pt idx="338">
                  <c:v>2.8</c:v>
                </c:pt>
                <c:pt idx="339">
                  <c:v>273.60000000000002</c:v>
                </c:pt>
                <c:pt idx="340">
                  <c:v>38.4</c:v>
                </c:pt>
                <c:pt idx="341">
                  <c:v>1.3</c:v>
                </c:pt>
                <c:pt idx="342">
                  <c:v>1.3</c:v>
                </c:pt>
                <c:pt idx="343">
                  <c:v>1200</c:v>
                </c:pt>
                <c:pt idx="344">
                  <c:v>58.8</c:v>
                </c:pt>
                <c:pt idx="345">
                  <c:v>5.8</c:v>
                </c:pt>
                <c:pt idx="346">
                  <c:v>3.3</c:v>
                </c:pt>
                <c:pt idx="347">
                  <c:v>161.30000000000001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11-4FB1-BFA0-292A92B63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7744"/>
        <c:axId val="544523280"/>
      </c:scatterChart>
      <c:valAx>
        <c:axId val="342307744"/>
        <c:scaling>
          <c:logBase val="10"/>
          <c:orientation val="minMax"/>
          <c:max val="1200"/>
          <c:min val="1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ysClr val="windowText" lastClr="000000"/>
                    </a:solidFill>
                  </a:rPr>
                  <a:t>Sorcar-Max: Time(s)</a:t>
                </a:r>
              </a:p>
            </c:rich>
          </c:tx>
          <c:layout>
            <c:manualLayout>
              <c:xMode val="edge"/>
              <c:yMode val="edge"/>
              <c:x val="0.29488233312052214"/>
              <c:y val="0.89163884854199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544523280"/>
        <c:crosses val="autoZero"/>
        <c:crossBetween val="midCat"/>
      </c:valAx>
      <c:valAx>
        <c:axId val="544523280"/>
        <c:scaling>
          <c:logBase val="10"/>
          <c:orientation val="minMax"/>
          <c:max val="1200"/>
          <c:min val="1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ysClr val="windowText" lastClr="000000"/>
                    </a:solidFill>
                  </a:rPr>
                  <a:t>Sorcar-Greedy: Time(s)</a:t>
                </a:r>
              </a:p>
            </c:rich>
          </c:tx>
          <c:layout>
            <c:manualLayout>
              <c:xMode val="edge"/>
              <c:yMode val="edge"/>
              <c:x val="5.7337849660684306E-3"/>
              <c:y val="0.11257191657677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A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342307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1127573</xdr:colOff>
      <xdr:row>74</xdr:row>
      <xdr:rowOff>11219</xdr:rowOff>
    </xdr:from>
    <xdr:to>
      <xdr:col>46</xdr:col>
      <xdr:colOff>5609</xdr:colOff>
      <xdr:row>105</xdr:row>
      <xdr:rowOff>100976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F85922-40F0-49F0-A303-02B7E0CE8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oneCellAnchor>
    <xdr:from>
      <xdr:col>91</xdr:col>
      <xdr:colOff>0</xdr:colOff>
      <xdr:row>83</xdr:row>
      <xdr:rowOff>0</xdr:rowOff>
    </xdr:from>
    <xdr:ext cx="302930" cy="16268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29EBA8A-CD3B-4AE9-A265-6D96BF38370F}"/>
            </a:ext>
          </a:extLst>
        </xdr:cNvPr>
        <xdr:cNvSpPr txBox="1"/>
      </xdr:nvSpPr>
      <xdr:spPr>
        <a:xfrm>
          <a:off x="16969693" y="14899671"/>
          <a:ext cx="302930" cy="16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endParaRPr lang="en-US" sz="800"/>
        </a:p>
      </xdr:txBody>
    </xdr:sp>
    <xdr:clientData/>
  </xdr:oneCellAnchor>
  <xdr:twoCellAnchor>
    <xdr:from>
      <xdr:col>47</xdr:col>
      <xdr:colOff>8412</xdr:colOff>
      <xdr:row>73</xdr:row>
      <xdr:rowOff>179511</xdr:rowOff>
    </xdr:from>
    <xdr:to>
      <xdr:col>94</xdr:col>
      <xdr:colOff>233926</xdr:colOff>
      <xdr:row>105</xdr:row>
      <xdr:rowOff>86051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2C90C3-4E3C-412A-BC40-300B1DE9C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971560</xdr:colOff>
      <xdr:row>97</xdr:row>
      <xdr:rowOff>7192</xdr:rowOff>
    </xdr:from>
    <xdr:to>
      <xdr:col>91</xdr:col>
      <xdr:colOff>64704</xdr:colOff>
      <xdr:row>97</xdr:row>
      <xdr:rowOff>123157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ADBA1E0-EC0C-49AF-8F2D-D1B927D1E5DB}"/>
            </a:ext>
          </a:extLst>
        </xdr:cNvPr>
        <xdr:cNvSpPr txBox="1"/>
      </xdr:nvSpPr>
      <xdr:spPr>
        <a:xfrm>
          <a:off x="11815334" y="17420061"/>
          <a:ext cx="147790" cy="11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endParaRPr lang="en-US" sz="800"/>
        </a:p>
      </xdr:txBody>
    </xdr:sp>
    <xdr:clientData/>
  </xdr:twoCellAnchor>
  <xdr:twoCellAnchor>
    <xdr:from>
      <xdr:col>94</xdr:col>
      <xdr:colOff>880740</xdr:colOff>
      <xdr:row>99</xdr:row>
      <xdr:rowOff>72928</xdr:rowOff>
    </xdr:from>
    <xdr:to>
      <xdr:col>95</xdr:col>
      <xdr:colOff>129025</xdr:colOff>
      <xdr:row>100</xdr:row>
      <xdr:rowOff>56099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3B558FA-BE0D-457C-9E1E-9762DD4C4DF2}"/>
            </a:ext>
          </a:extLst>
        </xdr:cNvPr>
        <xdr:cNvSpPr txBox="1"/>
      </xdr:nvSpPr>
      <xdr:spPr>
        <a:xfrm>
          <a:off x="15943096" y="17844825"/>
          <a:ext cx="302930" cy="16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800"/>
            <a:t>TO</a:t>
          </a:r>
        </a:p>
      </xdr:txBody>
    </xdr:sp>
    <xdr:clientData/>
  </xdr:twoCellAnchor>
  <xdr:twoCellAnchor>
    <xdr:from>
      <xdr:col>47</xdr:col>
      <xdr:colOff>6545</xdr:colOff>
      <xdr:row>68</xdr:row>
      <xdr:rowOff>158008</xdr:rowOff>
    </xdr:from>
    <xdr:to>
      <xdr:col>47</xdr:col>
      <xdr:colOff>309475</xdr:colOff>
      <xdr:row>69</xdr:row>
      <xdr:rowOff>141179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5146314-0312-4BCD-B393-2A5701AEC6D6}"/>
            </a:ext>
          </a:extLst>
        </xdr:cNvPr>
        <xdr:cNvSpPr txBox="1"/>
      </xdr:nvSpPr>
      <xdr:spPr>
        <a:xfrm>
          <a:off x="8527855" y="12364968"/>
          <a:ext cx="302930" cy="16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800"/>
            <a:t>TO</a:t>
          </a:r>
        </a:p>
      </xdr:txBody>
    </xdr:sp>
    <xdr:clientData/>
  </xdr:twoCellAnchor>
  <xdr:twoCellAnchor>
    <xdr:from>
      <xdr:col>89</xdr:col>
      <xdr:colOff>85081</xdr:colOff>
      <xdr:row>71</xdr:row>
      <xdr:rowOff>163620</xdr:rowOff>
    </xdr:from>
    <xdr:to>
      <xdr:col>89</xdr:col>
      <xdr:colOff>388011</xdr:colOff>
      <xdr:row>72</xdr:row>
      <xdr:rowOff>146791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FCF883D-D0E7-4E81-8880-573E46F51598}"/>
            </a:ext>
          </a:extLst>
        </xdr:cNvPr>
        <xdr:cNvSpPr txBox="1"/>
      </xdr:nvSpPr>
      <xdr:spPr>
        <a:xfrm>
          <a:off x="9874210" y="12909122"/>
          <a:ext cx="302930" cy="16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800"/>
            <a:t>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5609</xdr:colOff>
      <xdr:row>297</xdr:row>
      <xdr:rowOff>11218</xdr:rowOff>
    </xdr:from>
    <xdr:to>
      <xdr:col>79</xdr:col>
      <xdr:colOff>17951</xdr:colOff>
      <xdr:row>328</xdr:row>
      <xdr:rowOff>97272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9594B-A27A-4D60-9851-F8B18C3E6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>
    <xdr:from>
      <xdr:col>81</xdr:col>
      <xdr:colOff>254135</xdr:colOff>
      <xdr:row>297</xdr:row>
      <xdr:rowOff>4813</xdr:rowOff>
    </xdr:from>
    <xdr:to>
      <xdr:col>92</xdr:col>
      <xdr:colOff>69128</xdr:colOff>
      <xdr:row>328</xdr:row>
      <xdr:rowOff>92508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A3C8FF-D3E7-436E-96FB-778639BC1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633909</xdr:colOff>
      <xdr:row>335</xdr:row>
      <xdr:rowOff>0</xdr:rowOff>
    </xdr:from>
    <xdr:to>
      <xdr:col>71</xdr:col>
      <xdr:colOff>936839</xdr:colOff>
      <xdr:row>335</xdr:row>
      <xdr:rowOff>162685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5FFF79B-CC7E-4E1A-8129-3459ACFA2B69}"/>
            </a:ext>
          </a:extLst>
        </xdr:cNvPr>
        <xdr:cNvSpPr txBox="1"/>
      </xdr:nvSpPr>
      <xdr:spPr>
        <a:xfrm>
          <a:off x="5952015" y="60137227"/>
          <a:ext cx="302930" cy="16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800"/>
            <a:t>TO</a:t>
          </a:r>
        </a:p>
      </xdr:txBody>
    </xdr:sp>
    <xdr:clientData/>
  </xdr:twoCellAnchor>
  <xdr:twoCellAnchor>
    <xdr:from>
      <xdr:col>1</xdr:col>
      <xdr:colOff>353419</xdr:colOff>
      <xdr:row>317</xdr:row>
      <xdr:rowOff>95367</xdr:rowOff>
    </xdr:from>
    <xdr:to>
      <xdr:col>1</xdr:col>
      <xdr:colOff>656349</xdr:colOff>
      <xdr:row>318</xdr:row>
      <xdr:rowOff>78538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A77B95E-BDB3-4606-A051-73085507C902}"/>
            </a:ext>
          </a:extLst>
        </xdr:cNvPr>
        <xdr:cNvSpPr txBox="1"/>
      </xdr:nvSpPr>
      <xdr:spPr>
        <a:xfrm>
          <a:off x="1884899" y="57001340"/>
          <a:ext cx="302930" cy="16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800"/>
            <a:t>TO</a:t>
          </a:r>
        </a:p>
      </xdr:txBody>
    </xdr:sp>
    <xdr:clientData/>
  </xdr:twoCellAnchor>
  <xdr:twoCellAnchor>
    <xdr:from>
      <xdr:col>81</xdr:col>
      <xdr:colOff>0</xdr:colOff>
      <xdr:row>336</xdr:row>
      <xdr:rowOff>0</xdr:rowOff>
    </xdr:from>
    <xdr:to>
      <xdr:col>81</xdr:col>
      <xdr:colOff>302930</xdr:colOff>
      <xdr:row>336</xdr:row>
      <xdr:rowOff>162685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88DC210-66E9-41DC-9589-25C29A98FDA9}"/>
            </a:ext>
          </a:extLst>
        </xdr:cNvPr>
        <xdr:cNvSpPr txBox="1"/>
      </xdr:nvSpPr>
      <xdr:spPr>
        <a:xfrm>
          <a:off x="9553517" y="60316741"/>
          <a:ext cx="302930" cy="16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800"/>
            <a:t>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298255</xdr:colOff>
      <xdr:row>355</xdr:row>
      <xdr:rowOff>23374</xdr:rowOff>
    </xdr:from>
    <xdr:to>
      <xdr:col>11</xdr:col>
      <xdr:colOff>601185</xdr:colOff>
      <xdr:row>356</xdr:row>
      <xdr:rowOff>935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143844C-2133-43D8-A443-3B00328991D4}"/>
            </a:ext>
          </a:extLst>
        </xdr:cNvPr>
        <xdr:cNvSpPr txBox="1"/>
      </xdr:nvSpPr>
      <xdr:spPr>
        <a:xfrm>
          <a:off x="9072007" y="66112616"/>
          <a:ext cx="302930" cy="16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en-US" sz="800"/>
            <a:t>TO</a:t>
          </a:r>
        </a:p>
      </xdr:txBody>
    </xdr:sp>
    <xdr:clientData/>
  </xdr:twoCellAnchor>
  <xdr:twoCellAnchor>
    <xdr:from>
      <xdr:col>1</xdr:col>
      <xdr:colOff>0</xdr:colOff>
      <xdr:row>389</xdr:row>
      <xdr:rowOff>0</xdr:rowOff>
    </xdr:from>
    <xdr:to>
      <xdr:col>10</xdr:col>
      <xdr:colOff>158197</xdr:colOff>
      <xdr:row>419</xdr:row>
      <xdr:rowOff>97274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4E42EB-9D2D-4652-A178-F9373CC41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389</xdr:row>
      <xdr:rowOff>0</xdr:rowOff>
    </xdr:from>
    <xdr:to>
      <xdr:col>23</xdr:col>
      <xdr:colOff>34781</xdr:colOff>
      <xdr:row>419</xdr:row>
      <xdr:rowOff>97274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77C37B-A15C-4C86-BACC-8DE218200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activeCell="A10" sqref="A10"/>
    </sheetView>
  </sheetViews>
  <sheetFormatPr defaultColWidth="14.5" defaultRowHeight="15.15" customHeight="1" x14ac:dyDescent="0.25"/>
  <cols>
    <col min="1" max="1" width="27.5" customWidth="1"/>
    <col min="2" max="6" width="8.75" customWidth="1"/>
    <col min="7" max="7" width="15" bestFit="1" customWidth="1"/>
    <col min="8" max="9" width="8.75" customWidth="1"/>
    <col min="10" max="10" width="14.875" bestFit="1" customWidth="1"/>
    <col min="11" max="26" width="8.75" customWidth="1"/>
  </cols>
  <sheetData>
    <row r="1" spans="1:15" ht="14.3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4.3" customHeight="1" x14ac:dyDescent="0.25">
      <c r="A2" t="s">
        <v>16</v>
      </c>
      <c r="B2">
        <v>60</v>
      </c>
      <c r="C2">
        <v>0</v>
      </c>
      <c r="D2">
        <v>2</v>
      </c>
      <c r="E2">
        <v>0</v>
      </c>
      <c r="F2">
        <v>1476</v>
      </c>
      <c r="G2">
        <v>24.6</v>
      </c>
      <c r="H2">
        <v>67</v>
      </c>
      <c r="I2">
        <v>1450.9</v>
      </c>
      <c r="J2">
        <v>24.2</v>
      </c>
      <c r="K2">
        <v>3850.900000000001</v>
      </c>
      <c r="L2">
        <v>62.1</v>
      </c>
      <c r="M2">
        <v>3850.900000000001</v>
      </c>
      <c r="N2">
        <v>62.1</v>
      </c>
      <c r="O2">
        <v>0</v>
      </c>
    </row>
    <row r="3" spans="1:15" ht="14.3" customHeight="1" x14ac:dyDescent="0.25">
      <c r="A3" t="s">
        <v>17</v>
      </c>
      <c r="B3">
        <v>60</v>
      </c>
      <c r="C3">
        <v>0</v>
      </c>
      <c r="D3">
        <v>2</v>
      </c>
      <c r="E3">
        <v>0</v>
      </c>
      <c r="F3">
        <v>1460</v>
      </c>
      <c r="G3">
        <v>24.3</v>
      </c>
      <c r="H3">
        <v>171</v>
      </c>
      <c r="I3">
        <v>2313.6</v>
      </c>
      <c r="J3">
        <v>38.6</v>
      </c>
      <c r="K3">
        <v>4713.5999999999995</v>
      </c>
      <c r="L3">
        <v>76</v>
      </c>
      <c r="M3">
        <v>4713.5999999999995</v>
      </c>
      <c r="N3">
        <v>76</v>
      </c>
      <c r="O3">
        <v>0</v>
      </c>
    </row>
    <row r="4" spans="1:15" ht="14.3" customHeight="1" x14ac:dyDescent="0.25">
      <c r="A4" t="s">
        <v>19</v>
      </c>
      <c r="B4">
        <v>59</v>
      </c>
      <c r="C4">
        <v>0</v>
      </c>
      <c r="D4">
        <v>3</v>
      </c>
      <c r="E4">
        <v>0</v>
      </c>
      <c r="F4">
        <v>2749</v>
      </c>
      <c r="G4">
        <v>46.6</v>
      </c>
      <c r="H4">
        <v>0</v>
      </c>
      <c r="I4">
        <v>2356</v>
      </c>
      <c r="J4">
        <v>39.9</v>
      </c>
      <c r="K4">
        <v>5956.0999999999976</v>
      </c>
      <c r="L4">
        <v>96.1</v>
      </c>
      <c r="M4">
        <v>5956.0999999999976</v>
      </c>
      <c r="N4">
        <v>96.1</v>
      </c>
      <c r="O4">
        <v>0</v>
      </c>
    </row>
    <row r="5" spans="1:15" ht="14.3" customHeight="1" x14ac:dyDescent="0.25">
      <c r="A5" t="s">
        <v>20</v>
      </c>
      <c r="B5">
        <v>56</v>
      </c>
      <c r="C5">
        <v>0</v>
      </c>
      <c r="D5">
        <v>6</v>
      </c>
      <c r="E5">
        <v>0</v>
      </c>
      <c r="F5">
        <v>510</v>
      </c>
      <c r="G5">
        <v>9.1</v>
      </c>
      <c r="H5">
        <v>984</v>
      </c>
      <c r="I5">
        <v>4006.2</v>
      </c>
      <c r="J5">
        <v>71.5</v>
      </c>
      <c r="K5">
        <v>11206.2</v>
      </c>
      <c r="L5">
        <v>180.7</v>
      </c>
      <c r="M5">
        <v>11206.2</v>
      </c>
      <c r="N5">
        <v>180.7</v>
      </c>
      <c r="O5">
        <v>0</v>
      </c>
    </row>
    <row r="6" spans="1:15" ht="14.3" customHeight="1" x14ac:dyDescent="0.25">
      <c r="A6" t="s">
        <v>22</v>
      </c>
      <c r="B6">
        <v>59</v>
      </c>
      <c r="C6">
        <v>0</v>
      </c>
      <c r="D6">
        <v>3</v>
      </c>
      <c r="E6">
        <v>0</v>
      </c>
      <c r="F6">
        <v>2411</v>
      </c>
      <c r="G6">
        <v>40.9</v>
      </c>
      <c r="H6">
        <v>0</v>
      </c>
      <c r="I6">
        <v>4398.2999999999993</v>
      </c>
      <c r="J6">
        <v>74.5</v>
      </c>
      <c r="K6">
        <v>7998.2999999999975</v>
      </c>
      <c r="L6">
        <v>129</v>
      </c>
      <c r="M6">
        <v>7998.2999999999975</v>
      </c>
      <c r="N6">
        <v>129</v>
      </c>
      <c r="O6">
        <v>0</v>
      </c>
    </row>
    <row r="7" spans="1:15" ht="14.3" customHeight="1" x14ac:dyDescent="0.25">
      <c r="A7" t="s">
        <v>24</v>
      </c>
      <c r="B7">
        <v>57</v>
      </c>
      <c r="C7">
        <v>1</v>
      </c>
      <c r="D7">
        <v>4</v>
      </c>
      <c r="E7">
        <v>0</v>
      </c>
      <c r="F7">
        <v>326</v>
      </c>
      <c r="G7">
        <v>5.7</v>
      </c>
      <c r="H7">
        <v>674</v>
      </c>
      <c r="I7">
        <v>4820.7000000000016</v>
      </c>
      <c r="J7">
        <v>84.6</v>
      </c>
      <c r="K7">
        <v>9620.6999999999989</v>
      </c>
      <c r="L7">
        <v>157.69999999999999</v>
      </c>
      <c r="M7">
        <v>10541</v>
      </c>
      <c r="N7">
        <v>170</v>
      </c>
      <c r="O7">
        <v>0</v>
      </c>
    </row>
    <row r="8" spans="1:15" ht="14.3" customHeight="1" x14ac:dyDescent="0.25">
      <c r="A8" t="s">
        <v>26</v>
      </c>
      <c r="B8">
        <v>57</v>
      </c>
      <c r="C8">
        <v>0</v>
      </c>
      <c r="D8">
        <v>5</v>
      </c>
      <c r="E8">
        <v>0</v>
      </c>
      <c r="F8">
        <v>326</v>
      </c>
      <c r="G8">
        <v>5.7</v>
      </c>
      <c r="H8">
        <v>487</v>
      </c>
      <c r="I8">
        <v>4933.6000000000013</v>
      </c>
      <c r="J8">
        <v>86.6</v>
      </c>
      <c r="K8">
        <v>10933.6</v>
      </c>
      <c r="L8">
        <v>176.3</v>
      </c>
      <c r="M8">
        <v>10933.6</v>
      </c>
      <c r="N8">
        <v>176.3</v>
      </c>
      <c r="O8">
        <v>0</v>
      </c>
    </row>
    <row r="9" spans="1:15" ht="14.3" customHeight="1" x14ac:dyDescent="0.25">
      <c r="A9" t="s">
        <v>28</v>
      </c>
      <c r="B9">
        <v>60</v>
      </c>
      <c r="C9">
        <v>0</v>
      </c>
      <c r="D9">
        <v>2</v>
      </c>
      <c r="E9">
        <v>0</v>
      </c>
      <c r="F9">
        <v>371</v>
      </c>
      <c r="G9">
        <v>6.2</v>
      </c>
      <c r="H9">
        <v>170</v>
      </c>
      <c r="I9">
        <v>5900.0999999999995</v>
      </c>
      <c r="J9">
        <v>98.3</v>
      </c>
      <c r="K9">
        <v>8300.1</v>
      </c>
      <c r="L9">
        <v>133.9</v>
      </c>
      <c r="M9">
        <v>8300.1</v>
      </c>
      <c r="N9">
        <v>133.9</v>
      </c>
      <c r="O9">
        <v>0</v>
      </c>
    </row>
    <row r="10" spans="1:15" ht="14.3" customHeight="1" x14ac:dyDescent="0.25"/>
    <row r="11" spans="1:15" ht="14.3" customHeight="1" x14ac:dyDescent="0.25"/>
    <row r="12" spans="1:15" ht="14.3" customHeight="1" x14ac:dyDescent="0.25"/>
    <row r="13" spans="1:15" ht="14.3" customHeight="1" x14ac:dyDescent="0.25"/>
    <row r="14" spans="1:15" ht="14.3" customHeight="1" x14ac:dyDescent="0.25"/>
    <row r="15" spans="1:15" ht="14.3" customHeight="1" x14ac:dyDescent="0.25"/>
    <row r="16" spans="1:15" ht="14.3" customHeight="1" x14ac:dyDescent="0.25"/>
    <row r="17" ht="14.3" customHeight="1" x14ac:dyDescent="0.25"/>
    <row r="18" ht="14.3" customHeight="1" x14ac:dyDescent="0.25"/>
    <row r="19" ht="14.3" customHeight="1" x14ac:dyDescent="0.25"/>
    <row r="20" ht="14.3" customHeight="1" x14ac:dyDescent="0.25"/>
    <row r="21" ht="14.3" customHeight="1" x14ac:dyDescent="0.25"/>
    <row r="22" ht="14.3" customHeight="1" x14ac:dyDescent="0.25"/>
    <row r="23" ht="14.3" customHeight="1" x14ac:dyDescent="0.25"/>
    <row r="24" ht="14.3" customHeight="1" x14ac:dyDescent="0.25"/>
    <row r="25" ht="14.3" customHeight="1" x14ac:dyDescent="0.25"/>
    <row r="26" ht="14.3" customHeight="1" x14ac:dyDescent="0.25"/>
    <row r="27" ht="14.3" customHeight="1" x14ac:dyDescent="0.25"/>
    <row r="28" ht="14.3" customHeight="1" x14ac:dyDescent="0.25"/>
    <row r="29" ht="14.3" customHeight="1" x14ac:dyDescent="0.25"/>
    <row r="30" ht="14.3" customHeight="1" x14ac:dyDescent="0.25"/>
    <row r="31" ht="14.3" customHeight="1" x14ac:dyDescent="0.25"/>
    <row r="32" ht="14.3" customHeight="1" x14ac:dyDescent="0.25"/>
    <row r="33" ht="14.3" customHeight="1" x14ac:dyDescent="0.25"/>
    <row r="34" ht="14.3" customHeight="1" x14ac:dyDescent="0.25"/>
    <row r="35" ht="14.3" customHeight="1" x14ac:dyDescent="0.25"/>
    <row r="36" ht="14.3" customHeight="1" x14ac:dyDescent="0.25"/>
    <row r="37" ht="14.3" customHeight="1" x14ac:dyDescent="0.25"/>
    <row r="38" ht="14.3" customHeight="1" x14ac:dyDescent="0.25"/>
    <row r="39" ht="14.3" customHeight="1" x14ac:dyDescent="0.25"/>
    <row r="40" ht="14.3" customHeight="1" x14ac:dyDescent="0.25"/>
    <row r="41" ht="14.3" customHeight="1" x14ac:dyDescent="0.25"/>
    <row r="42" ht="14.3" customHeight="1" x14ac:dyDescent="0.25"/>
    <row r="43" ht="14.3" customHeight="1" x14ac:dyDescent="0.25"/>
    <row r="44" ht="14.3" customHeight="1" x14ac:dyDescent="0.25"/>
    <row r="45" ht="14.3" customHeight="1" x14ac:dyDescent="0.25"/>
    <row r="46" ht="14.3" customHeight="1" x14ac:dyDescent="0.25"/>
    <row r="47" ht="14.3" customHeight="1" x14ac:dyDescent="0.25"/>
    <row r="48" ht="14.3" customHeight="1" x14ac:dyDescent="0.25"/>
    <row r="49" ht="14.3" customHeight="1" x14ac:dyDescent="0.25"/>
    <row r="50" ht="14.3" customHeight="1" x14ac:dyDescent="0.25"/>
    <row r="51" ht="14.3" customHeight="1" x14ac:dyDescent="0.25"/>
    <row r="52" ht="14.3" customHeight="1" x14ac:dyDescent="0.25"/>
    <row r="53" ht="14.3" customHeight="1" x14ac:dyDescent="0.25"/>
    <row r="54" ht="14.3" customHeight="1" x14ac:dyDescent="0.25"/>
    <row r="55" ht="14.3" customHeight="1" x14ac:dyDescent="0.25"/>
    <row r="56" ht="14.3" customHeight="1" x14ac:dyDescent="0.25"/>
    <row r="57" ht="14.3" customHeight="1" x14ac:dyDescent="0.25"/>
    <row r="58" ht="14.3" customHeight="1" x14ac:dyDescent="0.25"/>
    <row r="59" ht="14.3" customHeight="1" x14ac:dyDescent="0.25"/>
    <row r="60" ht="14.3" customHeight="1" x14ac:dyDescent="0.25"/>
    <row r="61" ht="14.3" customHeight="1" x14ac:dyDescent="0.25"/>
    <row r="62" ht="14.3" customHeight="1" x14ac:dyDescent="0.25"/>
    <row r="63" ht="14.3" customHeight="1" x14ac:dyDescent="0.25"/>
    <row r="64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  <row r="110" ht="14.3" customHeight="1" x14ac:dyDescent="0.25"/>
    <row r="111" ht="14.3" customHeight="1" x14ac:dyDescent="0.25"/>
    <row r="112" ht="14.3" customHeight="1" x14ac:dyDescent="0.25"/>
    <row r="113" ht="14.3" customHeight="1" x14ac:dyDescent="0.25"/>
    <row r="114" ht="14.3" customHeight="1" x14ac:dyDescent="0.25"/>
    <row r="115" ht="14.3" customHeight="1" x14ac:dyDescent="0.25"/>
    <row r="116" ht="14.3" customHeight="1" x14ac:dyDescent="0.25"/>
    <row r="117" ht="14.3" customHeight="1" x14ac:dyDescent="0.25"/>
    <row r="118" ht="14.3" customHeight="1" x14ac:dyDescent="0.25"/>
    <row r="119" ht="14.3" customHeight="1" x14ac:dyDescent="0.25"/>
    <row r="120" ht="14.3" customHeight="1" x14ac:dyDescent="0.25"/>
    <row r="121" ht="14.3" customHeight="1" x14ac:dyDescent="0.25"/>
    <row r="122" ht="14.3" customHeight="1" x14ac:dyDescent="0.25"/>
    <row r="123" ht="14.3" customHeight="1" x14ac:dyDescent="0.25"/>
    <row r="124" ht="14.3" customHeight="1" x14ac:dyDescent="0.25"/>
    <row r="125" ht="14.3" customHeight="1" x14ac:dyDescent="0.25"/>
    <row r="126" ht="14.3" customHeight="1" x14ac:dyDescent="0.25"/>
    <row r="127" ht="14.3" customHeight="1" x14ac:dyDescent="0.25"/>
    <row r="128" ht="14.3" customHeight="1" x14ac:dyDescent="0.25"/>
    <row r="129" ht="14.3" customHeight="1" x14ac:dyDescent="0.25"/>
    <row r="130" ht="14.3" customHeight="1" x14ac:dyDescent="0.25"/>
    <row r="131" ht="14.3" customHeight="1" x14ac:dyDescent="0.25"/>
    <row r="132" ht="14.3" customHeight="1" x14ac:dyDescent="0.25"/>
    <row r="133" ht="14.3" customHeight="1" x14ac:dyDescent="0.25"/>
    <row r="134" ht="14.3" customHeight="1" x14ac:dyDescent="0.25"/>
    <row r="135" ht="14.3" customHeight="1" x14ac:dyDescent="0.25"/>
    <row r="136" ht="14.3" customHeight="1" x14ac:dyDescent="0.25"/>
    <row r="137" ht="14.3" customHeight="1" x14ac:dyDescent="0.25"/>
    <row r="138" ht="14.3" customHeight="1" x14ac:dyDescent="0.25"/>
    <row r="139" ht="14.3" customHeight="1" x14ac:dyDescent="0.25"/>
    <row r="140" ht="14.3" customHeight="1" x14ac:dyDescent="0.25"/>
    <row r="141" ht="14.3" customHeight="1" x14ac:dyDescent="0.25"/>
    <row r="142" ht="14.3" customHeight="1" x14ac:dyDescent="0.25"/>
    <row r="143" ht="14.3" customHeight="1" x14ac:dyDescent="0.25"/>
    <row r="144" ht="14.3" customHeight="1" x14ac:dyDescent="0.25"/>
    <row r="145" ht="14.3" customHeight="1" x14ac:dyDescent="0.25"/>
    <row r="146" ht="14.3" customHeight="1" x14ac:dyDescent="0.25"/>
    <row r="147" ht="14.3" customHeight="1" x14ac:dyDescent="0.25"/>
    <row r="148" ht="14.3" customHeight="1" x14ac:dyDescent="0.25"/>
    <row r="149" ht="14.3" customHeight="1" x14ac:dyDescent="0.25"/>
    <row r="150" ht="14.3" customHeight="1" x14ac:dyDescent="0.25"/>
    <row r="151" ht="14.3" customHeight="1" x14ac:dyDescent="0.25"/>
    <row r="152" ht="14.3" customHeight="1" x14ac:dyDescent="0.25"/>
    <row r="153" ht="14.3" customHeight="1" x14ac:dyDescent="0.25"/>
    <row r="154" ht="14.3" customHeight="1" x14ac:dyDescent="0.25"/>
    <row r="155" ht="14.3" customHeight="1" x14ac:dyDescent="0.25"/>
    <row r="156" ht="14.3" customHeight="1" x14ac:dyDescent="0.25"/>
    <row r="157" ht="14.3" customHeight="1" x14ac:dyDescent="0.25"/>
    <row r="158" ht="14.3" customHeight="1" x14ac:dyDescent="0.25"/>
    <row r="159" ht="14.3" customHeight="1" x14ac:dyDescent="0.25"/>
    <row r="160" ht="14.3" customHeight="1" x14ac:dyDescent="0.25"/>
    <row r="161" ht="14.3" customHeight="1" x14ac:dyDescent="0.25"/>
    <row r="162" ht="14.3" customHeight="1" x14ac:dyDescent="0.25"/>
    <row r="163" ht="14.3" customHeight="1" x14ac:dyDescent="0.25"/>
    <row r="164" ht="14.3" customHeight="1" x14ac:dyDescent="0.25"/>
    <row r="165" ht="14.3" customHeight="1" x14ac:dyDescent="0.25"/>
    <row r="166" ht="14.3" customHeight="1" x14ac:dyDescent="0.25"/>
    <row r="167" ht="14.3" customHeight="1" x14ac:dyDescent="0.25"/>
    <row r="168" ht="14.3" customHeight="1" x14ac:dyDescent="0.25"/>
    <row r="169" ht="14.3" customHeight="1" x14ac:dyDescent="0.25"/>
    <row r="170" ht="14.3" customHeight="1" x14ac:dyDescent="0.25"/>
    <row r="171" ht="14.3" customHeight="1" x14ac:dyDescent="0.25"/>
    <row r="172" ht="14.3" customHeight="1" x14ac:dyDescent="0.25"/>
    <row r="173" ht="14.3" customHeight="1" x14ac:dyDescent="0.25"/>
    <row r="174" ht="14.3" customHeight="1" x14ac:dyDescent="0.25"/>
    <row r="175" ht="14.3" customHeight="1" x14ac:dyDescent="0.25"/>
    <row r="176" ht="14.3" customHeight="1" x14ac:dyDescent="0.25"/>
    <row r="177" ht="14.3" customHeight="1" x14ac:dyDescent="0.25"/>
    <row r="178" ht="14.3" customHeight="1" x14ac:dyDescent="0.25"/>
    <row r="179" ht="14.3" customHeight="1" x14ac:dyDescent="0.25"/>
    <row r="180" ht="14.3" customHeight="1" x14ac:dyDescent="0.25"/>
    <row r="181" ht="14.3" customHeight="1" x14ac:dyDescent="0.25"/>
    <row r="182" ht="14.3" customHeight="1" x14ac:dyDescent="0.25"/>
    <row r="183" ht="14.3" customHeight="1" x14ac:dyDescent="0.25"/>
    <row r="184" ht="14.3" customHeight="1" x14ac:dyDescent="0.25"/>
    <row r="185" ht="14.3" customHeight="1" x14ac:dyDescent="0.25"/>
    <row r="186" ht="14.3" customHeight="1" x14ac:dyDescent="0.25"/>
    <row r="187" ht="14.3" customHeight="1" x14ac:dyDescent="0.25"/>
    <row r="188" ht="14.3" customHeight="1" x14ac:dyDescent="0.25"/>
    <row r="189" ht="14.3" customHeight="1" x14ac:dyDescent="0.25"/>
    <row r="190" ht="14.3" customHeight="1" x14ac:dyDescent="0.25"/>
    <row r="191" ht="14.3" customHeight="1" x14ac:dyDescent="0.25"/>
    <row r="192" ht="14.3" customHeight="1" x14ac:dyDescent="0.25"/>
    <row r="193" ht="14.3" customHeight="1" x14ac:dyDescent="0.25"/>
    <row r="194" ht="14.3" customHeight="1" x14ac:dyDescent="0.25"/>
    <row r="195" ht="14.3" customHeight="1" x14ac:dyDescent="0.25"/>
    <row r="196" ht="14.3" customHeight="1" x14ac:dyDescent="0.25"/>
    <row r="197" ht="14.3" customHeight="1" x14ac:dyDescent="0.25"/>
    <row r="198" ht="14.3" customHeight="1" x14ac:dyDescent="0.25"/>
    <row r="199" ht="14.3" customHeight="1" x14ac:dyDescent="0.25"/>
    <row r="200" ht="14.3" customHeight="1" x14ac:dyDescent="0.25"/>
    <row r="201" ht="14.3" customHeight="1" x14ac:dyDescent="0.25"/>
    <row r="202" ht="14.3" customHeight="1" x14ac:dyDescent="0.25"/>
    <row r="203" ht="14.3" customHeight="1" x14ac:dyDescent="0.25"/>
    <row r="204" ht="14.3" customHeight="1" x14ac:dyDescent="0.25"/>
    <row r="205" ht="14.3" customHeight="1" x14ac:dyDescent="0.25"/>
    <row r="206" ht="14.3" customHeight="1" x14ac:dyDescent="0.25"/>
    <row r="207" ht="14.3" customHeight="1" x14ac:dyDescent="0.25"/>
    <row r="208" ht="14.3" customHeight="1" x14ac:dyDescent="0.25"/>
    <row r="209" ht="14.3" customHeight="1" x14ac:dyDescent="0.25"/>
    <row r="210" ht="14.3" customHeight="1" x14ac:dyDescent="0.25"/>
    <row r="211" ht="14.3" customHeight="1" x14ac:dyDescent="0.25"/>
    <row r="212" ht="14.3" customHeight="1" x14ac:dyDescent="0.25"/>
    <row r="213" ht="14.3" customHeight="1" x14ac:dyDescent="0.25"/>
    <row r="214" ht="14.3" customHeight="1" x14ac:dyDescent="0.25"/>
    <row r="215" ht="14.3" customHeight="1" x14ac:dyDescent="0.25"/>
    <row r="216" ht="14.3" customHeight="1" x14ac:dyDescent="0.25"/>
    <row r="217" ht="14.3" customHeight="1" x14ac:dyDescent="0.25"/>
    <row r="218" ht="14.3" customHeight="1" x14ac:dyDescent="0.25"/>
    <row r="219" ht="14.3" customHeight="1" x14ac:dyDescent="0.25"/>
    <row r="220" ht="14.3" customHeight="1" x14ac:dyDescent="0.25"/>
    <row r="221" ht="14.3" customHeight="1" x14ac:dyDescent="0.25"/>
    <row r="222" ht="14.3" customHeight="1" x14ac:dyDescent="0.25"/>
    <row r="223" ht="14.3" customHeight="1" x14ac:dyDescent="0.25"/>
    <row r="224" ht="14.3" customHeight="1" x14ac:dyDescent="0.25"/>
    <row r="225" ht="14.3" customHeight="1" x14ac:dyDescent="0.25"/>
    <row r="226" ht="14.3" customHeight="1" x14ac:dyDescent="0.25"/>
    <row r="227" ht="14.3" customHeight="1" x14ac:dyDescent="0.25"/>
    <row r="228" ht="14.3" customHeight="1" x14ac:dyDescent="0.25"/>
    <row r="229" ht="14.3" customHeight="1" x14ac:dyDescent="0.25"/>
    <row r="230" ht="14.3" customHeight="1" x14ac:dyDescent="0.25"/>
    <row r="231" ht="14.3" customHeight="1" x14ac:dyDescent="0.25"/>
    <row r="232" ht="14.3" customHeight="1" x14ac:dyDescent="0.25"/>
    <row r="233" ht="14.3" customHeight="1" x14ac:dyDescent="0.25"/>
    <row r="234" ht="14.3" customHeight="1" x14ac:dyDescent="0.25"/>
    <row r="235" ht="14.3" customHeight="1" x14ac:dyDescent="0.25"/>
    <row r="236" ht="14.3" customHeight="1" x14ac:dyDescent="0.25"/>
    <row r="237" ht="14.3" customHeight="1" x14ac:dyDescent="0.25"/>
    <row r="238" ht="14.3" customHeight="1" x14ac:dyDescent="0.25"/>
    <row r="239" ht="14.3" customHeight="1" x14ac:dyDescent="0.25"/>
    <row r="240" ht="14.3" customHeight="1" x14ac:dyDescent="0.25"/>
    <row r="241" ht="14.3" customHeight="1" x14ac:dyDescent="0.25"/>
    <row r="242" ht="14.3" customHeight="1" x14ac:dyDescent="0.25"/>
    <row r="243" ht="14.3" customHeight="1" x14ac:dyDescent="0.25"/>
    <row r="244" ht="14.3" customHeight="1" x14ac:dyDescent="0.25"/>
    <row r="245" ht="14.3" customHeight="1" x14ac:dyDescent="0.25"/>
    <row r="246" ht="14.3" customHeight="1" x14ac:dyDescent="0.25"/>
    <row r="247" ht="14.3" customHeight="1" x14ac:dyDescent="0.25"/>
    <row r="248" ht="14.3" customHeight="1" x14ac:dyDescent="0.25"/>
    <row r="249" ht="14.3" customHeight="1" x14ac:dyDescent="0.25"/>
    <row r="250" ht="14.3" customHeight="1" x14ac:dyDescent="0.25"/>
    <row r="251" ht="14.3" customHeight="1" x14ac:dyDescent="0.25"/>
    <row r="252" ht="14.3" customHeight="1" x14ac:dyDescent="0.25"/>
    <row r="253" ht="14.3" customHeight="1" x14ac:dyDescent="0.25"/>
    <row r="254" ht="14.3" customHeight="1" x14ac:dyDescent="0.25"/>
    <row r="255" ht="14.3" customHeight="1" x14ac:dyDescent="0.25"/>
    <row r="256" ht="14.3" customHeight="1" x14ac:dyDescent="0.25"/>
    <row r="257" ht="14.3" customHeight="1" x14ac:dyDescent="0.25"/>
    <row r="258" ht="14.3" customHeight="1" x14ac:dyDescent="0.25"/>
    <row r="259" ht="14.3" customHeight="1" x14ac:dyDescent="0.25"/>
    <row r="260" ht="14.3" customHeight="1" x14ac:dyDescent="0.25"/>
    <row r="261" ht="14.3" customHeight="1" x14ac:dyDescent="0.25"/>
    <row r="262" ht="14.3" customHeight="1" x14ac:dyDescent="0.25"/>
    <row r="263" ht="14.3" customHeight="1" x14ac:dyDescent="0.25"/>
    <row r="264" ht="14.3" customHeight="1" x14ac:dyDescent="0.25"/>
    <row r="265" ht="14.3" customHeight="1" x14ac:dyDescent="0.25"/>
    <row r="266" ht="14.3" customHeight="1" x14ac:dyDescent="0.25"/>
    <row r="267" ht="14.3" customHeight="1" x14ac:dyDescent="0.25"/>
    <row r="268" ht="14.3" customHeight="1" x14ac:dyDescent="0.25"/>
    <row r="269" ht="14.3" customHeight="1" x14ac:dyDescent="0.25"/>
    <row r="270" ht="14.3" customHeight="1" x14ac:dyDescent="0.25"/>
    <row r="271" ht="14.3" customHeight="1" x14ac:dyDescent="0.25"/>
    <row r="272" ht="14.3" customHeight="1" x14ac:dyDescent="0.25"/>
    <row r="273" ht="14.3" customHeight="1" x14ac:dyDescent="0.25"/>
    <row r="274" ht="14.3" customHeight="1" x14ac:dyDescent="0.25"/>
    <row r="275" ht="14.3" customHeight="1" x14ac:dyDescent="0.25"/>
    <row r="276" ht="14.3" customHeight="1" x14ac:dyDescent="0.25"/>
    <row r="277" ht="14.3" customHeight="1" x14ac:dyDescent="0.25"/>
    <row r="278" ht="14.3" customHeight="1" x14ac:dyDescent="0.25"/>
    <row r="279" ht="14.3" customHeight="1" x14ac:dyDescent="0.25"/>
    <row r="280" ht="14.3" customHeight="1" x14ac:dyDescent="0.25"/>
    <row r="281" ht="14.3" customHeight="1" x14ac:dyDescent="0.25"/>
    <row r="282" ht="14.3" customHeight="1" x14ac:dyDescent="0.25"/>
    <row r="283" ht="14.3" customHeight="1" x14ac:dyDescent="0.25"/>
    <row r="284" ht="14.3" customHeight="1" x14ac:dyDescent="0.25"/>
    <row r="285" ht="14.3" customHeight="1" x14ac:dyDescent="0.25"/>
    <row r="286" ht="14.3" customHeight="1" x14ac:dyDescent="0.25"/>
    <row r="287" ht="14.3" customHeight="1" x14ac:dyDescent="0.25"/>
    <row r="288" ht="14.3" customHeight="1" x14ac:dyDescent="0.25"/>
    <row r="289" ht="14.3" customHeight="1" x14ac:dyDescent="0.25"/>
    <row r="290" ht="14.3" customHeight="1" x14ac:dyDescent="0.25"/>
    <row r="291" ht="14.3" customHeight="1" x14ac:dyDescent="0.25"/>
    <row r="292" ht="14.3" customHeight="1" x14ac:dyDescent="0.25"/>
    <row r="293" ht="14.3" customHeight="1" x14ac:dyDescent="0.25"/>
    <row r="294" ht="14.3" customHeight="1" x14ac:dyDescent="0.25"/>
    <row r="295" ht="14.3" customHeight="1" x14ac:dyDescent="0.25"/>
    <row r="296" ht="14.3" customHeight="1" x14ac:dyDescent="0.25"/>
    <row r="297" ht="14.3" customHeight="1" x14ac:dyDescent="0.25"/>
    <row r="298" ht="14.3" customHeight="1" x14ac:dyDescent="0.25"/>
    <row r="299" ht="14.3" customHeight="1" x14ac:dyDescent="0.25"/>
    <row r="300" ht="14.3" customHeight="1" x14ac:dyDescent="0.25"/>
    <row r="301" ht="14.3" customHeight="1" x14ac:dyDescent="0.25"/>
    <row r="302" ht="14.3" customHeight="1" x14ac:dyDescent="0.25"/>
    <row r="303" ht="14.3" customHeight="1" x14ac:dyDescent="0.25"/>
    <row r="304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  <row r="973" ht="14.3" customHeight="1" x14ac:dyDescent="0.25"/>
    <row r="974" ht="14.3" customHeight="1" x14ac:dyDescent="0.25"/>
    <row r="975" ht="14.3" customHeight="1" x14ac:dyDescent="0.25"/>
    <row r="976" ht="14.3" customHeight="1" x14ac:dyDescent="0.25"/>
    <row r="977" ht="14.3" customHeight="1" x14ac:dyDescent="0.25"/>
    <row r="978" ht="14.3" customHeight="1" x14ac:dyDescent="0.25"/>
    <row r="979" ht="14.3" customHeight="1" x14ac:dyDescent="0.25"/>
    <row r="980" ht="14.3" customHeight="1" x14ac:dyDescent="0.25"/>
    <row r="981" ht="14.3" customHeight="1" x14ac:dyDescent="0.25"/>
    <row r="982" ht="14.3" customHeight="1" x14ac:dyDescent="0.25"/>
    <row r="983" ht="14.3" customHeight="1" x14ac:dyDescent="0.25"/>
    <row r="984" ht="14.3" customHeight="1" x14ac:dyDescent="0.25"/>
    <row r="985" ht="14.3" customHeight="1" x14ac:dyDescent="0.25"/>
    <row r="986" ht="14.3" customHeight="1" x14ac:dyDescent="0.25"/>
    <row r="987" ht="14.3" customHeight="1" x14ac:dyDescent="0.25"/>
    <row r="988" ht="14.3" customHeight="1" x14ac:dyDescent="0.25"/>
    <row r="989" ht="14.3" customHeight="1" x14ac:dyDescent="0.25"/>
    <row r="990" ht="14.3" customHeight="1" x14ac:dyDescent="0.25"/>
    <row r="991" ht="14.3" customHeight="1" x14ac:dyDescent="0.25"/>
    <row r="992" ht="14.3" customHeight="1" x14ac:dyDescent="0.25"/>
    <row r="993" ht="14.3" customHeight="1" x14ac:dyDescent="0.25"/>
    <row r="994" ht="14.3" customHeight="1" x14ac:dyDescent="0.25"/>
    <row r="995" ht="14.3" customHeight="1" x14ac:dyDescent="0.25"/>
    <row r="996" ht="14.3" customHeight="1" x14ac:dyDescent="0.25"/>
    <row r="997" ht="14.3" customHeight="1" x14ac:dyDescent="0.25"/>
    <row r="998" ht="14.3" customHeight="1" x14ac:dyDescent="0.25"/>
    <row r="999" ht="14.3" customHeight="1" x14ac:dyDescent="0.25"/>
    <row r="1000" ht="14.3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994"/>
  <sheetViews>
    <sheetView topLeftCell="A42" workbookViewId="0">
      <selection activeCell="CO12" sqref="CO12"/>
    </sheetView>
  </sheetViews>
  <sheetFormatPr defaultColWidth="14.5" defaultRowHeight="15.15" customHeight="1" x14ac:dyDescent="0.25"/>
  <cols>
    <col min="1" max="1" width="29.25" customWidth="1"/>
    <col min="2" max="2" width="18.75" customWidth="1"/>
    <col min="3" max="5" width="8.75" hidden="1" customWidth="1"/>
    <col min="6" max="8" width="8.75" customWidth="1"/>
    <col min="9" max="9" width="8.75" hidden="1" customWidth="1"/>
    <col min="10" max="10" width="8.75" customWidth="1"/>
    <col min="11" max="11" width="8.75" hidden="1" customWidth="1"/>
    <col min="12" max="12" width="14.5" hidden="1" customWidth="1"/>
    <col min="13" max="14" width="8.125" hidden="1" customWidth="1"/>
    <col min="15" max="15" width="9" hidden="1" customWidth="1"/>
    <col min="16" max="16" width="13.5" hidden="1" customWidth="1"/>
    <col min="17" max="17" width="8.875" hidden="1" customWidth="1"/>
    <col min="18" max="18" width="10.75" hidden="1" customWidth="1"/>
    <col min="19" max="19" width="10.5" hidden="1" customWidth="1"/>
    <col min="20" max="20" width="5.875" hidden="1" customWidth="1"/>
    <col min="21" max="21" width="9.125" hidden="1" customWidth="1"/>
    <col min="22" max="22" width="16.25" hidden="1" customWidth="1"/>
    <col min="23" max="24" width="8.125" hidden="1" customWidth="1"/>
    <col min="25" max="25" width="9" hidden="1" customWidth="1"/>
    <col min="26" max="26" width="13.5" hidden="1" customWidth="1"/>
    <col min="27" max="27" width="8.875" hidden="1" customWidth="1"/>
    <col min="28" max="28" width="10.75" hidden="1" customWidth="1"/>
    <col min="29" max="29" width="10.5" hidden="1" customWidth="1"/>
    <col min="30" max="30" width="6.875" hidden="1" customWidth="1"/>
    <col min="31" max="31" width="9.125" hidden="1" customWidth="1"/>
    <col min="32" max="32" width="21.125" hidden="1" customWidth="1"/>
    <col min="33" max="34" width="8.125" hidden="1" customWidth="1"/>
    <col min="35" max="35" width="9" hidden="1" customWidth="1"/>
    <col min="36" max="36" width="13.5" hidden="1" customWidth="1"/>
    <col min="37" max="37" width="8.875" hidden="1" customWidth="1"/>
    <col min="38" max="38" width="10.75" hidden="1" customWidth="1"/>
    <col min="39" max="39" width="10.5" hidden="1" customWidth="1"/>
    <col min="40" max="40" width="5.875" hidden="1" customWidth="1"/>
    <col min="41" max="41" width="9.125" hidden="1" customWidth="1"/>
    <col min="42" max="42" width="16.75" customWidth="1"/>
    <col min="43" max="45" width="8.75" hidden="1" customWidth="1"/>
    <col min="46" max="48" width="8.75" customWidth="1"/>
    <col min="49" max="49" width="8.75" hidden="1" customWidth="1"/>
    <col min="50" max="50" width="8.75" customWidth="1"/>
    <col min="51" max="89" width="8.75" hidden="1" customWidth="1"/>
  </cols>
  <sheetData>
    <row r="1" spans="1:94" ht="14.3" customHeight="1" x14ac:dyDescent="0.25">
      <c r="A1" t="s">
        <v>0</v>
      </c>
      <c r="B1" t="s">
        <v>16</v>
      </c>
      <c r="L1" t="s">
        <v>17</v>
      </c>
      <c r="V1" t="s">
        <v>19</v>
      </c>
      <c r="AF1" t="s">
        <v>20</v>
      </c>
      <c r="AP1" t="s">
        <v>22</v>
      </c>
      <c r="BH1" t="s">
        <v>24</v>
      </c>
      <c r="BR1" t="s">
        <v>26</v>
      </c>
      <c r="CB1" t="s">
        <v>28</v>
      </c>
    </row>
    <row r="2" spans="1:94" ht="14.3" customHeight="1" x14ac:dyDescent="0.25">
      <c r="A2" t="s">
        <v>0</v>
      </c>
      <c r="B2" t="s">
        <v>32</v>
      </c>
      <c r="C2" t="s">
        <v>33</v>
      </c>
      <c r="D2" t="s">
        <v>7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14</v>
      </c>
      <c r="L2" t="s">
        <v>32</v>
      </c>
      <c r="M2" t="s">
        <v>33</v>
      </c>
      <c r="N2" t="s">
        <v>7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14</v>
      </c>
      <c r="V2" t="s">
        <v>32</v>
      </c>
      <c r="W2" t="s">
        <v>33</v>
      </c>
      <c r="X2" t="s">
        <v>7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14</v>
      </c>
      <c r="AF2" t="s">
        <v>32</v>
      </c>
      <c r="AG2" t="s">
        <v>33</v>
      </c>
      <c r="AH2" t="s">
        <v>7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14</v>
      </c>
      <c r="AP2" t="s">
        <v>32</v>
      </c>
      <c r="AQ2" t="s">
        <v>33</v>
      </c>
      <c r="AR2" t="s">
        <v>7</v>
      </c>
      <c r="AS2" t="s">
        <v>34</v>
      </c>
      <c r="AT2" t="s">
        <v>35</v>
      </c>
      <c r="AU2" t="s">
        <v>36</v>
      </c>
      <c r="AV2" t="s">
        <v>37</v>
      </c>
      <c r="AW2" t="s">
        <v>38</v>
      </c>
      <c r="AX2" t="s">
        <v>39</v>
      </c>
      <c r="BG2" t="s">
        <v>14</v>
      </c>
      <c r="BH2" t="s">
        <v>32</v>
      </c>
      <c r="BI2" t="s">
        <v>33</v>
      </c>
      <c r="BJ2" t="s">
        <v>7</v>
      </c>
      <c r="BK2" t="s">
        <v>34</v>
      </c>
      <c r="BL2" t="s">
        <v>35</v>
      </c>
      <c r="BM2" t="s">
        <v>36</v>
      </c>
      <c r="BN2" t="s">
        <v>37</v>
      </c>
      <c r="BO2" t="s">
        <v>38</v>
      </c>
      <c r="BP2" t="s">
        <v>39</v>
      </c>
      <c r="BQ2" t="s">
        <v>14</v>
      </c>
      <c r="BR2" t="s">
        <v>32</v>
      </c>
      <c r="BS2" t="s">
        <v>33</v>
      </c>
      <c r="BT2" t="s">
        <v>7</v>
      </c>
      <c r="BU2" t="s">
        <v>34</v>
      </c>
      <c r="BV2" t="s">
        <v>35</v>
      </c>
      <c r="BW2" t="s">
        <v>36</v>
      </c>
      <c r="BX2" t="s">
        <v>37</v>
      </c>
      <c r="BY2" t="s">
        <v>38</v>
      </c>
      <c r="BZ2" t="s">
        <v>39</v>
      </c>
      <c r="CA2" t="s">
        <v>14</v>
      </c>
      <c r="CB2" t="s">
        <v>32</v>
      </c>
      <c r="CC2" t="s">
        <v>33</v>
      </c>
      <c r="CD2" t="s">
        <v>7</v>
      </c>
      <c r="CE2" t="s">
        <v>34</v>
      </c>
      <c r="CF2" t="s">
        <v>35</v>
      </c>
      <c r="CG2" t="s">
        <v>36</v>
      </c>
      <c r="CH2" t="s">
        <v>37</v>
      </c>
      <c r="CI2" t="s">
        <v>38</v>
      </c>
      <c r="CJ2" t="s">
        <v>39</v>
      </c>
      <c r="CK2" t="s">
        <v>14</v>
      </c>
    </row>
    <row r="3" spans="1:94" ht="14.3" customHeight="1" x14ac:dyDescent="0.25">
      <c r="A3" t="s">
        <v>40</v>
      </c>
      <c r="B3" t="s">
        <v>41</v>
      </c>
      <c r="C3">
        <v>1</v>
      </c>
      <c r="D3">
        <v>1</v>
      </c>
      <c r="E3">
        <v>0</v>
      </c>
      <c r="F3">
        <v>13</v>
      </c>
      <c r="G3">
        <v>2</v>
      </c>
      <c r="H3">
        <v>3</v>
      </c>
      <c r="I3">
        <v>0.2</v>
      </c>
      <c r="J3">
        <v>1.5</v>
      </c>
      <c r="K3">
        <v>0</v>
      </c>
      <c r="L3" t="s">
        <v>41</v>
      </c>
      <c r="M3">
        <v>1</v>
      </c>
      <c r="N3">
        <v>1</v>
      </c>
      <c r="O3">
        <v>0</v>
      </c>
      <c r="P3">
        <v>13</v>
      </c>
      <c r="Q3">
        <v>2</v>
      </c>
      <c r="R3">
        <v>3</v>
      </c>
      <c r="S3">
        <v>0.2</v>
      </c>
      <c r="T3">
        <v>1.4</v>
      </c>
      <c r="U3">
        <v>0</v>
      </c>
      <c r="V3" t="s">
        <v>41</v>
      </c>
      <c r="W3">
        <v>2</v>
      </c>
      <c r="X3">
        <v>0</v>
      </c>
      <c r="Y3">
        <v>0</v>
      </c>
      <c r="Z3">
        <v>13</v>
      </c>
      <c r="AA3">
        <v>7</v>
      </c>
      <c r="AB3">
        <v>3</v>
      </c>
      <c r="AC3">
        <v>0.2</v>
      </c>
      <c r="AD3">
        <v>1.5</v>
      </c>
      <c r="AE3">
        <v>0</v>
      </c>
      <c r="AF3" t="s">
        <v>41</v>
      </c>
      <c r="AG3">
        <v>1</v>
      </c>
      <c r="AH3">
        <v>1</v>
      </c>
      <c r="AI3">
        <v>0</v>
      </c>
      <c r="AJ3">
        <v>13</v>
      </c>
      <c r="AK3">
        <v>2</v>
      </c>
      <c r="AL3">
        <v>3</v>
      </c>
      <c r="AM3">
        <v>0.3</v>
      </c>
      <c r="AN3">
        <v>1.5</v>
      </c>
      <c r="AO3">
        <v>0</v>
      </c>
      <c r="AP3" t="s">
        <v>41</v>
      </c>
      <c r="AQ3">
        <v>0</v>
      </c>
      <c r="AR3">
        <v>0</v>
      </c>
      <c r="AS3">
        <v>0</v>
      </c>
      <c r="AT3">
        <v>12</v>
      </c>
      <c r="AU3">
        <v>6</v>
      </c>
      <c r="AV3">
        <v>3</v>
      </c>
      <c r="AW3">
        <v>0</v>
      </c>
      <c r="AX3">
        <v>1.4</v>
      </c>
      <c r="BH3" t="s">
        <v>41</v>
      </c>
      <c r="BI3">
        <v>1</v>
      </c>
      <c r="BJ3">
        <v>1</v>
      </c>
      <c r="BK3">
        <v>0</v>
      </c>
      <c r="BL3">
        <v>13</v>
      </c>
      <c r="BM3">
        <v>1</v>
      </c>
      <c r="BN3">
        <v>3</v>
      </c>
      <c r="BO3">
        <v>0.2</v>
      </c>
      <c r="BP3">
        <v>1.4</v>
      </c>
      <c r="BQ3">
        <v>0</v>
      </c>
      <c r="BR3" t="s">
        <v>41</v>
      </c>
      <c r="BS3">
        <v>1</v>
      </c>
      <c r="BT3">
        <v>1</v>
      </c>
      <c r="BU3">
        <v>0</v>
      </c>
      <c r="BV3">
        <v>13</v>
      </c>
      <c r="BW3">
        <v>1</v>
      </c>
      <c r="BX3">
        <v>3</v>
      </c>
      <c r="BY3">
        <v>0.2</v>
      </c>
      <c r="BZ3">
        <v>1.5</v>
      </c>
      <c r="CA3">
        <v>0</v>
      </c>
      <c r="CB3" t="s">
        <v>41</v>
      </c>
      <c r="CC3">
        <v>1</v>
      </c>
      <c r="CD3">
        <v>1</v>
      </c>
      <c r="CE3">
        <v>0</v>
      </c>
      <c r="CF3">
        <v>13</v>
      </c>
      <c r="CG3">
        <v>1</v>
      </c>
      <c r="CH3">
        <v>3</v>
      </c>
      <c r="CI3">
        <v>0.2</v>
      </c>
      <c r="CJ3">
        <v>1.5</v>
      </c>
      <c r="CK3">
        <v>0</v>
      </c>
      <c r="CM3">
        <f>IF(AND(B3="nontrivialsuccess",AP3="nontrivialsuccess"),J3,"")</f>
        <v>1.5</v>
      </c>
      <c r="CN3">
        <f>IF(AND(B3="nontrivialsuccess",AP3="nontrivialsuccess"),G3,"")</f>
        <v>2</v>
      </c>
      <c r="CO3">
        <f>IF(AND(B3="nontrivialsuccess",AP3="nontrivialsuccess"),AX3,"")</f>
        <v>1.4</v>
      </c>
      <c r="CP3">
        <f>IF(AND(B3="nontrivialsuccess",AP3="nontrivialsuccess"),AU3,"")</f>
        <v>6</v>
      </c>
    </row>
    <row r="4" spans="1:94" ht="14.3" customHeight="1" x14ac:dyDescent="0.25">
      <c r="A4" t="s">
        <v>43</v>
      </c>
      <c r="B4" t="s">
        <v>41</v>
      </c>
      <c r="C4">
        <v>2</v>
      </c>
      <c r="D4">
        <v>1</v>
      </c>
      <c r="E4">
        <v>7</v>
      </c>
      <c r="F4">
        <v>130</v>
      </c>
      <c r="G4">
        <v>11</v>
      </c>
      <c r="H4">
        <v>11</v>
      </c>
      <c r="I4">
        <v>21.8</v>
      </c>
      <c r="J4">
        <v>23.5</v>
      </c>
      <c r="K4">
        <v>0</v>
      </c>
      <c r="L4" t="s">
        <v>41</v>
      </c>
      <c r="M4">
        <v>3</v>
      </c>
      <c r="N4">
        <v>2</v>
      </c>
      <c r="O4">
        <v>7</v>
      </c>
      <c r="P4">
        <v>130</v>
      </c>
      <c r="Q4">
        <v>11</v>
      </c>
      <c r="R4">
        <v>12</v>
      </c>
      <c r="S4">
        <v>31.4</v>
      </c>
      <c r="T4">
        <v>32.5</v>
      </c>
      <c r="U4">
        <v>0</v>
      </c>
      <c r="V4" t="s">
        <v>41</v>
      </c>
      <c r="W4">
        <v>3</v>
      </c>
      <c r="X4">
        <v>0</v>
      </c>
      <c r="Y4">
        <v>6</v>
      </c>
      <c r="Z4">
        <v>130</v>
      </c>
      <c r="AA4">
        <v>14</v>
      </c>
      <c r="AB4">
        <v>10</v>
      </c>
      <c r="AC4">
        <v>24</v>
      </c>
      <c r="AD4">
        <v>25.5</v>
      </c>
      <c r="AE4">
        <v>0</v>
      </c>
      <c r="AF4" t="s">
        <v>41</v>
      </c>
      <c r="AG4">
        <v>2</v>
      </c>
      <c r="AH4">
        <v>1</v>
      </c>
      <c r="AI4">
        <v>28</v>
      </c>
      <c r="AJ4">
        <v>130</v>
      </c>
      <c r="AK4">
        <v>12</v>
      </c>
      <c r="AL4">
        <v>32</v>
      </c>
      <c r="AM4">
        <v>57.1</v>
      </c>
      <c r="AN4">
        <v>60</v>
      </c>
      <c r="AO4">
        <v>0</v>
      </c>
      <c r="AP4" t="s">
        <v>41</v>
      </c>
      <c r="AQ4">
        <v>0</v>
      </c>
      <c r="AR4">
        <v>0</v>
      </c>
      <c r="AS4">
        <v>0</v>
      </c>
      <c r="AT4">
        <v>129</v>
      </c>
      <c r="AU4">
        <v>13</v>
      </c>
      <c r="AV4">
        <v>65</v>
      </c>
      <c r="AW4">
        <v>0</v>
      </c>
      <c r="AX4">
        <v>17.5</v>
      </c>
      <c r="BH4" t="s">
        <v>41</v>
      </c>
      <c r="BI4">
        <v>1</v>
      </c>
      <c r="BJ4">
        <v>3</v>
      </c>
      <c r="BK4">
        <v>21</v>
      </c>
      <c r="BL4">
        <v>130</v>
      </c>
      <c r="BM4">
        <v>10</v>
      </c>
      <c r="BN4">
        <v>25</v>
      </c>
      <c r="BO4">
        <v>74.5</v>
      </c>
      <c r="BP4">
        <v>75.900000000000006</v>
      </c>
      <c r="BQ4">
        <v>0</v>
      </c>
      <c r="BR4" t="s">
        <v>41</v>
      </c>
      <c r="BS4">
        <v>1</v>
      </c>
      <c r="BT4">
        <v>2</v>
      </c>
      <c r="BU4">
        <v>21</v>
      </c>
      <c r="BV4">
        <v>130</v>
      </c>
      <c r="BW4">
        <v>10</v>
      </c>
      <c r="BX4">
        <v>24</v>
      </c>
      <c r="BY4">
        <v>75.5</v>
      </c>
      <c r="BZ4">
        <v>76.8</v>
      </c>
      <c r="CA4">
        <v>0</v>
      </c>
      <c r="CB4" t="s">
        <v>41</v>
      </c>
      <c r="CC4">
        <v>1</v>
      </c>
      <c r="CD4">
        <v>1</v>
      </c>
      <c r="CE4">
        <v>22</v>
      </c>
      <c r="CF4">
        <v>130</v>
      </c>
      <c r="CG4">
        <v>10</v>
      </c>
      <c r="CH4">
        <v>25</v>
      </c>
      <c r="CI4">
        <v>70.099999999999994</v>
      </c>
      <c r="CJ4">
        <v>73.099999999999994</v>
      </c>
      <c r="CK4">
        <v>0</v>
      </c>
      <c r="CM4">
        <f t="shared" ref="CM4:CM63" si="0">IF(AND(B4="nontrivialsuccess",AP4="nontrivialsuccess"),J4,"")</f>
        <v>23.5</v>
      </c>
      <c r="CN4">
        <f t="shared" ref="CN4:CN63" si="1">IF(AND(B4="nontrivialsuccess",AP4="nontrivialsuccess"),G4,"")</f>
        <v>11</v>
      </c>
      <c r="CO4">
        <f t="shared" ref="CO4:CO63" si="2">IF(AND(B4="nontrivialsuccess",AP4="nontrivialsuccess"),AX4,"")</f>
        <v>17.5</v>
      </c>
      <c r="CP4">
        <f t="shared" ref="CP4:CP63" si="3">IF(AND(B4="nontrivialsuccess",AP4="nontrivialsuccess"),AU4,"")</f>
        <v>13</v>
      </c>
    </row>
    <row r="5" spans="1:94" ht="14.3" customHeight="1" x14ac:dyDescent="0.25">
      <c r="A5" t="s">
        <v>44</v>
      </c>
      <c r="B5" t="s">
        <v>41</v>
      </c>
      <c r="C5">
        <v>1</v>
      </c>
      <c r="D5">
        <v>1</v>
      </c>
      <c r="E5">
        <v>3</v>
      </c>
      <c r="F5">
        <v>369</v>
      </c>
      <c r="G5">
        <v>30</v>
      </c>
      <c r="H5">
        <v>6</v>
      </c>
      <c r="I5">
        <v>1.4</v>
      </c>
      <c r="J5">
        <v>3.6</v>
      </c>
      <c r="K5">
        <v>0</v>
      </c>
      <c r="L5" t="s">
        <v>41</v>
      </c>
      <c r="M5">
        <v>1</v>
      </c>
      <c r="N5">
        <v>1</v>
      </c>
      <c r="O5">
        <v>3</v>
      </c>
      <c r="P5">
        <v>369</v>
      </c>
      <c r="Q5">
        <v>30</v>
      </c>
      <c r="R5">
        <v>6</v>
      </c>
      <c r="S5">
        <v>1.6</v>
      </c>
      <c r="T5">
        <v>3.1</v>
      </c>
      <c r="U5">
        <v>0</v>
      </c>
      <c r="V5" t="s">
        <v>41</v>
      </c>
      <c r="W5">
        <v>3</v>
      </c>
      <c r="X5">
        <v>0</v>
      </c>
      <c r="Y5">
        <v>7</v>
      </c>
      <c r="Z5">
        <v>369</v>
      </c>
      <c r="AA5">
        <v>86</v>
      </c>
      <c r="AB5">
        <v>11</v>
      </c>
      <c r="AC5">
        <v>3.3</v>
      </c>
      <c r="AD5">
        <v>5</v>
      </c>
      <c r="AE5">
        <v>0</v>
      </c>
      <c r="AF5" t="s">
        <v>41</v>
      </c>
      <c r="AG5">
        <v>1</v>
      </c>
      <c r="AH5">
        <v>18</v>
      </c>
      <c r="AI5">
        <v>6</v>
      </c>
      <c r="AJ5">
        <v>369</v>
      </c>
      <c r="AK5">
        <v>14</v>
      </c>
      <c r="AL5">
        <v>26</v>
      </c>
      <c r="AM5">
        <v>9.6999999999999993</v>
      </c>
      <c r="AN5">
        <v>15.6</v>
      </c>
      <c r="AO5">
        <v>0</v>
      </c>
      <c r="AP5" t="s">
        <v>41</v>
      </c>
      <c r="AQ5">
        <v>0</v>
      </c>
      <c r="AR5">
        <v>0</v>
      </c>
      <c r="AS5">
        <v>0</v>
      </c>
      <c r="AT5">
        <v>368</v>
      </c>
      <c r="AU5">
        <v>85</v>
      </c>
      <c r="AV5">
        <v>162</v>
      </c>
      <c r="AW5">
        <v>0</v>
      </c>
      <c r="AX5">
        <v>37.5</v>
      </c>
      <c r="BH5" t="s">
        <v>41</v>
      </c>
      <c r="BI5">
        <v>1</v>
      </c>
      <c r="BJ5">
        <v>2</v>
      </c>
      <c r="BK5">
        <v>0</v>
      </c>
      <c r="BL5">
        <v>369</v>
      </c>
      <c r="BM5">
        <v>2</v>
      </c>
      <c r="BN5">
        <v>4</v>
      </c>
      <c r="BO5">
        <v>1.1000000000000001</v>
      </c>
      <c r="BP5">
        <v>2.6</v>
      </c>
      <c r="BQ5">
        <v>0</v>
      </c>
      <c r="BR5" t="s">
        <v>41</v>
      </c>
      <c r="BS5">
        <v>1</v>
      </c>
      <c r="BT5">
        <v>2</v>
      </c>
      <c r="BU5">
        <v>0</v>
      </c>
      <c r="BV5">
        <v>369</v>
      </c>
      <c r="BW5">
        <v>2</v>
      </c>
      <c r="BX5">
        <v>4</v>
      </c>
      <c r="BY5">
        <v>1</v>
      </c>
      <c r="BZ5">
        <v>2.5</v>
      </c>
      <c r="CA5">
        <v>0</v>
      </c>
      <c r="CB5" t="s">
        <v>41</v>
      </c>
      <c r="CC5">
        <v>1</v>
      </c>
      <c r="CD5">
        <v>2</v>
      </c>
      <c r="CE5">
        <v>0</v>
      </c>
      <c r="CF5">
        <v>369</v>
      </c>
      <c r="CG5">
        <v>2</v>
      </c>
      <c r="CH5">
        <v>4</v>
      </c>
      <c r="CI5">
        <v>1</v>
      </c>
      <c r="CJ5">
        <v>2.5</v>
      </c>
      <c r="CK5">
        <v>0</v>
      </c>
      <c r="CM5">
        <f t="shared" si="0"/>
        <v>3.6</v>
      </c>
      <c r="CN5">
        <f t="shared" si="1"/>
        <v>30</v>
      </c>
      <c r="CO5">
        <f t="shared" si="2"/>
        <v>37.5</v>
      </c>
      <c r="CP5">
        <f t="shared" si="3"/>
        <v>85</v>
      </c>
    </row>
    <row r="6" spans="1:94" ht="14.3" customHeight="1" x14ac:dyDescent="0.25">
      <c r="A6" t="s">
        <v>45</v>
      </c>
      <c r="B6" t="s">
        <v>41</v>
      </c>
      <c r="C6">
        <v>4</v>
      </c>
      <c r="D6">
        <v>2</v>
      </c>
      <c r="E6">
        <v>3</v>
      </c>
      <c r="F6">
        <v>235</v>
      </c>
      <c r="G6">
        <v>19</v>
      </c>
      <c r="H6">
        <v>10</v>
      </c>
      <c r="I6">
        <v>23.1</v>
      </c>
      <c r="J6">
        <v>25.3</v>
      </c>
      <c r="K6">
        <v>0</v>
      </c>
      <c r="L6" t="s">
        <v>41</v>
      </c>
      <c r="M6">
        <v>4</v>
      </c>
      <c r="N6">
        <v>4</v>
      </c>
      <c r="O6">
        <v>2</v>
      </c>
      <c r="P6">
        <v>235</v>
      </c>
      <c r="Q6">
        <v>15</v>
      </c>
      <c r="R6">
        <v>9</v>
      </c>
      <c r="S6">
        <v>23.2</v>
      </c>
      <c r="T6">
        <v>25.2</v>
      </c>
      <c r="U6">
        <v>0</v>
      </c>
      <c r="V6" t="s">
        <v>41</v>
      </c>
      <c r="W6">
        <v>9</v>
      </c>
      <c r="X6">
        <v>0</v>
      </c>
      <c r="Y6">
        <v>8</v>
      </c>
      <c r="Z6">
        <v>235</v>
      </c>
      <c r="AA6">
        <v>31</v>
      </c>
      <c r="AB6">
        <v>18</v>
      </c>
      <c r="AC6">
        <v>76.7</v>
      </c>
      <c r="AD6">
        <v>79</v>
      </c>
      <c r="AE6">
        <v>0</v>
      </c>
      <c r="AF6" t="s">
        <v>41</v>
      </c>
      <c r="AG6">
        <v>6</v>
      </c>
      <c r="AH6">
        <v>39</v>
      </c>
      <c r="AI6">
        <v>3</v>
      </c>
      <c r="AJ6">
        <v>235</v>
      </c>
      <c r="AK6">
        <v>15</v>
      </c>
      <c r="AL6">
        <v>33</v>
      </c>
      <c r="AM6">
        <v>168.2</v>
      </c>
      <c r="AN6">
        <v>173</v>
      </c>
      <c r="AO6">
        <v>0</v>
      </c>
      <c r="AP6" t="s">
        <v>41</v>
      </c>
      <c r="AQ6">
        <v>0</v>
      </c>
      <c r="AR6">
        <v>0</v>
      </c>
      <c r="AS6">
        <v>0</v>
      </c>
      <c r="AT6">
        <v>234</v>
      </c>
      <c r="AU6">
        <v>30</v>
      </c>
      <c r="AV6">
        <v>74</v>
      </c>
      <c r="AW6">
        <v>0</v>
      </c>
      <c r="AX6">
        <v>54.7</v>
      </c>
      <c r="BH6" t="s">
        <v>41</v>
      </c>
      <c r="BI6">
        <v>3</v>
      </c>
      <c r="BJ6">
        <v>22</v>
      </c>
      <c r="BK6">
        <v>9</v>
      </c>
      <c r="BL6">
        <v>235</v>
      </c>
      <c r="BM6">
        <v>13</v>
      </c>
      <c r="BN6">
        <v>24</v>
      </c>
      <c r="BO6">
        <v>104.5</v>
      </c>
      <c r="BP6">
        <v>106.8</v>
      </c>
      <c r="BQ6">
        <v>0</v>
      </c>
      <c r="BR6" t="s">
        <v>41</v>
      </c>
      <c r="BS6">
        <v>3</v>
      </c>
      <c r="BT6">
        <v>20</v>
      </c>
      <c r="BU6">
        <v>9</v>
      </c>
      <c r="BV6">
        <v>235</v>
      </c>
      <c r="BW6">
        <v>12</v>
      </c>
      <c r="BX6">
        <v>22</v>
      </c>
      <c r="BY6">
        <v>96.9</v>
      </c>
      <c r="BZ6">
        <v>99.3</v>
      </c>
      <c r="CA6">
        <v>0</v>
      </c>
      <c r="CB6" t="s">
        <v>41</v>
      </c>
      <c r="CC6">
        <v>3</v>
      </c>
      <c r="CD6">
        <v>10</v>
      </c>
      <c r="CE6">
        <v>11</v>
      </c>
      <c r="CF6">
        <v>235</v>
      </c>
      <c r="CG6">
        <v>12</v>
      </c>
      <c r="CH6">
        <v>25</v>
      </c>
      <c r="CI6">
        <v>75.400000000000006</v>
      </c>
      <c r="CJ6">
        <v>78.900000000000006</v>
      </c>
      <c r="CK6">
        <v>0</v>
      </c>
      <c r="CM6">
        <f t="shared" si="0"/>
        <v>25.3</v>
      </c>
      <c r="CN6">
        <f t="shared" si="1"/>
        <v>19</v>
      </c>
      <c r="CO6">
        <f t="shared" si="2"/>
        <v>54.7</v>
      </c>
      <c r="CP6">
        <f t="shared" si="3"/>
        <v>30</v>
      </c>
    </row>
    <row r="7" spans="1:94" ht="14.3" customHeight="1" x14ac:dyDescent="0.25">
      <c r="A7" t="s">
        <v>46</v>
      </c>
      <c r="B7" t="s">
        <v>41</v>
      </c>
      <c r="C7">
        <v>2</v>
      </c>
      <c r="D7">
        <v>1</v>
      </c>
      <c r="E7">
        <v>7</v>
      </c>
      <c r="F7">
        <v>130</v>
      </c>
      <c r="G7">
        <v>12</v>
      </c>
      <c r="H7">
        <v>11</v>
      </c>
      <c r="I7">
        <v>7.5</v>
      </c>
      <c r="J7">
        <v>8.9</v>
      </c>
      <c r="K7">
        <v>0</v>
      </c>
      <c r="L7" t="s">
        <v>41</v>
      </c>
      <c r="M7">
        <v>3</v>
      </c>
      <c r="N7">
        <v>3</v>
      </c>
      <c r="O7">
        <v>7</v>
      </c>
      <c r="P7">
        <v>130</v>
      </c>
      <c r="Q7">
        <v>12</v>
      </c>
      <c r="R7">
        <v>12</v>
      </c>
      <c r="S7">
        <v>9.5</v>
      </c>
      <c r="T7">
        <v>11</v>
      </c>
      <c r="U7">
        <v>0</v>
      </c>
      <c r="V7" t="s">
        <v>41</v>
      </c>
      <c r="W7">
        <v>3</v>
      </c>
      <c r="X7">
        <v>0</v>
      </c>
      <c r="Y7">
        <v>6</v>
      </c>
      <c r="Z7">
        <v>130</v>
      </c>
      <c r="AA7">
        <v>18</v>
      </c>
      <c r="AB7">
        <v>10</v>
      </c>
      <c r="AC7">
        <v>7</v>
      </c>
      <c r="AD7">
        <v>7.9</v>
      </c>
      <c r="AE7">
        <v>0</v>
      </c>
      <c r="AF7" t="s">
        <v>41</v>
      </c>
      <c r="AG7">
        <v>3</v>
      </c>
      <c r="AH7">
        <v>11</v>
      </c>
      <c r="AI7">
        <v>16</v>
      </c>
      <c r="AJ7">
        <v>130</v>
      </c>
      <c r="AK7">
        <v>8</v>
      </c>
      <c r="AL7">
        <v>26</v>
      </c>
      <c r="AM7">
        <v>15.7</v>
      </c>
      <c r="AN7">
        <v>18</v>
      </c>
      <c r="AO7">
        <v>0</v>
      </c>
      <c r="AP7" t="s">
        <v>41</v>
      </c>
      <c r="AQ7">
        <v>0</v>
      </c>
      <c r="AR7">
        <v>0</v>
      </c>
      <c r="AS7">
        <v>0</v>
      </c>
      <c r="AT7">
        <v>129</v>
      </c>
      <c r="AU7">
        <v>17</v>
      </c>
      <c r="AV7">
        <v>69</v>
      </c>
      <c r="AW7">
        <v>0</v>
      </c>
      <c r="AX7">
        <v>10.9</v>
      </c>
      <c r="BH7" t="s">
        <v>41</v>
      </c>
      <c r="BI7">
        <v>1</v>
      </c>
      <c r="BJ7">
        <v>6</v>
      </c>
      <c r="BK7">
        <v>5</v>
      </c>
      <c r="BL7">
        <v>130</v>
      </c>
      <c r="BM7">
        <v>6</v>
      </c>
      <c r="BN7">
        <v>10</v>
      </c>
      <c r="BO7">
        <v>6.8</v>
      </c>
      <c r="BP7">
        <v>8</v>
      </c>
      <c r="BQ7">
        <v>0</v>
      </c>
      <c r="BR7" t="s">
        <v>41</v>
      </c>
      <c r="BS7">
        <v>1</v>
      </c>
      <c r="BT7">
        <v>3</v>
      </c>
      <c r="BU7">
        <v>5</v>
      </c>
      <c r="BV7">
        <v>130</v>
      </c>
      <c r="BW7">
        <v>6</v>
      </c>
      <c r="BX7">
        <v>8</v>
      </c>
      <c r="BY7">
        <v>4.8</v>
      </c>
      <c r="BZ7">
        <v>6</v>
      </c>
      <c r="CA7">
        <v>0</v>
      </c>
      <c r="CB7" t="s">
        <v>41</v>
      </c>
      <c r="CC7">
        <v>1</v>
      </c>
      <c r="CD7">
        <v>3</v>
      </c>
      <c r="CE7">
        <v>5</v>
      </c>
      <c r="CF7">
        <v>130</v>
      </c>
      <c r="CG7">
        <v>6</v>
      </c>
      <c r="CH7">
        <v>10</v>
      </c>
      <c r="CI7">
        <v>3.6</v>
      </c>
      <c r="CJ7">
        <v>5</v>
      </c>
      <c r="CK7">
        <v>0</v>
      </c>
      <c r="CM7">
        <f t="shared" si="0"/>
        <v>8.9</v>
      </c>
      <c r="CN7">
        <f t="shared" si="1"/>
        <v>12</v>
      </c>
      <c r="CO7">
        <f t="shared" si="2"/>
        <v>10.9</v>
      </c>
      <c r="CP7">
        <f t="shared" si="3"/>
        <v>17</v>
      </c>
    </row>
    <row r="8" spans="1:94" ht="14.3" customHeight="1" x14ac:dyDescent="0.25">
      <c r="A8" s="1" t="s">
        <v>47</v>
      </c>
      <c r="B8" s="1" t="s">
        <v>48</v>
      </c>
      <c r="C8" s="1">
        <v>0</v>
      </c>
      <c r="D8" s="1">
        <v>0</v>
      </c>
      <c r="E8" s="1">
        <v>0</v>
      </c>
      <c r="F8" s="1"/>
      <c r="G8" s="1"/>
      <c r="H8" s="1">
        <v>0</v>
      </c>
      <c r="I8" s="1">
        <v>0</v>
      </c>
      <c r="J8" s="1">
        <v>1200</v>
      </c>
      <c r="K8" s="1">
        <v>0</v>
      </c>
      <c r="L8" s="1" t="s">
        <v>48</v>
      </c>
      <c r="M8" s="1">
        <v>0</v>
      </c>
      <c r="N8" s="1">
        <v>0</v>
      </c>
      <c r="O8" s="1">
        <v>0</v>
      </c>
      <c r="P8" s="1">
        <v>2041</v>
      </c>
      <c r="Q8" s="1">
        <v>112</v>
      </c>
      <c r="R8" s="1">
        <v>0</v>
      </c>
      <c r="S8" s="1">
        <v>0</v>
      </c>
      <c r="T8" s="1">
        <v>1200</v>
      </c>
      <c r="U8" s="1">
        <v>0</v>
      </c>
      <c r="V8" s="1" t="s">
        <v>48</v>
      </c>
      <c r="W8" s="1">
        <v>0</v>
      </c>
      <c r="X8" s="1">
        <v>0</v>
      </c>
      <c r="Y8" s="1">
        <v>0</v>
      </c>
      <c r="Z8" s="1">
        <v>2041</v>
      </c>
      <c r="AA8" s="1">
        <v>293</v>
      </c>
      <c r="AB8" s="1">
        <v>0</v>
      </c>
      <c r="AC8" s="1">
        <v>0</v>
      </c>
      <c r="AD8" s="1">
        <v>1200</v>
      </c>
      <c r="AE8" s="1">
        <v>0</v>
      </c>
      <c r="AF8" s="1" t="s">
        <v>48</v>
      </c>
      <c r="AG8" s="1">
        <v>0</v>
      </c>
      <c r="AH8" s="1">
        <v>0</v>
      </c>
      <c r="AI8" s="1">
        <v>0</v>
      </c>
      <c r="AJ8" s="1">
        <v>2041</v>
      </c>
      <c r="AK8" s="1">
        <v>9</v>
      </c>
      <c r="AL8" s="1">
        <v>0</v>
      </c>
      <c r="AM8" s="1">
        <v>0</v>
      </c>
      <c r="AN8" s="1">
        <v>1200</v>
      </c>
      <c r="AO8" s="1">
        <v>0</v>
      </c>
      <c r="AP8" s="1" t="s">
        <v>41</v>
      </c>
      <c r="AQ8" s="1">
        <v>0</v>
      </c>
      <c r="AR8" s="1">
        <v>0</v>
      </c>
      <c r="AS8" s="1">
        <v>0</v>
      </c>
      <c r="AT8" s="1"/>
      <c r="AU8" s="1"/>
      <c r="AV8" s="1">
        <v>526</v>
      </c>
      <c r="AW8" s="1">
        <v>0</v>
      </c>
      <c r="AX8" s="1">
        <v>1034.8</v>
      </c>
      <c r="AY8" s="1"/>
      <c r="AZ8" s="1"/>
      <c r="BA8" s="1"/>
      <c r="BB8" s="1"/>
      <c r="BC8" s="1"/>
      <c r="BD8" s="1"/>
      <c r="BE8" s="1"/>
      <c r="BF8" s="1"/>
      <c r="BG8" s="1"/>
      <c r="BH8" s="1" t="s">
        <v>48</v>
      </c>
      <c r="BI8" s="1">
        <v>0</v>
      </c>
      <c r="BJ8" s="1">
        <v>0</v>
      </c>
      <c r="BK8" s="1">
        <v>0</v>
      </c>
      <c r="BL8" s="1">
        <v>2041</v>
      </c>
      <c r="BM8" s="1">
        <v>10</v>
      </c>
      <c r="BN8" s="1">
        <v>0</v>
      </c>
      <c r="BO8" s="1">
        <v>0</v>
      </c>
      <c r="BP8" s="1">
        <v>1200</v>
      </c>
      <c r="BQ8" s="1">
        <v>0</v>
      </c>
      <c r="BR8" s="1" t="s">
        <v>48</v>
      </c>
      <c r="BS8" s="1">
        <v>0</v>
      </c>
      <c r="BT8" s="1">
        <v>0</v>
      </c>
      <c r="BU8" s="1">
        <v>0</v>
      </c>
      <c r="BV8" s="1">
        <v>2041</v>
      </c>
      <c r="BW8" s="1">
        <v>10</v>
      </c>
      <c r="BX8" s="1">
        <v>0</v>
      </c>
      <c r="BY8" s="1">
        <v>0</v>
      </c>
      <c r="BZ8" s="1">
        <v>1200</v>
      </c>
      <c r="CA8" s="1">
        <v>0</v>
      </c>
      <c r="CB8" s="1" t="s">
        <v>48</v>
      </c>
      <c r="CC8" s="1">
        <v>0</v>
      </c>
      <c r="CD8" s="1">
        <v>0</v>
      </c>
      <c r="CE8" s="1">
        <v>0</v>
      </c>
      <c r="CF8" s="1">
        <v>2041</v>
      </c>
      <c r="CG8" s="1">
        <v>12</v>
      </c>
      <c r="CH8" s="1">
        <v>0</v>
      </c>
      <c r="CI8" s="1">
        <v>0</v>
      </c>
      <c r="CJ8" s="1">
        <v>1200</v>
      </c>
      <c r="CK8" s="1">
        <v>0</v>
      </c>
      <c r="CM8" t="str">
        <f t="shared" si="0"/>
        <v/>
      </c>
      <c r="CN8" t="str">
        <f t="shared" si="1"/>
        <v/>
      </c>
      <c r="CO8" t="str">
        <f t="shared" si="2"/>
        <v/>
      </c>
      <c r="CP8" t="str">
        <f t="shared" si="3"/>
        <v/>
      </c>
    </row>
    <row r="9" spans="1:94" ht="14.3" customHeight="1" x14ac:dyDescent="0.25">
      <c r="A9" t="s">
        <v>49</v>
      </c>
      <c r="B9" t="s">
        <v>41</v>
      </c>
      <c r="C9">
        <v>2</v>
      </c>
      <c r="D9">
        <v>1</v>
      </c>
      <c r="E9">
        <v>8</v>
      </c>
      <c r="F9">
        <v>130</v>
      </c>
      <c r="G9">
        <v>10</v>
      </c>
      <c r="H9">
        <v>12</v>
      </c>
      <c r="I9">
        <v>8.1</v>
      </c>
      <c r="J9">
        <v>10</v>
      </c>
      <c r="K9">
        <v>0</v>
      </c>
      <c r="L9" t="s">
        <v>41</v>
      </c>
      <c r="M9">
        <v>3</v>
      </c>
      <c r="N9">
        <v>1</v>
      </c>
      <c r="O9">
        <v>8</v>
      </c>
      <c r="P9">
        <v>130</v>
      </c>
      <c r="Q9">
        <v>10</v>
      </c>
      <c r="R9">
        <v>13</v>
      </c>
      <c r="S9">
        <v>9.6999999999999993</v>
      </c>
      <c r="T9">
        <v>11</v>
      </c>
      <c r="U9">
        <v>0</v>
      </c>
      <c r="V9" t="s">
        <v>41</v>
      </c>
      <c r="W9">
        <v>3</v>
      </c>
      <c r="X9">
        <v>0</v>
      </c>
      <c r="Y9">
        <v>6</v>
      </c>
      <c r="Z9">
        <v>130</v>
      </c>
      <c r="AA9">
        <v>13</v>
      </c>
      <c r="AB9">
        <v>10</v>
      </c>
      <c r="AC9">
        <v>7.6</v>
      </c>
      <c r="AD9">
        <v>9</v>
      </c>
      <c r="AE9">
        <v>0</v>
      </c>
      <c r="AF9" t="s">
        <v>41</v>
      </c>
      <c r="AG9">
        <v>1</v>
      </c>
      <c r="AH9">
        <v>1</v>
      </c>
      <c r="AI9">
        <v>21</v>
      </c>
      <c r="AJ9">
        <v>130</v>
      </c>
      <c r="AK9">
        <v>8</v>
      </c>
      <c r="AL9">
        <v>24</v>
      </c>
      <c r="AM9">
        <v>13</v>
      </c>
      <c r="AN9">
        <v>15.5</v>
      </c>
      <c r="AO9">
        <v>0</v>
      </c>
      <c r="AP9" t="s">
        <v>41</v>
      </c>
      <c r="AQ9">
        <v>0</v>
      </c>
      <c r="AR9">
        <v>0</v>
      </c>
      <c r="AS9">
        <v>0</v>
      </c>
      <c r="AT9">
        <v>129</v>
      </c>
      <c r="AU9">
        <v>10</v>
      </c>
      <c r="AV9">
        <v>64</v>
      </c>
      <c r="AW9">
        <v>0</v>
      </c>
      <c r="AX9">
        <v>14</v>
      </c>
      <c r="BH9" t="s">
        <v>41</v>
      </c>
      <c r="BI9">
        <v>1</v>
      </c>
      <c r="BJ9">
        <v>2</v>
      </c>
      <c r="BK9">
        <v>21</v>
      </c>
      <c r="BL9">
        <v>130</v>
      </c>
      <c r="BM9">
        <v>5</v>
      </c>
      <c r="BN9">
        <v>25</v>
      </c>
      <c r="BO9">
        <v>21.1</v>
      </c>
      <c r="BP9">
        <v>22.4</v>
      </c>
      <c r="BQ9">
        <v>0</v>
      </c>
      <c r="BR9" t="s">
        <v>41</v>
      </c>
      <c r="BS9">
        <v>1</v>
      </c>
      <c r="BT9">
        <v>2</v>
      </c>
      <c r="BU9">
        <v>21</v>
      </c>
      <c r="BV9">
        <v>130</v>
      </c>
      <c r="BW9">
        <v>5</v>
      </c>
      <c r="BX9">
        <v>25</v>
      </c>
      <c r="BY9">
        <v>20.5</v>
      </c>
      <c r="BZ9">
        <v>22</v>
      </c>
      <c r="CA9">
        <v>0</v>
      </c>
      <c r="CB9" t="s">
        <v>41</v>
      </c>
      <c r="CC9">
        <v>1</v>
      </c>
      <c r="CD9">
        <v>1</v>
      </c>
      <c r="CE9">
        <v>22</v>
      </c>
      <c r="CF9">
        <v>130</v>
      </c>
      <c r="CG9">
        <v>5</v>
      </c>
      <c r="CH9">
        <v>25</v>
      </c>
      <c r="CI9">
        <v>19.2</v>
      </c>
      <c r="CJ9">
        <v>21.5</v>
      </c>
      <c r="CK9">
        <v>0</v>
      </c>
      <c r="CM9">
        <f t="shared" si="0"/>
        <v>10</v>
      </c>
      <c r="CN9">
        <f t="shared" si="1"/>
        <v>10</v>
      </c>
      <c r="CO9">
        <f t="shared" si="2"/>
        <v>14</v>
      </c>
      <c r="CP9">
        <f t="shared" si="3"/>
        <v>10</v>
      </c>
    </row>
    <row r="10" spans="1:94" ht="14.3" customHeight="1" x14ac:dyDescent="0.25">
      <c r="A10" t="s">
        <v>50</v>
      </c>
      <c r="B10" t="s">
        <v>41</v>
      </c>
      <c r="C10">
        <v>2</v>
      </c>
      <c r="D10">
        <v>2</v>
      </c>
      <c r="E10">
        <v>2</v>
      </c>
      <c r="F10">
        <v>76</v>
      </c>
      <c r="G10">
        <v>12</v>
      </c>
      <c r="H10">
        <v>7</v>
      </c>
      <c r="I10">
        <v>0.8</v>
      </c>
      <c r="J10">
        <v>2</v>
      </c>
      <c r="K10">
        <v>0</v>
      </c>
      <c r="L10" t="s">
        <v>41</v>
      </c>
      <c r="M10">
        <v>2</v>
      </c>
      <c r="N10">
        <v>3</v>
      </c>
      <c r="O10">
        <v>2</v>
      </c>
      <c r="P10">
        <v>76</v>
      </c>
      <c r="Q10">
        <v>12</v>
      </c>
      <c r="R10">
        <v>6</v>
      </c>
      <c r="S10">
        <v>0.9</v>
      </c>
      <c r="T10">
        <v>2</v>
      </c>
      <c r="U10">
        <v>0</v>
      </c>
      <c r="V10" t="s">
        <v>41</v>
      </c>
      <c r="W10">
        <v>4</v>
      </c>
      <c r="X10">
        <v>0</v>
      </c>
      <c r="Y10">
        <v>2</v>
      </c>
      <c r="Z10">
        <v>76</v>
      </c>
      <c r="AA10">
        <v>23</v>
      </c>
      <c r="AB10">
        <v>7</v>
      </c>
      <c r="AC10">
        <v>0.7</v>
      </c>
      <c r="AD10">
        <v>2</v>
      </c>
      <c r="AE10">
        <v>0</v>
      </c>
      <c r="AF10" t="s">
        <v>41</v>
      </c>
      <c r="AG10">
        <v>3</v>
      </c>
      <c r="AH10">
        <v>3</v>
      </c>
      <c r="AI10">
        <v>7</v>
      </c>
      <c r="AJ10">
        <v>76</v>
      </c>
      <c r="AK10">
        <v>7</v>
      </c>
      <c r="AL10">
        <v>11</v>
      </c>
      <c r="AM10">
        <v>2.4</v>
      </c>
      <c r="AN10">
        <v>4</v>
      </c>
      <c r="AO10">
        <v>0</v>
      </c>
      <c r="AP10" t="s">
        <v>41</v>
      </c>
      <c r="AQ10">
        <v>0</v>
      </c>
      <c r="AR10">
        <v>0</v>
      </c>
      <c r="AS10">
        <v>0</v>
      </c>
      <c r="AT10">
        <v>75</v>
      </c>
      <c r="AU10">
        <v>20</v>
      </c>
      <c r="AV10">
        <v>29</v>
      </c>
      <c r="AW10">
        <v>0</v>
      </c>
      <c r="AX10">
        <v>3.5</v>
      </c>
      <c r="BH10" t="s">
        <v>41</v>
      </c>
      <c r="BI10">
        <v>2</v>
      </c>
      <c r="BJ10">
        <v>3</v>
      </c>
      <c r="BK10">
        <v>4</v>
      </c>
      <c r="BL10">
        <v>76</v>
      </c>
      <c r="BM10">
        <v>4</v>
      </c>
      <c r="BN10">
        <v>8</v>
      </c>
      <c r="BO10">
        <v>1.8</v>
      </c>
      <c r="BP10">
        <v>3</v>
      </c>
      <c r="BQ10">
        <v>0</v>
      </c>
      <c r="BR10" t="s">
        <v>41</v>
      </c>
      <c r="BS10">
        <v>2</v>
      </c>
      <c r="BT10">
        <v>3</v>
      </c>
      <c r="BU10">
        <v>4</v>
      </c>
      <c r="BV10">
        <v>76</v>
      </c>
      <c r="BW10">
        <v>4</v>
      </c>
      <c r="BX10">
        <v>8</v>
      </c>
      <c r="BY10">
        <v>1.8</v>
      </c>
      <c r="BZ10">
        <v>3</v>
      </c>
      <c r="CA10">
        <v>0</v>
      </c>
      <c r="CB10" t="s">
        <v>41</v>
      </c>
      <c r="CC10">
        <v>2</v>
      </c>
      <c r="CD10">
        <v>1</v>
      </c>
      <c r="CE10">
        <v>4</v>
      </c>
      <c r="CF10">
        <v>76</v>
      </c>
      <c r="CG10">
        <v>4</v>
      </c>
      <c r="CH10">
        <v>8</v>
      </c>
      <c r="CI10">
        <v>1.3</v>
      </c>
      <c r="CJ10">
        <v>2.5</v>
      </c>
      <c r="CK10">
        <v>0</v>
      </c>
      <c r="CM10">
        <f t="shared" si="0"/>
        <v>2</v>
      </c>
      <c r="CN10">
        <f t="shared" si="1"/>
        <v>12</v>
      </c>
      <c r="CO10">
        <f t="shared" si="2"/>
        <v>3.5</v>
      </c>
      <c r="CP10">
        <f t="shared" si="3"/>
        <v>20</v>
      </c>
    </row>
    <row r="11" spans="1:94" ht="14.3" customHeight="1" x14ac:dyDescent="0.25">
      <c r="A11" t="s">
        <v>51</v>
      </c>
      <c r="B11" t="s">
        <v>41</v>
      </c>
      <c r="C11">
        <v>2</v>
      </c>
      <c r="D11">
        <v>1</v>
      </c>
      <c r="E11">
        <v>2</v>
      </c>
      <c r="F11">
        <v>76</v>
      </c>
      <c r="G11">
        <v>14</v>
      </c>
      <c r="H11">
        <v>6</v>
      </c>
      <c r="I11">
        <v>2.4</v>
      </c>
      <c r="J11">
        <v>3.5</v>
      </c>
      <c r="K11">
        <v>0</v>
      </c>
      <c r="L11" t="s">
        <v>41</v>
      </c>
      <c r="M11">
        <v>2</v>
      </c>
      <c r="N11">
        <v>4</v>
      </c>
      <c r="O11">
        <v>2</v>
      </c>
      <c r="P11">
        <v>76</v>
      </c>
      <c r="Q11">
        <v>14</v>
      </c>
      <c r="R11">
        <v>6</v>
      </c>
      <c r="S11">
        <v>2.6</v>
      </c>
      <c r="T11">
        <v>3.5</v>
      </c>
      <c r="U11">
        <v>0</v>
      </c>
      <c r="V11" t="s">
        <v>41</v>
      </c>
      <c r="W11">
        <v>3</v>
      </c>
      <c r="X11">
        <v>0</v>
      </c>
      <c r="Y11">
        <v>3</v>
      </c>
      <c r="Z11">
        <v>76</v>
      </c>
      <c r="AA11">
        <v>21</v>
      </c>
      <c r="AB11">
        <v>7</v>
      </c>
      <c r="AC11">
        <v>3.7</v>
      </c>
      <c r="AD11">
        <v>5</v>
      </c>
      <c r="AE11">
        <v>0</v>
      </c>
      <c r="AF11" t="s">
        <v>41</v>
      </c>
      <c r="AG11">
        <v>3</v>
      </c>
      <c r="AH11">
        <v>15</v>
      </c>
      <c r="AI11">
        <v>10</v>
      </c>
      <c r="AJ11">
        <v>76</v>
      </c>
      <c r="AK11">
        <v>12</v>
      </c>
      <c r="AL11">
        <v>18</v>
      </c>
      <c r="AM11">
        <v>11.9</v>
      </c>
      <c r="AN11">
        <v>14</v>
      </c>
      <c r="AO11">
        <v>0</v>
      </c>
      <c r="AP11" t="s">
        <v>41</v>
      </c>
      <c r="AQ11">
        <v>0</v>
      </c>
      <c r="AR11">
        <v>0</v>
      </c>
      <c r="AS11">
        <v>0</v>
      </c>
      <c r="AT11">
        <v>75</v>
      </c>
      <c r="AU11">
        <v>17</v>
      </c>
      <c r="AV11">
        <v>34</v>
      </c>
      <c r="AW11">
        <v>0</v>
      </c>
      <c r="AX11">
        <v>6.5</v>
      </c>
      <c r="BH11" t="s">
        <v>41</v>
      </c>
      <c r="BI11">
        <v>2</v>
      </c>
      <c r="BJ11">
        <v>13</v>
      </c>
      <c r="BK11">
        <v>2</v>
      </c>
      <c r="BL11">
        <v>76</v>
      </c>
      <c r="BM11">
        <v>5</v>
      </c>
      <c r="BN11">
        <v>10</v>
      </c>
      <c r="BO11">
        <v>5.5</v>
      </c>
      <c r="BP11">
        <v>6.5</v>
      </c>
      <c r="BQ11">
        <v>0</v>
      </c>
      <c r="BR11" t="s">
        <v>41</v>
      </c>
      <c r="BS11">
        <v>2</v>
      </c>
      <c r="BT11">
        <v>8</v>
      </c>
      <c r="BU11">
        <v>2</v>
      </c>
      <c r="BV11">
        <v>76</v>
      </c>
      <c r="BW11">
        <v>6</v>
      </c>
      <c r="BX11">
        <v>9</v>
      </c>
      <c r="BY11">
        <v>5.8</v>
      </c>
      <c r="BZ11">
        <v>7</v>
      </c>
      <c r="CA11">
        <v>0</v>
      </c>
      <c r="CB11" t="s">
        <v>41</v>
      </c>
      <c r="CC11">
        <v>2</v>
      </c>
      <c r="CD11">
        <v>1</v>
      </c>
      <c r="CE11">
        <v>6</v>
      </c>
      <c r="CF11">
        <v>76</v>
      </c>
      <c r="CG11">
        <v>6</v>
      </c>
      <c r="CH11">
        <v>10</v>
      </c>
      <c r="CI11">
        <v>3</v>
      </c>
      <c r="CJ11">
        <v>4.5</v>
      </c>
      <c r="CK11">
        <v>0</v>
      </c>
      <c r="CM11">
        <f t="shared" si="0"/>
        <v>3.5</v>
      </c>
      <c r="CN11">
        <f t="shared" si="1"/>
        <v>14</v>
      </c>
      <c r="CO11">
        <f t="shared" si="2"/>
        <v>6.5</v>
      </c>
      <c r="CP11">
        <f t="shared" si="3"/>
        <v>17</v>
      </c>
    </row>
    <row r="12" spans="1:94" ht="14.3" customHeight="1" x14ac:dyDescent="0.25">
      <c r="A12" t="s">
        <v>52</v>
      </c>
      <c r="B12" t="s">
        <v>41</v>
      </c>
      <c r="C12">
        <v>4</v>
      </c>
      <c r="D12">
        <v>1</v>
      </c>
      <c r="E12">
        <v>7</v>
      </c>
      <c r="F12">
        <v>189</v>
      </c>
      <c r="G12">
        <v>10</v>
      </c>
      <c r="H12">
        <v>13</v>
      </c>
      <c r="I12">
        <v>5.7</v>
      </c>
      <c r="J12">
        <v>7.5</v>
      </c>
      <c r="K12">
        <v>0</v>
      </c>
      <c r="L12" t="s">
        <v>41</v>
      </c>
      <c r="M12">
        <v>4</v>
      </c>
      <c r="N12">
        <v>2</v>
      </c>
      <c r="O12">
        <v>7</v>
      </c>
      <c r="P12">
        <v>189</v>
      </c>
      <c r="Q12">
        <v>10</v>
      </c>
      <c r="R12">
        <v>13</v>
      </c>
      <c r="S12">
        <v>7.1</v>
      </c>
      <c r="T12">
        <v>8.4</v>
      </c>
      <c r="U12">
        <v>0</v>
      </c>
      <c r="V12" t="s">
        <v>41</v>
      </c>
      <c r="W12">
        <v>5</v>
      </c>
      <c r="X12">
        <v>0</v>
      </c>
      <c r="Y12">
        <v>6</v>
      </c>
      <c r="Z12">
        <v>189</v>
      </c>
      <c r="AA12">
        <v>14</v>
      </c>
      <c r="AB12">
        <v>12</v>
      </c>
      <c r="AC12">
        <v>6.4</v>
      </c>
      <c r="AD12">
        <v>8</v>
      </c>
      <c r="AE12">
        <v>0</v>
      </c>
      <c r="AF12" t="s">
        <v>41</v>
      </c>
      <c r="AG12">
        <v>4</v>
      </c>
      <c r="AH12">
        <v>12</v>
      </c>
      <c r="AI12">
        <v>17</v>
      </c>
      <c r="AJ12">
        <v>189</v>
      </c>
      <c r="AK12">
        <v>6</v>
      </c>
      <c r="AL12">
        <v>27</v>
      </c>
      <c r="AM12">
        <v>16</v>
      </c>
      <c r="AN12">
        <v>19</v>
      </c>
      <c r="AO12">
        <v>0</v>
      </c>
      <c r="AP12" t="s">
        <v>41</v>
      </c>
      <c r="AQ12">
        <v>0</v>
      </c>
      <c r="AR12">
        <v>0</v>
      </c>
      <c r="AS12">
        <v>0</v>
      </c>
      <c r="AT12">
        <v>188</v>
      </c>
      <c r="AU12">
        <v>12</v>
      </c>
      <c r="AV12">
        <v>56</v>
      </c>
      <c r="AW12">
        <v>0</v>
      </c>
      <c r="AX12">
        <v>18</v>
      </c>
      <c r="BH12" t="s">
        <v>41</v>
      </c>
      <c r="BI12">
        <v>1</v>
      </c>
      <c r="BJ12">
        <v>2</v>
      </c>
      <c r="BK12">
        <v>0</v>
      </c>
      <c r="BL12">
        <v>189</v>
      </c>
      <c r="BM12">
        <v>1</v>
      </c>
      <c r="BN12">
        <v>3</v>
      </c>
      <c r="BO12">
        <v>0.6</v>
      </c>
      <c r="BP12">
        <v>2</v>
      </c>
      <c r="BQ12">
        <v>0</v>
      </c>
      <c r="BR12" t="s">
        <v>41</v>
      </c>
      <c r="BS12">
        <v>1</v>
      </c>
      <c r="BT12">
        <v>2</v>
      </c>
      <c r="BU12">
        <v>0</v>
      </c>
      <c r="BV12">
        <v>189</v>
      </c>
      <c r="BW12">
        <v>1</v>
      </c>
      <c r="BX12">
        <v>3</v>
      </c>
      <c r="BY12">
        <v>0.6</v>
      </c>
      <c r="BZ12">
        <v>2</v>
      </c>
      <c r="CA12">
        <v>0</v>
      </c>
      <c r="CB12" t="s">
        <v>41</v>
      </c>
      <c r="CC12">
        <v>1</v>
      </c>
      <c r="CD12">
        <v>1</v>
      </c>
      <c r="CE12">
        <v>0</v>
      </c>
      <c r="CF12">
        <v>189</v>
      </c>
      <c r="CG12">
        <v>1</v>
      </c>
      <c r="CH12">
        <v>3</v>
      </c>
      <c r="CI12">
        <v>0.5</v>
      </c>
      <c r="CJ12">
        <v>1.4</v>
      </c>
      <c r="CK12">
        <v>0</v>
      </c>
      <c r="CM12">
        <f t="shared" si="0"/>
        <v>7.5</v>
      </c>
      <c r="CN12">
        <f t="shared" si="1"/>
        <v>10</v>
      </c>
      <c r="CO12">
        <f t="shared" si="2"/>
        <v>18</v>
      </c>
      <c r="CP12">
        <f t="shared" si="3"/>
        <v>12</v>
      </c>
    </row>
    <row r="13" spans="1:94" ht="14.3" customHeight="1" x14ac:dyDescent="0.25">
      <c r="A13" t="s">
        <v>53</v>
      </c>
      <c r="B13" t="s">
        <v>41</v>
      </c>
      <c r="C13">
        <v>2</v>
      </c>
      <c r="D13">
        <v>1</v>
      </c>
      <c r="E13">
        <v>5</v>
      </c>
      <c r="F13">
        <v>189</v>
      </c>
      <c r="G13">
        <v>16</v>
      </c>
      <c r="H13">
        <v>9</v>
      </c>
      <c r="I13">
        <v>2.5</v>
      </c>
      <c r="J13">
        <v>4</v>
      </c>
      <c r="K13">
        <v>0</v>
      </c>
      <c r="L13" t="s">
        <v>41</v>
      </c>
      <c r="M13">
        <v>2</v>
      </c>
      <c r="N13">
        <v>3</v>
      </c>
      <c r="O13">
        <v>5</v>
      </c>
      <c r="P13">
        <v>189</v>
      </c>
      <c r="Q13">
        <v>16</v>
      </c>
      <c r="R13">
        <v>9</v>
      </c>
      <c r="S13">
        <v>5.3</v>
      </c>
      <c r="T13">
        <v>6.5</v>
      </c>
      <c r="U13">
        <v>0</v>
      </c>
      <c r="V13" t="s">
        <v>41</v>
      </c>
      <c r="W13">
        <v>3</v>
      </c>
      <c r="X13">
        <v>0</v>
      </c>
      <c r="Y13">
        <v>6</v>
      </c>
      <c r="Z13">
        <v>189</v>
      </c>
      <c r="AA13">
        <v>20</v>
      </c>
      <c r="AB13">
        <v>10</v>
      </c>
      <c r="AC13">
        <v>4.0999999999999996</v>
      </c>
      <c r="AD13">
        <v>5.5</v>
      </c>
      <c r="AE13">
        <v>0</v>
      </c>
      <c r="AF13" t="s">
        <v>41</v>
      </c>
      <c r="AG13">
        <v>3</v>
      </c>
      <c r="AH13">
        <v>27</v>
      </c>
      <c r="AI13">
        <v>7</v>
      </c>
      <c r="AJ13">
        <v>189</v>
      </c>
      <c r="AK13">
        <v>10</v>
      </c>
      <c r="AL13">
        <v>22</v>
      </c>
      <c r="AM13">
        <v>18.7</v>
      </c>
      <c r="AN13">
        <v>21.5</v>
      </c>
      <c r="AO13">
        <v>0</v>
      </c>
      <c r="AP13" t="s">
        <v>41</v>
      </c>
      <c r="AQ13">
        <v>0</v>
      </c>
      <c r="AR13">
        <v>0</v>
      </c>
      <c r="AS13">
        <v>0</v>
      </c>
      <c r="AT13">
        <v>188</v>
      </c>
      <c r="AU13">
        <v>19</v>
      </c>
      <c r="AV13">
        <v>75</v>
      </c>
      <c r="AW13">
        <v>0</v>
      </c>
      <c r="AX13">
        <v>16</v>
      </c>
      <c r="BH13" t="s">
        <v>41</v>
      </c>
      <c r="BI13">
        <v>2</v>
      </c>
      <c r="BJ13">
        <v>19</v>
      </c>
      <c r="BK13">
        <v>0</v>
      </c>
      <c r="BL13">
        <v>189</v>
      </c>
      <c r="BM13">
        <v>7</v>
      </c>
      <c r="BN13">
        <v>10</v>
      </c>
      <c r="BO13">
        <v>99.7</v>
      </c>
      <c r="BP13">
        <v>101.1</v>
      </c>
      <c r="BQ13">
        <v>0</v>
      </c>
      <c r="BR13" t="s">
        <v>41</v>
      </c>
      <c r="BS13">
        <v>2</v>
      </c>
      <c r="BT13">
        <v>8</v>
      </c>
      <c r="BU13">
        <v>1</v>
      </c>
      <c r="BV13">
        <v>189</v>
      </c>
      <c r="BW13">
        <v>8</v>
      </c>
      <c r="BX13">
        <v>9</v>
      </c>
      <c r="BY13">
        <v>344.8</v>
      </c>
      <c r="BZ13">
        <v>346</v>
      </c>
      <c r="CA13">
        <v>0</v>
      </c>
      <c r="CB13" t="s">
        <v>41</v>
      </c>
      <c r="CC13">
        <v>2</v>
      </c>
      <c r="CD13">
        <v>1</v>
      </c>
      <c r="CE13">
        <v>5</v>
      </c>
      <c r="CF13">
        <v>189</v>
      </c>
      <c r="CG13">
        <v>6</v>
      </c>
      <c r="CH13">
        <v>9</v>
      </c>
      <c r="CI13">
        <v>171.4</v>
      </c>
      <c r="CJ13">
        <v>173.3</v>
      </c>
      <c r="CK13">
        <v>0</v>
      </c>
      <c r="CM13">
        <f t="shared" si="0"/>
        <v>4</v>
      </c>
      <c r="CN13">
        <f t="shared" si="1"/>
        <v>16</v>
      </c>
      <c r="CO13">
        <f t="shared" si="2"/>
        <v>16</v>
      </c>
      <c r="CP13">
        <f t="shared" si="3"/>
        <v>19</v>
      </c>
    </row>
    <row r="14" spans="1:94" ht="14.3" customHeight="1" x14ac:dyDescent="0.25">
      <c r="A14" t="s">
        <v>54</v>
      </c>
      <c r="B14" t="s">
        <v>41</v>
      </c>
      <c r="C14">
        <v>1</v>
      </c>
      <c r="D14">
        <v>0</v>
      </c>
      <c r="E14">
        <v>0</v>
      </c>
      <c r="F14">
        <v>23</v>
      </c>
      <c r="G14">
        <v>0</v>
      </c>
      <c r="H14">
        <v>2</v>
      </c>
      <c r="I14">
        <v>0.1</v>
      </c>
      <c r="J14">
        <v>0.9</v>
      </c>
      <c r="K14">
        <v>0</v>
      </c>
      <c r="L14" t="s">
        <v>41</v>
      </c>
      <c r="M14">
        <v>1</v>
      </c>
      <c r="N14">
        <v>0</v>
      </c>
      <c r="O14">
        <v>0</v>
      </c>
      <c r="P14">
        <v>23</v>
      </c>
      <c r="Q14">
        <v>0</v>
      </c>
      <c r="R14">
        <v>2</v>
      </c>
      <c r="S14">
        <v>0.1</v>
      </c>
      <c r="T14">
        <v>0.9</v>
      </c>
      <c r="U14">
        <v>0</v>
      </c>
      <c r="V14" t="s">
        <v>41</v>
      </c>
      <c r="W14">
        <v>3</v>
      </c>
      <c r="X14">
        <v>0</v>
      </c>
      <c r="Y14">
        <v>1</v>
      </c>
      <c r="Z14">
        <v>23</v>
      </c>
      <c r="AA14">
        <v>5</v>
      </c>
      <c r="AB14">
        <v>5</v>
      </c>
      <c r="AC14">
        <v>0.3</v>
      </c>
      <c r="AD14">
        <v>1.4</v>
      </c>
      <c r="AE14">
        <v>0</v>
      </c>
      <c r="AF14" t="s">
        <v>41</v>
      </c>
      <c r="AG14">
        <v>3</v>
      </c>
      <c r="AH14">
        <v>0</v>
      </c>
      <c r="AI14">
        <v>1</v>
      </c>
      <c r="AJ14">
        <v>23</v>
      </c>
      <c r="AK14">
        <v>1</v>
      </c>
      <c r="AL14">
        <v>5</v>
      </c>
      <c r="AM14">
        <v>0.3</v>
      </c>
      <c r="AN14">
        <v>1.5</v>
      </c>
      <c r="AO14">
        <v>0</v>
      </c>
      <c r="AP14" t="s">
        <v>41</v>
      </c>
      <c r="AQ14">
        <v>0</v>
      </c>
      <c r="AR14">
        <v>0</v>
      </c>
      <c r="AS14">
        <v>0</v>
      </c>
      <c r="AT14">
        <v>22</v>
      </c>
      <c r="AU14">
        <v>4</v>
      </c>
      <c r="AV14">
        <v>14</v>
      </c>
      <c r="AW14">
        <v>0</v>
      </c>
      <c r="AX14">
        <v>1.4</v>
      </c>
      <c r="BH14" t="s">
        <v>41</v>
      </c>
      <c r="BI14">
        <v>1</v>
      </c>
      <c r="BJ14">
        <v>0</v>
      </c>
      <c r="BK14">
        <v>0</v>
      </c>
      <c r="BL14">
        <v>23</v>
      </c>
      <c r="BM14">
        <v>0</v>
      </c>
      <c r="BN14">
        <v>2</v>
      </c>
      <c r="BO14">
        <v>0.1</v>
      </c>
      <c r="BP14">
        <v>0.9</v>
      </c>
      <c r="BQ14">
        <v>0</v>
      </c>
      <c r="BR14" t="s">
        <v>41</v>
      </c>
      <c r="BS14">
        <v>1</v>
      </c>
      <c r="BT14">
        <v>0</v>
      </c>
      <c r="BU14">
        <v>0</v>
      </c>
      <c r="BV14">
        <v>23</v>
      </c>
      <c r="BW14">
        <v>0</v>
      </c>
      <c r="BX14">
        <v>2</v>
      </c>
      <c r="BY14">
        <v>0.1</v>
      </c>
      <c r="BZ14">
        <v>0.9</v>
      </c>
      <c r="CA14">
        <v>0</v>
      </c>
      <c r="CB14" t="s">
        <v>41</v>
      </c>
      <c r="CC14">
        <v>1</v>
      </c>
      <c r="CD14">
        <v>0</v>
      </c>
      <c r="CE14">
        <v>0</v>
      </c>
      <c r="CF14">
        <v>23</v>
      </c>
      <c r="CG14">
        <v>0</v>
      </c>
      <c r="CH14">
        <v>2</v>
      </c>
      <c r="CI14">
        <v>0.1</v>
      </c>
      <c r="CJ14">
        <v>0.9</v>
      </c>
      <c r="CK14">
        <v>0</v>
      </c>
      <c r="CM14">
        <f t="shared" si="0"/>
        <v>0.9</v>
      </c>
      <c r="CN14">
        <f t="shared" si="1"/>
        <v>0</v>
      </c>
      <c r="CO14">
        <f t="shared" si="2"/>
        <v>1.4</v>
      </c>
      <c r="CP14">
        <f t="shared" si="3"/>
        <v>4</v>
      </c>
    </row>
    <row r="15" spans="1:94" ht="14.3" customHeight="1" x14ac:dyDescent="0.25">
      <c r="A15" t="s">
        <v>56</v>
      </c>
      <c r="B15" t="s">
        <v>41</v>
      </c>
      <c r="C15">
        <v>2</v>
      </c>
      <c r="D15">
        <v>1</v>
      </c>
      <c r="E15">
        <v>3</v>
      </c>
      <c r="F15">
        <v>41</v>
      </c>
      <c r="G15">
        <v>9</v>
      </c>
      <c r="H15">
        <v>7</v>
      </c>
      <c r="I15">
        <v>1.3</v>
      </c>
      <c r="J15">
        <v>2.5</v>
      </c>
      <c r="K15">
        <v>0</v>
      </c>
      <c r="L15" t="s">
        <v>41</v>
      </c>
      <c r="M15">
        <v>2</v>
      </c>
      <c r="N15">
        <v>1</v>
      </c>
      <c r="O15">
        <v>3</v>
      </c>
      <c r="P15">
        <v>41</v>
      </c>
      <c r="Q15">
        <v>9</v>
      </c>
      <c r="R15">
        <v>7</v>
      </c>
      <c r="S15">
        <v>1.3</v>
      </c>
      <c r="T15">
        <v>2.5</v>
      </c>
      <c r="U15">
        <v>0</v>
      </c>
      <c r="V15" t="s">
        <v>41</v>
      </c>
      <c r="W15">
        <v>2</v>
      </c>
      <c r="X15">
        <v>0</v>
      </c>
      <c r="Y15">
        <v>2</v>
      </c>
      <c r="Z15">
        <v>41</v>
      </c>
      <c r="AA15">
        <v>12</v>
      </c>
      <c r="AB15">
        <v>5</v>
      </c>
      <c r="AC15">
        <v>1.1000000000000001</v>
      </c>
      <c r="AD15">
        <v>2</v>
      </c>
      <c r="AE15">
        <v>0</v>
      </c>
      <c r="AF15" t="s">
        <v>41</v>
      </c>
      <c r="AG15">
        <v>2</v>
      </c>
      <c r="AH15">
        <v>2</v>
      </c>
      <c r="AI15">
        <v>6</v>
      </c>
      <c r="AJ15">
        <v>41</v>
      </c>
      <c r="AK15">
        <v>6</v>
      </c>
      <c r="AL15">
        <v>11</v>
      </c>
      <c r="AM15">
        <v>3.1</v>
      </c>
      <c r="AN15">
        <v>4.5</v>
      </c>
      <c r="AO15">
        <v>0</v>
      </c>
      <c r="AP15" t="s">
        <v>41</v>
      </c>
      <c r="AQ15">
        <v>0</v>
      </c>
      <c r="AR15">
        <v>0</v>
      </c>
      <c r="AS15">
        <v>0</v>
      </c>
      <c r="AT15">
        <v>40</v>
      </c>
      <c r="AU15">
        <v>11</v>
      </c>
      <c r="AV15">
        <v>19</v>
      </c>
      <c r="AW15">
        <v>0</v>
      </c>
      <c r="AX15">
        <v>3.5</v>
      </c>
      <c r="BH15" t="s">
        <v>41</v>
      </c>
      <c r="BI15">
        <v>1</v>
      </c>
      <c r="BJ15">
        <v>1</v>
      </c>
      <c r="BK15">
        <v>7</v>
      </c>
      <c r="BL15">
        <v>41</v>
      </c>
      <c r="BM15">
        <v>6</v>
      </c>
      <c r="BN15">
        <v>10</v>
      </c>
      <c r="BO15">
        <v>2.4</v>
      </c>
      <c r="BP15">
        <v>3.5</v>
      </c>
      <c r="BQ15">
        <v>0</v>
      </c>
      <c r="BR15" t="s">
        <v>41</v>
      </c>
      <c r="BS15">
        <v>1</v>
      </c>
      <c r="BT15">
        <v>1</v>
      </c>
      <c r="BU15">
        <v>7</v>
      </c>
      <c r="BV15">
        <v>41</v>
      </c>
      <c r="BW15">
        <v>6</v>
      </c>
      <c r="BX15">
        <v>10</v>
      </c>
      <c r="BY15">
        <v>2.4</v>
      </c>
      <c r="BZ15">
        <v>3.5</v>
      </c>
      <c r="CA15">
        <v>0</v>
      </c>
      <c r="CB15" t="s">
        <v>41</v>
      </c>
      <c r="CC15">
        <v>1</v>
      </c>
      <c r="CD15">
        <v>1</v>
      </c>
      <c r="CE15">
        <v>7</v>
      </c>
      <c r="CF15">
        <v>41</v>
      </c>
      <c r="CG15">
        <v>6</v>
      </c>
      <c r="CH15">
        <v>10</v>
      </c>
      <c r="CI15">
        <v>2.2999999999999998</v>
      </c>
      <c r="CJ15">
        <v>3.5</v>
      </c>
      <c r="CK15">
        <v>0</v>
      </c>
      <c r="CM15">
        <f t="shared" si="0"/>
        <v>2.5</v>
      </c>
      <c r="CN15">
        <f t="shared" si="1"/>
        <v>9</v>
      </c>
      <c r="CO15">
        <f t="shared" si="2"/>
        <v>3.5</v>
      </c>
      <c r="CP15">
        <f t="shared" si="3"/>
        <v>11</v>
      </c>
    </row>
    <row r="16" spans="1:94" ht="14.3" customHeight="1" x14ac:dyDescent="0.25">
      <c r="A16" t="s">
        <v>57</v>
      </c>
      <c r="B16" t="s">
        <v>41</v>
      </c>
      <c r="C16">
        <v>4</v>
      </c>
      <c r="D16">
        <v>2</v>
      </c>
      <c r="E16">
        <v>3</v>
      </c>
      <c r="F16">
        <v>57</v>
      </c>
      <c r="G16">
        <v>6</v>
      </c>
      <c r="H16">
        <v>10</v>
      </c>
      <c r="I16">
        <v>1.8</v>
      </c>
      <c r="J16">
        <v>3</v>
      </c>
      <c r="K16">
        <v>0</v>
      </c>
      <c r="L16" t="s">
        <v>41</v>
      </c>
      <c r="M16">
        <v>4</v>
      </c>
      <c r="N16">
        <v>4</v>
      </c>
      <c r="O16">
        <v>3</v>
      </c>
      <c r="P16">
        <v>57</v>
      </c>
      <c r="Q16">
        <v>6</v>
      </c>
      <c r="R16">
        <v>9</v>
      </c>
      <c r="S16">
        <v>1.6</v>
      </c>
      <c r="T16">
        <v>3</v>
      </c>
      <c r="U16">
        <v>0</v>
      </c>
      <c r="V16" t="s">
        <v>41</v>
      </c>
      <c r="W16">
        <v>4</v>
      </c>
      <c r="X16">
        <v>0</v>
      </c>
      <c r="Y16">
        <v>3</v>
      </c>
      <c r="Z16">
        <v>57</v>
      </c>
      <c r="AA16">
        <v>10</v>
      </c>
      <c r="AB16">
        <v>8</v>
      </c>
      <c r="AC16">
        <v>1.4</v>
      </c>
      <c r="AD16">
        <v>2.5</v>
      </c>
      <c r="AE16">
        <v>0</v>
      </c>
      <c r="AF16" t="s">
        <v>41</v>
      </c>
      <c r="AG16">
        <v>4</v>
      </c>
      <c r="AH16">
        <v>11</v>
      </c>
      <c r="AI16">
        <v>5</v>
      </c>
      <c r="AJ16">
        <v>57</v>
      </c>
      <c r="AK16">
        <v>7</v>
      </c>
      <c r="AL16">
        <v>14</v>
      </c>
      <c r="AM16">
        <v>3</v>
      </c>
      <c r="AN16">
        <v>4.5</v>
      </c>
      <c r="AO16">
        <v>0</v>
      </c>
      <c r="AP16" t="s">
        <v>41</v>
      </c>
      <c r="AQ16">
        <v>0</v>
      </c>
      <c r="AR16">
        <v>0</v>
      </c>
      <c r="AS16">
        <v>0</v>
      </c>
      <c r="AT16">
        <v>56</v>
      </c>
      <c r="AU16">
        <v>9</v>
      </c>
      <c r="AV16">
        <v>18</v>
      </c>
      <c r="AW16">
        <v>0</v>
      </c>
      <c r="AX16">
        <v>3.4</v>
      </c>
      <c r="BH16" t="s">
        <v>41</v>
      </c>
      <c r="BI16">
        <v>4</v>
      </c>
      <c r="BJ16">
        <v>7</v>
      </c>
      <c r="BK16">
        <v>1</v>
      </c>
      <c r="BL16">
        <v>57</v>
      </c>
      <c r="BM16">
        <v>4</v>
      </c>
      <c r="BN16">
        <v>9</v>
      </c>
      <c r="BO16">
        <v>1.2</v>
      </c>
      <c r="BP16">
        <v>2.4</v>
      </c>
      <c r="BQ16">
        <v>0</v>
      </c>
      <c r="BR16" t="s">
        <v>41</v>
      </c>
      <c r="BS16">
        <v>4</v>
      </c>
      <c r="BT16">
        <v>4</v>
      </c>
      <c r="BU16">
        <v>1</v>
      </c>
      <c r="BV16">
        <v>57</v>
      </c>
      <c r="BW16">
        <v>4</v>
      </c>
      <c r="BX16">
        <v>7</v>
      </c>
      <c r="BY16">
        <v>1</v>
      </c>
      <c r="BZ16">
        <v>1.9</v>
      </c>
      <c r="CA16">
        <v>0</v>
      </c>
      <c r="CB16" t="s">
        <v>41</v>
      </c>
      <c r="CC16">
        <v>4</v>
      </c>
      <c r="CD16">
        <v>3</v>
      </c>
      <c r="CE16">
        <v>2</v>
      </c>
      <c r="CF16">
        <v>57</v>
      </c>
      <c r="CG16">
        <v>4</v>
      </c>
      <c r="CH16">
        <v>10</v>
      </c>
      <c r="CI16">
        <v>1.1000000000000001</v>
      </c>
      <c r="CJ16">
        <v>2.4</v>
      </c>
      <c r="CK16">
        <v>0</v>
      </c>
      <c r="CM16">
        <f t="shared" si="0"/>
        <v>3</v>
      </c>
      <c r="CN16">
        <f t="shared" si="1"/>
        <v>6</v>
      </c>
      <c r="CO16">
        <f t="shared" si="2"/>
        <v>3.4</v>
      </c>
      <c r="CP16">
        <f t="shared" si="3"/>
        <v>9</v>
      </c>
    </row>
    <row r="17" spans="1:94" ht="14.3" customHeight="1" x14ac:dyDescent="0.25">
      <c r="A17" t="s">
        <v>58</v>
      </c>
      <c r="B17" t="s">
        <v>41</v>
      </c>
      <c r="C17">
        <v>2</v>
      </c>
      <c r="D17">
        <v>1</v>
      </c>
      <c r="E17">
        <v>2</v>
      </c>
      <c r="F17">
        <v>33</v>
      </c>
      <c r="G17">
        <v>1</v>
      </c>
      <c r="H17">
        <v>6</v>
      </c>
      <c r="I17">
        <v>0.9</v>
      </c>
      <c r="J17">
        <v>1.9</v>
      </c>
      <c r="K17">
        <v>0</v>
      </c>
      <c r="L17" t="s">
        <v>41</v>
      </c>
      <c r="M17">
        <v>2</v>
      </c>
      <c r="N17">
        <v>1</v>
      </c>
      <c r="O17">
        <v>2</v>
      </c>
      <c r="P17">
        <v>33</v>
      </c>
      <c r="Q17">
        <v>1</v>
      </c>
      <c r="R17">
        <v>6</v>
      </c>
      <c r="S17">
        <v>1.1000000000000001</v>
      </c>
      <c r="T17">
        <v>2</v>
      </c>
      <c r="U17">
        <v>0</v>
      </c>
      <c r="V17" t="s">
        <v>41</v>
      </c>
      <c r="W17">
        <v>3</v>
      </c>
      <c r="X17">
        <v>0</v>
      </c>
      <c r="Y17">
        <v>3</v>
      </c>
      <c r="Z17">
        <v>33</v>
      </c>
      <c r="AA17">
        <v>2</v>
      </c>
      <c r="AB17">
        <v>7</v>
      </c>
      <c r="AC17">
        <v>1.5</v>
      </c>
      <c r="AD17">
        <v>2.4</v>
      </c>
      <c r="AE17">
        <v>0</v>
      </c>
      <c r="AF17" t="s">
        <v>41</v>
      </c>
      <c r="AG17">
        <v>2</v>
      </c>
      <c r="AH17">
        <v>1</v>
      </c>
      <c r="AI17">
        <v>4</v>
      </c>
      <c r="AJ17">
        <v>33</v>
      </c>
      <c r="AK17">
        <v>2</v>
      </c>
      <c r="AL17">
        <v>8</v>
      </c>
      <c r="AM17">
        <v>1.6</v>
      </c>
      <c r="AN17">
        <v>3</v>
      </c>
      <c r="AO17">
        <v>0</v>
      </c>
      <c r="AP17" t="s">
        <v>41</v>
      </c>
      <c r="AQ17">
        <v>0</v>
      </c>
      <c r="AR17">
        <v>0</v>
      </c>
      <c r="AS17">
        <v>0</v>
      </c>
      <c r="AT17">
        <v>32</v>
      </c>
      <c r="AU17">
        <v>1</v>
      </c>
      <c r="AV17">
        <v>18</v>
      </c>
      <c r="AW17">
        <v>0</v>
      </c>
      <c r="AX17">
        <v>4.5</v>
      </c>
      <c r="BH17" t="s">
        <v>41</v>
      </c>
      <c r="BI17">
        <v>1</v>
      </c>
      <c r="BJ17">
        <v>1</v>
      </c>
      <c r="BK17">
        <v>0</v>
      </c>
      <c r="BL17">
        <v>33</v>
      </c>
      <c r="BM17">
        <v>1</v>
      </c>
      <c r="BN17">
        <v>3</v>
      </c>
      <c r="BO17">
        <v>0.3</v>
      </c>
      <c r="BP17">
        <v>1.5</v>
      </c>
      <c r="BQ17">
        <v>0</v>
      </c>
      <c r="BR17" t="s">
        <v>41</v>
      </c>
      <c r="BS17">
        <v>1</v>
      </c>
      <c r="BT17">
        <v>1</v>
      </c>
      <c r="BU17">
        <v>0</v>
      </c>
      <c r="BV17">
        <v>33</v>
      </c>
      <c r="BW17">
        <v>1</v>
      </c>
      <c r="BX17">
        <v>3</v>
      </c>
      <c r="BY17">
        <v>0.3</v>
      </c>
      <c r="BZ17">
        <v>1.5</v>
      </c>
      <c r="CA17">
        <v>0</v>
      </c>
      <c r="CB17" t="s">
        <v>41</v>
      </c>
      <c r="CC17">
        <v>1</v>
      </c>
      <c r="CD17">
        <v>1</v>
      </c>
      <c r="CE17">
        <v>0</v>
      </c>
      <c r="CF17">
        <v>33</v>
      </c>
      <c r="CG17">
        <v>1</v>
      </c>
      <c r="CH17">
        <v>3</v>
      </c>
      <c r="CI17">
        <v>0.3</v>
      </c>
      <c r="CJ17">
        <v>1.5</v>
      </c>
      <c r="CK17">
        <v>0</v>
      </c>
      <c r="CM17">
        <f t="shared" si="0"/>
        <v>1.9</v>
      </c>
      <c r="CN17">
        <f t="shared" si="1"/>
        <v>1</v>
      </c>
      <c r="CO17">
        <f>IF(AND(B17="nontrivialsuccess",AP17="nontrivialsuccess"),AX17,"")</f>
        <v>4.5</v>
      </c>
      <c r="CP17">
        <f t="shared" si="3"/>
        <v>1</v>
      </c>
    </row>
    <row r="18" spans="1:94" ht="14.3" customHeight="1" x14ac:dyDescent="0.25">
      <c r="A18" t="s">
        <v>59</v>
      </c>
      <c r="B18" t="s">
        <v>41</v>
      </c>
      <c r="C18">
        <v>5</v>
      </c>
      <c r="D18">
        <v>2</v>
      </c>
      <c r="E18">
        <v>4</v>
      </c>
      <c r="F18">
        <v>262</v>
      </c>
      <c r="G18">
        <v>50</v>
      </c>
      <c r="H18">
        <v>12</v>
      </c>
      <c r="I18">
        <v>3.5</v>
      </c>
      <c r="J18">
        <v>5.5</v>
      </c>
      <c r="K18">
        <v>0</v>
      </c>
      <c r="L18" t="s">
        <v>41</v>
      </c>
      <c r="M18">
        <v>7</v>
      </c>
      <c r="N18">
        <v>6</v>
      </c>
      <c r="O18">
        <v>3</v>
      </c>
      <c r="P18">
        <v>262</v>
      </c>
      <c r="Q18">
        <v>50</v>
      </c>
      <c r="R18">
        <v>13</v>
      </c>
      <c r="S18">
        <v>5.8</v>
      </c>
      <c r="T18">
        <v>7.5</v>
      </c>
      <c r="U18">
        <v>0</v>
      </c>
      <c r="V18" t="s">
        <v>41</v>
      </c>
      <c r="W18">
        <v>7</v>
      </c>
      <c r="X18">
        <v>0</v>
      </c>
      <c r="Y18">
        <v>6</v>
      </c>
      <c r="Z18">
        <v>262</v>
      </c>
      <c r="AA18">
        <v>68</v>
      </c>
      <c r="AB18">
        <v>14</v>
      </c>
      <c r="AC18">
        <v>6</v>
      </c>
      <c r="AD18">
        <v>7.5</v>
      </c>
      <c r="AE18">
        <v>0</v>
      </c>
      <c r="AF18" t="s">
        <v>41</v>
      </c>
      <c r="AG18">
        <v>6</v>
      </c>
      <c r="AH18">
        <v>51</v>
      </c>
      <c r="AI18">
        <v>3</v>
      </c>
      <c r="AJ18">
        <v>262</v>
      </c>
      <c r="AK18">
        <v>14</v>
      </c>
      <c r="AL18">
        <v>25</v>
      </c>
      <c r="AM18">
        <v>16.600000000000001</v>
      </c>
      <c r="AN18">
        <v>21.1</v>
      </c>
      <c r="AO18">
        <v>0</v>
      </c>
      <c r="AP18" t="s">
        <v>41</v>
      </c>
      <c r="AQ18">
        <v>0</v>
      </c>
      <c r="AR18">
        <v>0</v>
      </c>
      <c r="AS18">
        <v>0</v>
      </c>
      <c r="AT18">
        <v>261</v>
      </c>
      <c r="AU18">
        <v>67</v>
      </c>
      <c r="AV18">
        <v>72</v>
      </c>
      <c r="AW18">
        <v>0</v>
      </c>
      <c r="AX18">
        <v>17.399999999999999</v>
      </c>
      <c r="BH18" t="s">
        <v>41</v>
      </c>
      <c r="BI18">
        <v>2</v>
      </c>
      <c r="BJ18">
        <v>26</v>
      </c>
      <c r="BK18">
        <v>0</v>
      </c>
      <c r="BL18">
        <v>262</v>
      </c>
      <c r="BM18">
        <v>6</v>
      </c>
      <c r="BN18">
        <v>9</v>
      </c>
      <c r="BO18">
        <v>195.2</v>
      </c>
      <c r="BP18">
        <v>196.5</v>
      </c>
      <c r="BQ18">
        <v>0</v>
      </c>
      <c r="BR18" t="s">
        <v>41</v>
      </c>
      <c r="BS18">
        <v>1</v>
      </c>
      <c r="BT18">
        <v>18</v>
      </c>
      <c r="BU18">
        <v>0</v>
      </c>
      <c r="BV18">
        <v>262</v>
      </c>
      <c r="BW18">
        <v>6</v>
      </c>
      <c r="BX18">
        <v>6</v>
      </c>
      <c r="BY18">
        <v>190.2</v>
      </c>
      <c r="BZ18">
        <v>191.5</v>
      </c>
      <c r="CA18">
        <v>0</v>
      </c>
      <c r="CB18" t="s">
        <v>41</v>
      </c>
      <c r="CC18">
        <v>1</v>
      </c>
      <c r="CD18">
        <v>2</v>
      </c>
      <c r="CE18">
        <v>4</v>
      </c>
      <c r="CF18">
        <v>262</v>
      </c>
      <c r="CG18">
        <v>6</v>
      </c>
      <c r="CH18">
        <v>8</v>
      </c>
      <c r="CI18">
        <v>187.1</v>
      </c>
      <c r="CJ18">
        <v>188.8</v>
      </c>
      <c r="CK18">
        <v>0</v>
      </c>
      <c r="CM18">
        <f t="shared" si="0"/>
        <v>5.5</v>
      </c>
      <c r="CN18">
        <f t="shared" si="1"/>
        <v>50</v>
      </c>
      <c r="CO18">
        <f t="shared" si="2"/>
        <v>17.399999999999999</v>
      </c>
      <c r="CP18">
        <f t="shared" si="3"/>
        <v>67</v>
      </c>
    </row>
    <row r="19" spans="1:94" ht="14.3" customHeight="1" x14ac:dyDescent="0.25">
      <c r="A19" t="s">
        <v>60</v>
      </c>
      <c r="B19" t="s">
        <v>41</v>
      </c>
      <c r="C19">
        <v>2</v>
      </c>
      <c r="D19">
        <v>2</v>
      </c>
      <c r="E19">
        <v>2</v>
      </c>
      <c r="F19">
        <v>33</v>
      </c>
      <c r="G19">
        <v>6</v>
      </c>
      <c r="H19">
        <v>7</v>
      </c>
      <c r="I19">
        <v>0.7</v>
      </c>
      <c r="J19">
        <v>2</v>
      </c>
      <c r="K19">
        <v>0</v>
      </c>
      <c r="L19" t="s">
        <v>41</v>
      </c>
      <c r="M19">
        <v>2</v>
      </c>
      <c r="N19">
        <v>3</v>
      </c>
      <c r="O19">
        <v>2</v>
      </c>
      <c r="P19">
        <v>33</v>
      </c>
      <c r="Q19">
        <v>6</v>
      </c>
      <c r="R19">
        <v>6</v>
      </c>
      <c r="S19">
        <v>0.7</v>
      </c>
      <c r="T19">
        <v>2</v>
      </c>
      <c r="U19">
        <v>0</v>
      </c>
      <c r="V19" t="s">
        <v>41</v>
      </c>
      <c r="W19">
        <v>2</v>
      </c>
      <c r="X19">
        <v>0</v>
      </c>
      <c r="Y19">
        <v>2</v>
      </c>
      <c r="Z19">
        <v>33</v>
      </c>
      <c r="AA19">
        <v>9</v>
      </c>
      <c r="AB19">
        <v>5</v>
      </c>
      <c r="AC19">
        <v>0.7</v>
      </c>
      <c r="AD19">
        <v>1.9</v>
      </c>
      <c r="AE19">
        <v>0</v>
      </c>
      <c r="AF19" t="s">
        <v>41</v>
      </c>
      <c r="AG19">
        <v>1</v>
      </c>
      <c r="AH19">
        <v>5</v>
      </c>
      <c r="AI19">
        <v>4</v>
      </c>
      <c r="AJ19">
        <v>33</v>
      </c>
      <c r="AK19">
        <v>6</v>
      </c>
      <c r="AL19">
        <v>8</v>
      </c>
      <c r="AM19">
        <v>1.2</v>
      </c>
      <c r="AN19">
        <v>2.4</v>
      </c>
      <c r="AO19">
        <v>0</v>
      </c>
      <c r="AP19" t="s">
        <v>41</v>
      </c>
      <c r="AQ19">
        <v>0</v>
      </c>
      <c r="AR19">
        <v>0</v>
      </c>
      <c r="AS19">
        <v>0</v>
      </c>
      <c r="AT19">
        <v>32</v>
      </c>
      <c r="AU19">
        <v>8</v>
      </c>
      <c r="AV19">
        <v>19</v>
      </c>
      <c r="AW19">
        <v>0</v>
      </c>
      <c r="AX19">
        <v>2.5</v>
      </c>
      <c r="BH19" t="s">
        <v>41</v>
      </c>
      <c r="BI19">
        <v>1</v>
      </c>
      <c r="BJ19">
        <v>3</v>
      </c>
      <c r="BK19">
        <v>4</v>
      </c>
      <c r="BL19">
        <v>33</v>
      </c>
      <c r="BM19">
        <v>4</v>
      </c>
      <c r="BN19">
        <v>7</v>
      </c>
      <c r="BO19">
        <v>1.1000000000000001</v>
      </c>
      <c r="BP19">
        <v>1.9</v>
      </c>
      <c r="BQ19">
        <v>0</v>
      </c>
      <c r="BR19" t="s">
        <v>41</v>
      </c>
      <c r="BS19">
        <v>1</v>
      </c>
      <c r="BT19">
        <v>3</v>
      </c>
      <c r="BU19">
        <v>4</v>
      </c>
      <c r="BV19">
        <v>33</v>
      </c>
      <c r="BW19">
        <v>4</v>
      </c>
      <c r="BX19">
        <v>7</v>
      </c>
      <c r="BY19">
        <v>1.1000000000000001</v>
      </c>
      <c r="BZ19">
        <v>2</v>
      </c>
      <c r="CA19">
        <v>0</v>
      </c>
      <c r="CB19" t="s">
        <v>41</v>
      </c>
      <c r="CC19">
        <v>1</v>
      </c>
      <c r="CD19">
        <v>1</v>
      </c>
      <c r="CE19">
        <v>4</v>
      </c>
      <c r="CF19">
        <v>33</v>
      </c>
      <c r="CG19">
        <v>4</v>
      </c>
      <c r="CH19">
        <v>7</v>
      </c>
      <c r="CI19">
        <v>1</v>
      </c>
      <c r="CJ19">
        <v>1.9</v>
      </c>
      <c r="CK19">
        <v>0</v>
      </c>
      <c r="CM19">
        <f t="shared" si="0"/>
        <v>2</v>
      </c>
      <c r="CN19">
        <f t="shared" si="1"/>
        <v>6</v>
      </c>
      <c r="CO19">
        <f t="shared" si="2"/>
        <v>2.5</v>
      </c>
      <c r="CP19">
        <f t="shared" si="3"/>
        <v>8</v>
      </c>
    </row>
    <row r="20" spans="1:94" ht="14.3" customHeight="1" x14ac:dyDescent="0.25">
      <c r="A20" t="s">
        <v>61</v>
      </c>
      <c r="B20" t="s">
        <v>41</v>
      </c>
      <c r="C20">
        <v>3</v>
      </c>
      <c r="D20">
        <v>1</v>
      </c>
      <c r="E20">
        <v>1</v>
      </c>
      <c r="F20">
        <v>93</v>
      </c>
      <c r="G20">
        <v>11</v>
      </c>
      <c r="H20">
        <v>6</v>
      </c>
      <c r="I20">
        <v>0.8</v>
      </c>
      <c r="J20">
        <v>1.9</v>
      </c>
      <c r="K20">
        <v>0</v>
      </c>
      <c r="L20" t="s">
        <v>41</v>
      </c>
      <c r="M20">
        <v>3</v>
      </c>
      <c r="N20">
        <v>2</v>
      </c>
      <c r="O20">
        <v>1</v>
      </c>
      <c r="P20">
        <v>93</v>
      </c>
      <c r="Q20">
        <v>11</v>
      </c>
      <c r="R20">
        <v>6</v>
      </c>
      <c r="S20">
        <v>1</v>
      </c>
      <c r="T20">
        <v>1.9</v>
      </c>
      <c r="U20">
        <v>0</v>
      </c>
      <c r="V20" t="s">
        <v>41</v>
      </c>
      <c r="W20">
        <v>6</v>
      </c>
      <c r="X20">
        <v>0</v>
      </c>
      <c r="Y20">
        <v>6</v>
      </c>
      <c r="Z20">
        <v>93</v>
      </c>
      <c r="AA20">
        <v>17</v>
      </c>
      <c r="AB20">
        <v>13</v>
      </c>
      <c r="AC20">
        <v>3.3</v>
      </c>
      <c r="AD20">
        <v>4.5</v>
      </c>
      <c r="AE20">
        <v>0</v>
      </c>
      <c r="AF20" t="s">
        <v>41</v>
      </c>
      <c r="AG20">
        <v>4</v>
      </c>
      <c r="AH20">
        <v>6</v>
      </c>
      <c r="AI20">
        <v>4</v>
      </c>
      <c r="AJ20">
        <v>93</v>
      </c>
      <c r="AK20">
        <v>7</v>
      </c>
      <c r="AL20">
        <v>13</v>
      </c>
      <c r="AM20">
        <v>3.7</v>
      </c>
      <c r="AN20">
        <v>5.4</v>
      </c>
      <c r="AO20">
        <v>0</v>
      </c>
      <c r="AP20" t="s">
        <v>41</v>
      </c>
      <c r="AQ20">
        <v>0</v>
      </c>
      <c r="AR20">
        <v>0</v>
      </c>
      <c r="AS20">
        <v>0</v>
      </c>
      <c r="AT20">
        <v>92</v>
      </c>
      <c r="AU20">
        <v>16</v>
      </c>
      <c r="AV20">
        <v>26</v>
      </c>
      <c r="AW20">
        <v>0</v>
      </c>
      <c r="AX20">
        <v>5</v>
      </c>
      <c r="BH20" t="s">
        <v>41</v>
      </c>
      <c r="BI20">
        <v>5</v>
      </c>
      <c r="BJ20">
        <v>7</v>
      </c>
      <c r="BK20">
        <v>4</v>
      </c>
      <c r="BL20">
        <v>93</v>
      </c>
      <c r="BM20">
        <v>5</v>
      </c>
      <c r="BN20">
        <v>13</v>
      </c>
      <c r="BO20">
        <v>3.2</v>
      </c>
      <c r="BP20">
        <v>4.5</v>
      </c>
      <c r="BQ20">
        <v>0</v>
      </c>
      <c r="BR20" t="s">
        <v>41</v>
      </c>
      <c r="BS20">
        <v>3</v>
      </c>
      <c r="BT20">
        <v>6</v>
      </c>
      <c r="BU20">
        <v>2</v>
      </c>
      <c r="BV20">
        <v>93</v>
      </c>
      <c r="BW20">
        <v>5</v>
      </c>
      <c r="BX20">
        <v>9</v>
      </c>
      <c r="BY20">
        <v>2.2999999999999998</v>
      </c>
      <c r="BZ20">
        <v>3.4</v>
      </c>
      <c r="CA20">
        <v>0</v>
      </c>
      <c r="CB20" t="s">
        <v>41</v>
      </c>
      <c r="CC20">
        <v>4</v>
      </c>
      <c r="CD20">
        <v>2</v>
      </c>
      <c r="CE20">
        <v>5</v>
      </c>
      <c r="CF20">
        <v>93</v>
      </c>
      <c r="CG20">
        <v>5</v>
      </c>
      <c r="CH20">
        <v>12</v>
      </c>
      <c r="CI20">
        <v>2.2999999999999998</v>
      </c>
      <c r="CJ20">
        <v>3.5</v>
      </c>
      <c r="CK20">
        <v>0</v>
      </c>
      <c r="CM20">
        <f t="shared" si="0"/>
        <v>1.9</v>
      </c>
      <c r="CN20">
        <f t="shared" si="1"/>
        <v>11</v>
      </c>
      <c r="CO20">
        <f t="shared" si="2"/>
        <v>5</v>
      </c>
      <c r="CP20">
        <f t="shared" si="3"/>
        <v>16</v>
      </c>
    </row>
    <row r="21" spans="1:94" ht="14.3" customHeight="1" x14ac:dyDescent="0.25">
      <c r="A21" t="s">
        <v>62</v>
      </c>
      <c r="B21" t="s">
        <v>41</v>
      </c>
      <c r="C21">
        <v>3</v>
      </c>
      <c r="D21">
        <v>1</v>
      </c>
      <c r="E21">
        <v>5</v>
      </c>
      <c r="F21">
        <v>93</v>
      </c>
      <c r="G21">
        <v>10</v>
      </c>
      <c r="H21">
        <v>10</v>
      </c>
      <c r="I21">
        <v>1.8</v>
      </c>
      <c r="J21">
        <v>3</v>
      </c>
      <c r="K21">
        <v>0</v>
      </c>
      <c r="L21" t="s">
        <v>41</v>
      </c>
      <c r="M21">
        <v>3</v>
      </c>
      <c r="N21">
        <v>4</v>
      </c>
      <c r="O21">
        <v>5</v>
      </c>
      <c r="P21">
        <v>93</v>
      </c>
      <c r="Q21">
        <v>10</v>
      </c>
      <c r="R21">
        <v>10</v>
      </c>
      <c r="S21">
        <v>2.2999999999999998</v>
      </c>
      <c r="T21">
        <v>3.5</v>
      </c>
      <c r="U21">
        <v>0</v>
      </c>
      <c r="V21" t="s">
        <v>41</v>
      </c>
      <c r="W21">
        <v>3</v>
      </c>
      <c r="X21">
        <v>0</v>
      </c>
      <c r="Y21">
        <v>5</v>
      </c>
      <c r="Z21">
        <v>93</v>
      </c>
      <c r="AA21">
        <v>18</v>
      </c>
      <c r="AB21">
        <v>9</v>
      </c>
      <c r="AC21">
        <v>2</v>
      </c>
      <c r="AD21">
        <v>2.9</v>
      </c>
      <c r="AE21">
        <v>0</v>
      </c>
      <c r="AF21" t="s">
        <v>41</v>
      </c>
      <c r="AG21">
        <v>3</v>
      </c>
      <c r="AH21">
        <v>17</v>
      </c>
      <c r="AI21">
        <v>5</v>
      </c>
      <c r="AJ21">
        <v>93</v>
      </c>
      <c r="AK21">
        <v>7</v>
      </c>
      <c r="AL21">
        <v>17</v>
      </c>
      <c r="AM21">
        <v>5.4</v>
      </c>
      <c r="AN21">
        <v>6.9</v>
      </c>
      <c r="AO21">
        <v>0</v>
      </c>
      <c r="AP21" t="s">
        <v>41</v>
      </c>
      <c r="AQ21">
        <v>0</v>
      </c>
      <c r="AR21">
        <v>0</v>
      </c>
      <c r="AS21">
        <v>0</v>
      </c>
      <c r="AT21">
        <v>92</v>
      </c>
      <c r="AU21">
        <v>17</v>
      </c>
      <c r="AV21">
        <v>28</v>
      </c>
      <c r="AW21">
        <v>0</v>
      </c>
      <c r="AX21">
        <v>4.5</v>
      </c>
      <c r="BH21" t="s">
        <v>41</v>
      </c>
      <c r="BI21">
        <v>3</v>
      </c>
      <c r="BJ21">
        <v>12</v>
      </c>
      <c r="BK21">
        <v>1</v>
      </c>
      <c r="BL21">
        <v>93</v>
      </c>
      <c r="BM21">
        <v>5</v>
      </c>
      <c r="BN21">
        <v>11</v>
      </c>
      <c r="BO21">
        <v>2.1</v>
      </c>
      <c r="BP21">
        <v>3.5</v>
      </c>
      <c r="BQ21">
        <v>0</v>
      </c>
      <c r="BR21" t="s">
        <v>41</v>
      </c>
      <c r="BS21">
        <v>3</v>
      </c>
      <c r="BT21">
        <v>9</v>
      </c>
      <c r="BU21">
        <v>1</v>
      </c>
      <c r="BV21">
        <v>93</v>
      </c>
      <c r="BW21">
        <v>5</v>
      </c>
      <c r="BX21">
        <v>9</v>
      </c>
      <c r="BY21">
        <v>2.4</v>
      </c>
      <c r="BZ21">
        <v>3.5</v>
      </c>
      <c r="CA21">
        <v>0</v>
      </c>
      <c r="CB21" t="s">
        <v>41</v>
      </c>
      <c r="CC21">
        <v>3</v>
      </c>
      <c r="CD21">
        <v>3</v>
      </c>
      <c r="CE21">
        <v>10</v>
      </c>
      <c r="CF21">
        <v>93</v>
      </c>
      <c r="CG21">
        <v>5</v>
      </c>
      <c r="CH21">
        <v>17</v>
      </c>
      <c r="CI21">
        <v>4.7</v>
      </c>
      <c r="CJ21">
        <v>6.5</v>
      </c>
      <c r="CK21">
        <v>0</v>
      </c>
      <c r="CM21">
        <f t="shared" si="0"/>
        <v>3</v>
      </c>
      <c r="CN21">
        <f t="shared" si="1"/>
        <v>10</v>
      </c>
      <c r="CO21">
        <f t="shared" si="2"/>
        <v>4.5</v>
      </c>
      <c r="CP21">
        <f t="shared" si="3"/>
        <v>17</v>
      </c>
    </row>
    <row r="22" spans="1:94" ht="14.3" customHeight="1" x14ac:dyDescent="0.25">
      <c r="A22" t="s">
        <v>63</v>
      </c>
      <c r="B22" t="s">
        <v>41</v>
      </c>
      <c r="C22">
        <v>4</v>
      </c>
      <c r="D22">
        <v>1</v>
      </c>
      <c r="E22">
        <v>3</v>
      </c>
      <c r="F22">
        <v>373</v>
      </c>
      <c r="G22">
        <v>52</v>
      </c>
      <c r="H22">
        <v>9</v>
      </c>
      <c r="I22">
        <v>2.9</v>
      </c>
      <c r="J22">
        <v>4.5</v>
      </c>
      <c r="K22">
        <v>0</v>
      </c>
      <c r="L22" t="s">
        <v>41</v>
      </c>
      <c r="M22">
        <v>4</v>
      </c>
      <c r="N22">
        <v>5</v>
      </c>
      <c r="O22">
        <v>3</v>
      </c>
      <c r="P22">
        <v>373</v>
      </c>
      <c r="Q22">
        <v>52</v>
      </c>
      <c r="R22">
        <v>9</v>
      </c>
      <c r="S22">
        <v>3.5</v>
      </c>
      <c r="T22">
        <v>5</v>
      </c>
      <c r="U22">
        <v>0</v>
      </c>
      <c r="V22" t="s">
        <v>41</v>
      </c>
      <c r="W22">
        <v>5</v>
      </c>
      <c r="X22">
        <v>0</v>
      </c>
      <c r="Y22">
        <v>9</v>
      </c>
      <c r="Z22">
        <v>373</v>
      </c>
      <c r="AA22">
        <v>75</v>
      </c>
      <c r="AB22">
        <v>15</v>
      </c>
      <c r="AC22">
        <v>7.2</v>
      </c>
      <c r="AD22">
        <v>9</v>
      </c>
      <c r="AE22">
        <v>0</v>
      </c>
      <c r="AF22" t="s">
        <v>41</v>
      </c>
      <c r="AG22">
        <v>4</v>
      </c>
      <c r="AH22">
        <v>82</v>
      </c>
      <c r="AI22">
        <v>5</v>
      </c>
      <c r="AJ22">
        <v>373</v>
      </c>
      <c r="AK22">
        <v>20</v>
      </c>
      <c r="AL22">
        <v>33</v>
      </c>
      <c r="AM22">
        <v>37.5</v>
      </c>
      <c r="AN22">
        <v>43.5</v>
      </c>
      <c r="AO22">
        <v>0</v>
      </c>
      <c r="AP22" t="s">
        <v>41</v>
      </c>
      <c r="AQ22">
        <v>0</v>
      </c>
      <c r="AR22">
        <v>0</v>
      </c>
      <c r="AS22">
        <v>0</v>
      </c>
      <c r="AT22">
        <v>372</v>
      </c>
      <c r="AU22">
        <v>74</v>
      </c>
      <c r="AV22">
        <v>106</v>
      </c>
      <c r="AW22">
        <v>0</v>
      </c>
      <c r="AX22">
        <v>27</v>
      </c>
      <c r="BH22" t="s">
        <v>41</v>
      </c>
      <c r="BI22">
        <v>4</v>
      </c>
      <c r="BJ22">
        <v>32</v>
      </c>
      <c r="BK22">
        <v>1</v>
      </c>
      <c r="BL22">
        <v>373</v>
      </c>
      <c r="BM22">
        <v>9</v>
      </c>
      <c r="BN22">
        <v>16</v>
      </c>
      <c r="BO22">
        <v>12</v>
      </c>
      <c r="BP22">
        <v>13.5</v>
      </c>
      <c r="BQ22">
        <v>0</v>
      </c>
      <c r="BR22" t="s">
        <v>41</v>
      </c>
      <c r="BS22">
        <v>1</v>
      </c>
      <c r="BT22">
        <v>9</v>
      </c>
      <c r="BU22">
        <v>0</v>
      </c>
      <c r="BV22">
        <v>373</v>
      </c>
      <c r="BW22">
        <v>6</v>
      </c>
      <c r="BX22">
        <v>4</v>
      </c>
      <c r="BY22">
        <v>187.7</v>
      </c>
      <c r="BZ22">
        <v>189</v>
      </c>
      <c r="CA22">
        <v>0</v>
      </c>
      <c r="CB22" t="s">
        <v>41</v>
      </c>
      <c r="CC22">
        <v>1</v>
      </c>
      <c r="CD22">
        <v>2</v>
      </c>
      <c r="CE22">
        <v>4</v>
      </c>
      <c r="CF22">
        <v>373</v>
      </c>
      <c r="CG22">
        <v>6</v>
      </c>
      <c r="CH22">
        <v>8</v>
      </c>
      <c r="CI22">
        <v>186.7</v>
      </c>
      <c r="CJ22">
        <v>188.6</v>
      </c>
      <c r="CK22">
        <v>0</v>
      </c>
      <c r="CM22">
        <f t="shared" si="0"/>
        <v>4.5</v>
      </c>
      <c r="CN22">
        <f t="shared" si="1"/>
        <v>52</v>
      </c>
      <c r="CO22">
        <f t="shared" si="2"/>
        <v>27</v>
      </c>
      <c r="CP22">
        <f t="shared" si="3"/>
        <v>74</v>
      </c>
    </row>
    <row r="23" spans="1:94" ht="14.3" customHeight="1" x14ac:dyDescent="0.25">
      <c r="A23" t="s">
        <v>64</v>
      </c>
      <c r="B23" t="s">
        <v>41</v>
      </c>
      <c r="C23">
        <v>7</v>
      </c>
      <c r="D23">
        <v>1</v>
      </c>
      <c r="E23">
        <v>2</v>
      </c>
      <c r="F23">
        <v>181</v>
      </c>
      <c r="G23">
        <v>12</v>
      </c>
      <c r="H23">
        <v>11</v>
      </c>
      <c r="I23">
        <v>3.3</v>
      </c>
      <c r="J23">
        <v>5</v>
      </c>
      <c r="K23">
        <v>0</v>
      </c>
      <c r="L23" t="s">
        <v>41</v>
      </c>
      <c r="M23">
        <v>7</v>
      </c>
      <c r="N23">
        <v>5</v>
      </c>
      <c r="O23">
        <v>2</v>
      </c>
      <c r="P23">
        <v>181</v>
      </c>
      <c r="Q23">
        <v>12</v>
      </c>
      <c r="R23">
        <v>11</v>
      </c>
      <c r="S23">
        <v>5</v>
      </c>
      <c r="T23">
        <v>6.5</v>
      </c>
      <c r="U23">
        <v>0</v>
      </c>
      <c r="V23" t="s">
        <v>41</v>
      </c>
      <c r="W23">
        <v>8</v>
      </c>
      <c r="X23">
        <v>0</v>
      </c>
      <c r="Y23">
        <v>5</v>
      </c>
      <c r="Z23">
        <v>181</v>
      </c>
      <c r="AA23">
        <v>20</v>
      </c>
      <c r="AB23">
        <v>14</v>
      </c>
      <c r="AC23">
        <v>7.7</v>
      </c>
      <c r="AD23">
        <v>9</v>
      </c>
      <c r="AE23">
        <v>0</v>
      </c>
      <c r="AF23" t="s">
        <v>41</v>
      </c>
      <c r="AG23">
        <v>6</v>
      </c>
      <c r="AH23">
        <v>23</v>
      </c>
      <c r="AI23">
        <v>1</v>
      </c>
      <c r="AJ23">
        <v>181</v>
      </c>
      <c r="AK23">
        <v>5</v>
      </c>
      <c r="AL23">
        <v>14</v>
      </c>
      <c r="AM23">
        <v>8.6999999999999993</v>
      </c>
      <c r="AN23">
        <v>10.5</v>
      </c>
      <c r="AO23">
        <v>0</v>
      </c>
      <c r="AP23" t="s">
        <v>41</v>
      </c>
      <c r="AQ23">
        <v>0</v>
      </c>
      <c r="AR23">
        <v>0</v>
      </c>
      <c r="AS23">
        <v>0</v>
      </c>
      <c r="AT23">
        <v>180</v>
      </c>
      <c r="AU23">
        <v>19</v>
      </c>
      <c r="AV23">
        <v>39</v>
      </c>
      <c r="AW23">
        <v>0</v>
      </c>
      <c r="AX23">
        <v>10</v>
      </c>
      <c r="BH23" t="s">
        <v>41</v>
      </c>
      <c r="BI23">
        <v>6</v>
      </c>
      <c r="BJ23">
        <v>23</v>
      </c>
      <c r="BK23">
        <v>1</v>
      </c>
      <c r="BL23">
        <v>181</v>
      </c>
      <c r="BM23">
        <v>5</v>
      </c>
      <c r="BN23">
        <v>13</v>
      </c>
      <c r="BO23">
        <v>7.4</v>
      </c>
      <c r="BP23">
        <v>9</v>
      </c>
      <c r="BQ23">
        <v>0</v>
      </c>
      <c r="BR23" t="s">
        <v>41</v>
      </c>
      <c r="BS23">
        <v>6</v>
      </c>
      <c r="BT23">
        <v>23</v>
      </c>
      <c r="BU23">
        <v>1</v>
      </c>
      <c r="BV23">
        <v>181</v>
      </c>
      <c r="BW23">
        <v>7</v>
      </c>
      <c r="BX23">
        <v>13</v>
      </c>
      <c r="BY23">
        <v>7.5</v>
      </c>
      <c r="BZ23">
        <v>9</v>
      </c>
      <c r="CA23">
        <v>0</v>
      </c>
      <c r="CB23" t="s">
        <v>41</v>
      </c>
      <c r="CC23">
        <v>6</v>
      </c>
      <c r="CD23">
        <v>3</v>
      </c>
      <c r="CE23">
        <v>5</v>
      </c>
      <c r="CF23">
        <v>181</v>
      </c>
      <c r="CG23">
        <v>6</v>
      </c>
      <c r="CH23">
        <v>15</v>
      </c>
      <c r="CI23">
        <v>5.8</v>
      </c>
      <c r="CJ23">
        <v>7.5</v>
      </c>
      <c r="CK23">
        <v>0</v>
      </c>
      <c r="CM23">
        <f t="shared" si="0"/>
        <v>5</v>
      </c>
      <c r="CN23">
        <f t="shared" si="1"/>
        <v>12</v>
      </c>
      <c r="CO23">
        <f t="shared" si="2"/>
        <v>10</v>
      </c>
      <c r="CP23">
        <f t="shared" si="3"/>
        <v>19</v>
      </c>
    </row>
    <row r="24" spans="1:94" ht="14.3" customHeight="1" x14ac:dyDescent="0.25">
      <c r="A24" t="s">
        <v>65</v>
      </c>
      <c r="B24" t="s">
        <v>41</v>
      </c>
      <c r="C24">
        <v>1</v>
      </c>
      <c r="D24">
        <v>0</v>
      </c>
      <c r="E24">
        <v>0</v>
      </c>
      <c r="F24">
        <v>369</v>
      </c>
      <c r="G24">
        <v>0</v>
      </c>
      <c r="H24">
        <v>2</v>
      </c>
      <c r="I24">
        <v>0.5</v>
      </c>
      <c r="J24">
        <v>2.1</v>
      </c>
      <c r="K24">
        <v>0</v>
      </c>
      <c r="L24" t="s">
        <v>41</v>
      </c>
      <c r="M24">
        <v>1</v>
      </c>
      <c r="N24">
        <v>0</v>
      </c>
      <c r="O24">
        <v>0</v>
      </c>
      <c r="P24">
        <v>369</v>
      </c>
      <c r="Q24">
        <v>0</v>
      </c>
      <c r="R24">
        <v>2</v>
      </c>
      <c r="S24">
        <v>0.6</v>
      </c>
      <c r="T24">
        <v>2.1</v>
      </c>
      <c r="U24">
        <v>0</v>
      </c>
      <c r="V24" t="s">
        <v>41</v>
      </c>
      <c r="W24">
        <v>7</v>
      </c>
      <c r="X24">
        <v>0</v>
      </c>
      <c r="Y24">
        <v>7</v>
      </c>
      <c r="Z24">
        <v>369</v>
      </c>
      <c r="AA24">
        <v>8</v>
      </c>
      <c r="AB24">
        <v>15</v>
      </c>
      <c r="AC24">
        <v>43.7</v>
      </c>
      <c r="AD24">
        <v>45.6</v>
      </c>
      <c r="AE24">
        <v>0</v>
      </c>
      <c r="AF24" t="s">
        <v>41</v>
      </c>
      <c r="AG24">
        <v>5</v>
      </c>
      <c r="AH24">
        <v>0</v>
      </c>
      <c r="AI24">
        <v>31</v>
      </c>
      <c r="AJ24">
        <v>369</v>
      </c>
      <c r="AK24">
        <v>6</v>
      </c>
      <c r="AL24">
        <v>37</v>
      </c>
      <c r="AM24">
        <v>188.3</v>
      </c>
      <c r="AN24">
        <v>192.3</v>
      </c>
      <c r="AO24">
        <v>0</v>
      </c>
      <c r="AP24" t="s">
        <v>41</v>
      </c>
      <c r="AQ24">
        <v>0</v>
      </c>
      <c r="AR24">
        <v>0</v>
      </c>
      <c r="AS24">
        <v>0</v>
      </c>
      <c r="AT24">
        <v>368</v>
      </c>
      <c r="AU24">
        <v>4</v>
      </c>
      <c r="AV24">
        <v>107</v>
      </c>
      <c r="AW24">
        <v>0</v>
      </c>
      <c r="AX24">
        <v>53</v>
      </c>
      <c r="BH24" t="s">
        <v>41</v>
      </c>
      <c r="BI24">
        <v>1</v>
      </c>
      <c r="BJ24">
        <v>0</v>
      </c>
      <c r="BK24">
        <v>0</v>
      </c>
      <c r="BL24">
        <v>369</v>
      </c>
      <c r="BM24">
        <v>0</v>
      </c>
      <c r="BN24">
        <v>2</v>
      </c>
      <c r="BO24">
        <v>0.5</v>
      </c>
      <c r="BP24">
        <v>2.1</v>
      </c>
      <c r="BQ24">
        <v>0</v>
      </c>
      <c r="BR24" t="s">
        <v>41</v>
      </c>
      <c r="BS24">
        <v>1</v>
      </c>
      <c r="BT24">
        <v>0</v>
      </c>
      <c r="BU24">
        <v>0</v>
      </c>
      <c r="BV24">
        <v>369</v>
      </c>
      <c r="BW24">
        <v>0</v>
      </c>
      <c r="BX24">
        <v>2</v>
      </c>
      <c r="BY24">
        <v>0.5</v>
      </c>
      <c r="BZ24">
        <v>2.1</v>
      </c>
      <c r="CA24">
        <v>0</v>
      </c>
      <c r="CB24" t="s">
        <v>41</v>
      </c>
      <c r="CC24">
        <v>1</v>
      </c>
      <c r="CD24">
        <v>0</v>
      </c>
      <c r="CE24">
        <v>0</v>
      </c>
      <c r="CF24">
        <v>369</v>
      </c>
      <c r="CG24">
        <v>0</v>
      </c>
      <c r="CH24">
        <v>2</v>
      </c>
      <c r="CI24">
        <v>0.5</v>
      </c>
      <c r="CJ24">
        <v>2.1</v>
      </c>
      <c r="CK24">
        <v>0</v>
      </c>
      <c r="CM24">
        <f t="shared" si="0"/>
        <v>2.1</v>
      </c>
      <c r="CN24">
        <f t="shared" si="1"/>
        <v>0</v>
      </c>
      <c r="CO24">
        <f t="shared" si="2"/>
        <v>53</v>
      </c>
      <c r="CP24">
        <f t="shared" si="3"/>
        <v>4</v>
      </c>
    </row>
    <row r="25" spans="1:94" ht="14.3" customHeight="1" x14ac:dyDescent="0.25">
      <c r="A25" t="s">
        <v>66</v>
      </c>
      <c r="B25" t="s">
        <v>41</v>
      </c>
      <c r="C25">
        <v>3</v>
      </c>
      <c r="D25">
        <v>1</v>
      </c>
      <c r="E25">
        <v>0</v>
      </c>
      <c r="F25">
        <v>457</v>
      </c>
      <c r="G25">
        <v>85</v>
      </c>
      <c r="H25">
        <v>5</v>
      </c>
      <c r="I25">
        <v>7.3</v>
      </c>
      <c r="J25">
        <v>9.1999999999999993</v>
      </c>
      <c r="K25">
        <v>0</v>
      </c>
      <c r="L25" t="s">
        <v>41</v>
      </c>
      <c r="M25">
        <v>3</v>
      </c>
      <c r="N25">
        <v>2</v>
      </c>
      <c r="O25">
        <v>0</v>
      </c>
      <c r="P25">
        <v>457</v>
      </c>
      <c r="Q25">
        <v>85</v>
      </c>
      <c r="R25">
        <v>5</v>
      </c>
      <c r="S25">
        <v>8</v>
      </c>
      <c r="T25">
        <v>9.6999999999999993</v>
      </c>
      <c r="U25">
        <v>0</v>
      </c>
      <c r="V25" t="s">
        <v>41</v>
      </c>
      <c r="W25">
        <v>9</v>
      </c>
      <c r="X25">
        <v>0</v>
      </c>
      <c r="Y25">
        <v>0</v>
      </c>
      <c r="Z25">
        <v>457</v>
      </c>
      <c r="AA25">
        <v>137</v>
      </c>
      <c r="AB25">
        <v>10</v>
      </c>
      <c r="AC25">
        <v>12.3</v>
      </c>
      <c r="AD25">
        <v>14.1</v>
      </c>
      <c r="AE25">
        <v>0</v>
      </c>
      <c r="AF25" t="s">
        <v>41</v>
      </c>
      <c r="AG25">
        <v>2</v>
      </c>
      <c r="AH25">
        <v>24</v>
      </c>
      <c r="AI25">
        <v>0</v>
      </c>
      <c r="AJ25">
        <v>457</v>
      </c>
      <c r="AK25">
        <v>13</v>
      </c>
      <c r="AL25">
        <v>15</v>
      </c>
      <c r="AM25">
        <v>59.2</v>
      </c>
      <c r="AN25">
        <v>63.5</v>
      </c>
      <c r="AO25">
        <v>0</v>
      </c>
      <c r="AP25" t="s">
        <v>41</v>
      </c>
      <c r="AQ25">
        <v>0</v>
      </c>
      <c r="AR25">
        <v>0</v>
      </c>
      <c r="AS25">
        <v>0</v>
      </c>
      <c r="AT25">
        <v>456</v>
      </c>
      <c r="AU25">
        <v>136</v>
      </c>
      <c r="AV25">
        <v>134</v>
      </c>
      <c r="AW25">
        <v>0</v>
      </c>
      <c r="AX25">
        <v>93.1</v>
      </c>
      <c r="BH25" t="s">
        <v>41</v>
      </c>
      <c r="BI25">
        <v>2</v>
      </c>
      <c r="BJ25">
        <v>11</v>
      </c>
      <c r="BK25">
        <v>0</v>
      </c>
      <c r="BL25">
        <v>457</v>
      </c>
      <c r="BM25">
        <v>6</v>
      </c>
      <c r="BN25">
        <v>9</v>
      </c>
      <c r="BO25">
        <v>23.8</v>
      </c>
      <c r="BP25">
        <v>25.7</v>
      </c>
      <c r="BQ25">
        <v>0</v>
      </c>
      <c r="BR25" t="s">
        <v>41</v>
      </c>
      <c r="BS25">
        <v>2</v>
      </c>
      <c r="BT25">
        <v>10</v>
      </c>
      <c r="BU25">
        <v>0</v>
      </c>
      <c r="BV25">
        <v>457</v>
      </c>
      <c r="BW25">
        <v>9</v>
      </c>
      <c r="BX25">
        <v>9</v>
      </c>
      <c r="BY25">
        <v>21.1</v>
      </c>
      <c r="BZ25">
        <v>23.2</v>
      </c>
      <c r="CA25">
        <v>0</v>
      </c>
      <c r="CB25" t="s">
        <v>41</v>
      </c>
      <c r="CC25">
        <v>2</v>
      </c>
      <c r="CD25">
        <v>9</v>
      </c>
      <c r="CE25">
        <v>0</v>
      </c>
      <c r="CF25">
        <v>457</v>
      </c>
      <c r="CG25">
        <v>9</v>
      </c>
      <c r="CH25">
        <v>12</v>
      </c>
      <c r="CI25">
        <v>27.5</v>
      </c>
      <c r="CJ25">
        <v>30.1</v>
      </c>
      <c r="CK25">
        <v>0</v>
      </c>
      <c r="CM25">
        <f t="shared" si="0"/>
        <v>9.1999999999999993</v>
      </c>
      <c r="CN25">
        <f t="shared" si="1"/>
        <v>85</v>
      </c>
      <c r="CO25">
        <f t="shared" si="2"/>
        <v>93.1</v>
      </c>
      <c r="CP25">
        <f t="shared" si="3"/>
        <v>136</v>
      </c>
    </row>
    <row r="26" spans="1:94" ht="14.3" customHeight="1" x14ac:dyDescent="0.25">
      <c r="A26" t="s">
        <v>67</v>
      </c>
      <c r="B26" t="s">
        <v>41</v>
      </c>
      <c r="C26">
        <v>4</v>
      </c>
      <c r="D26">
        <v>1</v>
      </c>
      <c r="E26">
        <v>3</v>
      </c>
      <c r="F26">
        <v>57</v>
      </c>
      <c r="G26">
        <v>5</v>
      </c>
      <c r="H26">
        <v>9</v>
      </c>
      <c r="I26">
        <v>1.3</v>
      </c>
      <c r="J26">
        <v>2.4</v>
      </c>
      <c r="K26">
        <v>0</v>
      </c>
      <c r="L26" t="s">
        <v>41</v>
      </c>
      <c r="M26">
        <v>4</v>
      </c>
      <c r="N26">
        <v>2</v>
      </c>
      <c r="O26">
        <v>3</v>
      </c>
      <c r="P26">
        <v>57</v>
      </c>
      <c r="Q26">
        <v>5</v>
      </c>
      <c r="R26">
        <v>9</v>
      </c>
      <c r="S26">
        <v>1.5</v>
      </c>
      <c r="T26">
        <v>2.4</v>
      </c>
      <c r="U26">
        <v>0</v>
      </c>
      <c r="V26" t="s">
        <v>41</v>
      </c>
      <c r="W26">
        <v>4</v>
      </c>
      <c r="X26">
        <v>0</v>
      </c>
      <c r="Y26">
        <v>3</v>
      </c>
      <c r="Z26">
        <v>57</v>
      </c>
      <c r="AA26">
        <v>10</v>
      </c>
      <c r="AB26">
        <v>8</v>
      </c>
      <c r="AC26">
        <v>1.5</v>
      </c>
      <c r="AD26">
        <v>2.5</v>
      </c>
      <c r="AE26">
        <v>0</v>
      </c>
      <c r="AF26" t="s">
        <v>41</v>
      </c>
      <c r="AG26">
        <v>4</v>
      </c>
      <c r="AH26">
        <v>4</v>
      </c>
      <c r="AI26">
        <v>8</v>
      </c>
      <c r="AJ26">
        <v>57</v>
      </c>
      <c r="AK26">
        <v>6</v>
      </c>
      <c r="AL26">
        <v>15</v>
      </c>
      <c r="AM26">
        <v>2.8</v>
      </c>
      <c r="AN26">
        <v>4.5</v>
      </c>
      <c r="AO26">
        <v>0</v>
      </c>
      <c r="AP26" t="s">
        <v>41</v>
      </c>
      <c r="AQ26">
        <v>0</v>
      </c>
      <c r="AR26">
        <v>0</v>
      </c>
      <c r="AS26">
        <v>0</v>
      </c>
      <c r="AT26">
        <v>56</v>
      </c>
      <c r="AU26">
        <v>9</v>
      </c>
      <c r="AV26">
        <v>18</v>
      </c>
      <c r="AW26">
        <v>0</v>
      </c>
      <c r="AX26">
        <v>3.5</v>
      </c>
      <c r="BH26" t="s">
        <v>41</v>
      </c>
      <c r="BI26">
        <v>4</v>
      </c>
      <c r="BJ26">
        <v>5</v>
      </c>
      <c r="BK26">
        <v>1</v>
      </c>
      <c r="BL26">
        <v>57</v>
      </c>
      <c r="BM26">
        <v>3</v>
      </c>
      <c r="BN26">
        <v>9</v>
      </c>
      <c r="BO26">
        <v>1.1000000000000001</v>
      </c>
      <c r="BP26">
        <v>1.9</v>
      </c>
      <c r="BQ26">
        <v>0</v>
      </c>
      <c r="BR26" t="s">
        <v>41</v>
      </c>
      <c r="BS26">
        <v>4</v>
      </c>
      <c r="BT26">
        <v>3</v>
      </c>
      <c r="BU26">
        <v>1</v>
      </c>
      <c r="BV26">
        <v>57</v>
      </c>
      <c r="BW26">
        <v>3</v>
      </c>
      <c r="BX26">
        <v>8</v>
      </c>
      <c r="BY26">
        <v>1.2</v>
      </c>
      <c r="BZ26">
        <v>2.5</v>
      </c>
      <c r="CA26">
        <v>0</v>
      </c>
      <c r="CB26" t="s">
        <v>41</v>
      </c>
      <c r="CC26">
        <v>4</v>
      </c>
      <c r="CD26">
        <v>2</v>
      </c>
      <c r="CE26">
        <v>2</v>
      </c>
      <c r="CF26">
        <v>57</v>
      </c>
      <c r="CG26">
        <v>3</v>
      </c>
      <c r="CH26">
        <v>9</v>
      </c>
      <c r="CI26">
        <v>0.9</v>
      </c>
      <c r="CJ26">
        <v>2</v>
      </c>
      <c r="CK26">
        <v>0</v>
      </c>
      <c r="CM26">
        <f t="shared" si="0"/>
        <v>2.4</v>
      </c>
      <c r="CN26">
        <f t="shared" si="1"/>
        <v>5</v>
      </c>
      <c r="CO26">
        <f t="shared" si="2"/>
        <v>3.5</v>
      </c>
      <c r="CP26">
        <f t="shared" si="3"/>
        <v>9</v>
      </c>
    </row>
    <row r="27" spans="1:94" ht="14.3" customHeight="1" x14ac:dyDescent="0.25">
      <c r="A27" t="s">
        <v>68</v>
      </c>
      <c r="B27" t="s">
        <v>41</v>
      </c>
      <c r="C27">
        <v>2</v>
      </c>
      <c r="D27">
        <v>1</v>
      </c>
      <c r="E27">
        <v>2</v>
      </c>
      <c r="F27">
        <v>33</v>
      </c>
      <c r="G27">
        <v>1</v>
      </c>
      <c r="H27">
        <v>6</v>
      </c>
      <c r="I27">
        <v>0.9</v>
      </c>
      <c r="J27">
        <v>1.9</v>
      </c>
      <c r="K27">
        <v>0</v>
      </c>
      <c r="L27" t="s">
        <v>41</v>
      </c>
      <c r="M27">
        <v>2</v>
      </c>
      <c r="N27">
        <v>1</v>
      </c>
      <c r="O27">
        <v>2</v>
      </c>
      <c r="P27">
        <v>33</v>
      </c>
      <c r="Q27">
        <v>1</v>
      </c>
      <c r="R27">
        <v>6</v>
      </c>
      <c r="S27">
        <v>1.9</v>
      </c>
      <c r="T27">
        <v>3</v>
      </c>
      <c r="U27">
        <v>0</v>
      </c>
      <c r="V27" t="s">
        <v>41</v>
      </c>
      <c r="W27">
        <v>3</v>
      </c>
      <c r="X27">
        <v>0</v>
      </c>
      <c r="Y27">
        <v>3</v>
      </c>
      <c r="Z27">
        <v>33</v>
      </c>
      <c r="AA27">
        <v>2</v>
      </c>
      <c r="AB27">
        <v>7</v>
      </c>
      <c r="AC27">
        <v>2.8</v>
      </c>
      <c r="AD27">
        <v>4</v>
      </c>
      <c r="AE27">
        <v>0</v>
      </c>
      <c r="AF27" t="s">
        <v>41</v>
      </c>
      <c r="AG27">
        <v>2</v>
      </c>
      <c r="AH27">
        <v>1</v>
      </c>
      <c r="AI27">
        <v>4</v>
      </c>
      <c r="AJ27">
        <v>33</v>
      </c>
      <c r="AK27">
        <v>2</v>
      </c>
      <c r="AL27">
        <v>8</v>
      </c>
      <c r="AM27">
        <v>2.9</v>
      </c>
      <c r="AN27">
        <v>4</v>
      </c>
      <c r="AO27">
        <v>0</v>
      </c>
      <c r="AP27" t="s">
        <v>41</v>
      </c>
      <c r="AQ27">
        <v>0</v>
      </c>
      <c r="AR27">
        <v>0</v>
      </c>
      <c r="AS27">
        <v>0</v>
      </c>
      <c r="AT27">
        <v>32</v>
      </c>
      <c r="AU27">
        <v>1</v>
      </c>
      <c r="AV27">
        <v>18</v>
      </c>
      <c r="AW27">
        <v>0</v>
      </c>
      <c r="AX27">
        <v>4.4000000000000004</v>
      </c>
      <c r="BH27" t="s">
        <v>41</v>
      </c>
      <c r="BI27">
        <v>1</v>
      </c>
      <c r="BJ27">
        <v>1</v>
      </c>
      <c r="BK27">
        <v>0</v>
      </c>
      <c r="BL27">
        <v>33</v>
      </c>
      <c r="BM27">
        <v>1</v>
      </c>
      <c r="BN27">
        <v>3</v>
      </c>
      <c r="BO27">
        <v>0.3</v>
      </c>
      <c r="BP27">
        <v>1.4</v>
      </c>
      <c r="BQ27">
        <v>0</v>
      </c>
      <c r="BR27" t="s">
        <v>41</v>
      </c>
      <c r="BS27">
        <v>1</v>
      </c>
      <c r="BT27">
        <v>1</v>
      </c>
      <c r="BU27">
        <v>0</v>
      </c>
      <c r="BV27">
        <v>33</v>
      </c>
      <c r="BW27">
        <v>1</v>
      </c>
      <c r="BX27">
        <v>3</v>
      </c>
      <c r="BY27">
        <v>0.3</v>
      </c>
      <c r="BZ27">
        <v>1.5</v>
      </c>
      <c r="CA27">
        <v>0</v>
      </c>
      <c r="CB27" t="s">
        <v>41</v>
      </c>
      <c r="CC27">
        <v>1</v>
      </c>
      <c r="CD27">
        <v>1</v>
      </c>
      <c r="CE27">
        <v>0</v>
      </c>
      <c r="CF27">
        <v>33</v>
      </c>
      <c r="CG27">
        <v>1</v>
      </c>
      <c r="CH27">
        <v>3</v>
      </c>
      <c r="CI27">
        <v>0.3</v>
      </c>
      <c r="CJ27">
        <v>1.5</v>
      </c>
      <c r="CK27">
        <v>0</v>
      </c>
      <c r="CM27">
        <f t="shared" si="0"/>
        <v>1.9</v>
      </c>
      <c r="CN27">
        <f t="shared" si="1"/>
        <v>1</v>
      </c>
      <c r="CO27">
        <f t="shared" si="2"/>
        <v>4.4000000000000004</v>
      </c>
      <c r="CP27">
        <f t="shared" si="3"/>
        <v>1</v>
      </c>
    </row>
    <row r="28" spans="1:94" ht="14.3" customHeight="1" x14ac:dyDescent="0.25">
      <c r="A28" t="s">
        <v>69</v>
      </c>
      <c r="B28" t="s">
        <v>41</v>
      </c>
      <c r="C28">
        <v>4</v>
      </c>
      <c r="D28">
        <v>2</v>
      </c>
      <c r="E28">
        <v>3</v>
      </c>
      <c r="F28">
        <v>262</v>
      </c>
      <c r="G28">
        <v>50</v>
      </c>
      <c r="H28">
        <v>10</v>
      </c>
      <c r="I28">
        <v>2.9</v>
      </c>
      <c r="J28">
        <v>4.5</v>
      </c>
      <c r="K28">
        <v>0</v>
      </c>
      <c r="L28" t="s">
        <v>41</v>
      </c>
      <c r="M28">
        <v>5</v>
      </c>
      <c r="N28">
        <v>6</v>
      </c>
      <c r="O28">
        <v>3</v>
      </c>
      <c r="P28">
        <v>262</v>
      </c>
      <c r="Q28">
        <v>50</v>
      </c>
      <c r="R28">
        <v>11</v>
      </c>
      <c r="S28">
        <v>4.5</v>
      </c>
      <c r="T28">
        <v>6</v>
      </c>
      <c r="U28">
        <v>0</v>
      </c>
      <c r="V28" t="s">
        <v>41</v>
      </c>
      <c r="W28">
        <v>6</v>
      </c>
      <c r="X28">
        <v>0</v>
      </c>
      <c r="Y28">
        <v>6</v>
      </c>
      <c r="Z28">
        <v>262</v>
      </c>
      <c r="AA28">
        <v>68</v>
      </c>
      <c r="AB28">
        <v>13</v>
      </c>
      <c r="AC28">
        <v>4.5</v>
      </c>
      <c r="AD28">
        <v>6</v>
      </c>
      <c r="AE28">
        <v>0</v>
      </c>
      <c r="AF28" t="s">
        <v>41</v>
      </c>
      <c r="AG28">
        <v>4</v>
      </c>
      <c r="AH28">
        <v>48</v>
      </c>
      <c r="AI28">
        <v>4</v>
      </c>
      <c r="AJ28">
        <v>262</v>
      </c>
      <c r="AK28">
        <v>16</v>
      </c>
      <c r="AL28">
        <v>25</v>
      </c>
      <c r="AM28">
        <v>12.3</v>
      </c>
      <c r="AN28">
        <v>16.5</v>
      </c>
      <c r="AO28">
        <v>0</v>
      </c>
      <c r="AP28" t="s">
        <v>41</v>
      </c>
      <c r="AQ28">
        <v>0</v>
      </c>
      <c r="AR28">
        <v>0</v>
      </c>
      <c r="AS28">
        <v>0</v>
      </c>
      <c r="AT28">
        <v>261</v>
      </c>
      <c r="AU28">
        <v>67</v>
      </c>
      <c r="AV28">
        <v>72</v>
      </c>
      <c r="AW28">
        <v>0</v>
      </c>
      <c r="AX28">
        <v>18</v>
      </c>
      <c r="BH28" t="s">
        <v>41</v>
      </c>
      <c r="BI28">
        <v>3</v>
      </c>
      <c r="BJ28">
        <v>33</v>
      </c>
      <c r="BK28">
        <v>0</v>
      </c>
      <c r="BL28">
        <v>262</v>
      </c>
      <c r="BM28">
        <v>7</v>
      </c>
      <c r="BN28">
        <v>11</v>
      </c>
      <c r="BO28">
        <v>177.5</v>
      </c>
      <c r="BP28">
        <v>178.9</v>
      </c>
      <c r="BQ28">
        <v>0</v>
      </c>
      <c r="BR28" t="s">
        <v>41</v>
      </c>
      <c r="BS28">
        <v>1</v>
      </c>
      <c r="BT28">
        <v>22</v>
      </c>
      <c r="BU28">
        <v>0</v>
      </c>
      <c r="BV28">
        <v>262</v>
      </c>
      <c r="BW28">
        <v>6</v>
      </c>
      <c r="BX28">
        <v>7</v>
      </c>
      <c r="BY28">
        <v>178.6</v>
      </c>
      <c r="BZ28">
        <v>179.9</v>
      </c>
      <c r="CA28">
        <v>0</v>
      </c>
      <c r="CB28" t="s">
        <v>41</v>
      </c>
      <c r="CC28">
        <v>1</v>
      </c>
      <c r="CD28">
        <v>2</v>
      </c>
      <c r="CE28">
        <v>4</v>
      </c>
      <c r="CF28">
        <v>262</v>
      </c>
      <c r="CG28">
        <v>6</v>
      </c>
      <c r="CH28">
        <v>8</v>
      </c>
      <c r="CI28">
        <v>175.3</v>
      </c>
      <c r="CJ28">
        <v>177.2</v>
      </c>
      <c r="CK28">
        <v>0</v>
      </c>
      <c r="CM28">
        <f t="shared" si="0"/>
        <v>4.5</v>
      </c>
      <c r="CN28">
        <f t="shared" si="1"/>
        <v>50</v>
      </c>
      <c r="CO28">
        <f t="shared" si="2"/>
        <v>18</v>
      </c>
      <c r="CP28">
        <f t="shared" si="3"/>
        <v>67</v>
      </c>
    </row>
    <row r="29" spans="1:94" ht="14.3" customHeight="1" x14ac:dyDescent="0.25">
      <c r="A29" t="s">
        <v>70</v>
      </c>
      <c r="B29" t="s">
        <v>41</v>
      </c>
      <c r="C29">
        <v>3</v>
      </c>
      <c r="D29">
        <v>2</v>
      </c>
      <c r="E29">
        <v>3</v>
      </c>
      <c r="F29">
        <v>801</v>
      </c>
      <c r="G29">
        <v>39</v>
      </c>
      <c r="H29">
        <v>9</v>
      </c>
      <c r="I29">
        <v>77.099999999999994</v>
      </c>
      <c r="J29">
        <v>80.2</v>
      </c>
      <c r="K29">
        <v>0</v>
      </c>
      <c r="L29" t="s">
        <v>41</v>
      </c>
      <c r="M29">
        <v>3</v>
      </c>
      <c r="N29">
        <v>3</v>
      </c>
      <c r="O29">
        <v>3</v>
      </c>
      <c r="P29">
        <v>801</v>
      </c>
      <c r="Q29">
        <v>39</v>
      </c>
      <c r="R29">
        <v>9</v>
      </c>
      <c r="S29">
        <v>91.1</v>
      </c>
      <c r="T29">
        <v>93.5</v>
      </c>
      <c r="U29">
        <v>0</v>
      </c>
      <c r="V29" t="s">
        <v>41</v>
      </c>
      <c r="W29">
        <v>11</v>
      </c>
      <c r="X29">
        <v>0</v>
      </c>
      <c r="Y29">
        <v>21</v>
      </c>
      <c r="Z29">
        <v>801</v>
      </c>
      <c r="AA29">
        <v>79</v>
      </c>
      <c r="AB29">
        <v>33</v>
      </c>
      <c r="AC29">
        <v>546.9</v>
      </c>
      <c r="AD29">
        <v>550.79999999999995</v>
      </c>
      <c r="AE29">
        <v>0</v>
      </c>
      <c r="AF29" t="s">
        <v>41</v>
      </c>
      <c r="AG29">
        <v>2</v>
      </c>
      <c r="AH29">
        <v>41</v>
      </c>
      <c r="AI29">
        <v>7</v>
      </c>
      <c r="AJ29">
        <v>801</v>
      </c>
      <c r="AK29">
        <v>17</v>
      </c>
      <c r="AL29">
        <v>31</v>
      </c>
      <c r="AM29">
        <v>245.7</v>
      </c>
      <c r="AN29">
        <v>256.2</v>
      </c>
      <c r="AO29">
        <v>0</v>
      </c>
      <c r="AP29" t="s">
        <v>41</v>
      </c>
      <c r="AQ29">
        <v>0</v>
      </c>
      <c r="AR29">
        <v>0</v>
      </c>
      <c r="AS29">
        <v>0</v>
      </c>
      <c r="AT29">
        <v>800</v>
      </c>
      <c r="AU29">
        <v>78</v>
      </c>
      <c r="AV29">
        <v>283</v>
      </c>
      <c r="AW29">
        <v>0</v>
      </c>
      <c r="AX29">
        <v>260.10000000000002</v>
      </c>
      <c r="BH29" t="s">
        <v>41</v>
      </c>
      <c r="BI29">
        <v>1</v>
      </c>
      <c r="BJ29">
        <v>8</v>
      </c>
      <c r="BK29">
        <v>1</v>
      </c>
      <c r="BL29">
        <v>801</v>
      </c>
      <c r="BM29">
        <v>6</v>
      </c>
      <c r="BN29">
        <v>8</v>
      </c>
      <c r="BO29">
        <v>297.3</v>
      </c>
      <c r="BP29">
        <v>299.5</v>
      </c>
      <c r="BQ29">
        <v>0</v>
      </c>
      <c r="BR29" t="s">
        <v>41</v>
      </c>
      <c r="BS29">
        <v>1</v>
      </c>
      <c r="BT29">
        <v>8</v>
      </c>
      <c r="BU29">
        <v>1</v>
      </c>
      <c r="BV29">
        <v>801</v>
      </c>
      <c r="BW29">
        <v>6</v>
      </c>
      <c r="BX29">
        <v>8</v>
      </c>
      <c r="BY29">
        <v>299.8</v>
      </c>
      <c r="BZ29">
        <v>302.39999999999998</v>
      </c>
      <c r="CA29">
        <v>0</v>
      </c>
      <c r="CB29" t="s">
        <v>41</v>
      </c>
      <c r="CC29">
        <v>1</v>
      </c>
      <c r="CD29">
        <v>2</v>
      </c>
      <c r="CE29">
        <v>4</v>
      </c>
      <c r="CF29">
        <v>801</v>
      </c>
      <c r="CG29">
        <v>6</v>
      </c>
      <c r="CH29">
        <v>8</v>
      </c>
      <c r="CI29">
        <v>284.7</v>
      </c>
      <c r="CJ29">
        <v>287.89999999999998</v>
      </c>
      <c r="CK29">
        <v>0</v>
      </c>
      <c r="CM29">
        <f t="shared" si="0"/>
        <v>80.2</v>
      </c>
      <c r="CN29">
        <f t="shared" si="1"/>
        <v>39</v>
      </c>
      <c r="CO29">
        <f t="shared" si="2"/>
        <v>260.10000000000002</v>
      </c>
      <c r="CP29">
        <f t="shared" si="3"/>
        <v>78</v>
      </c>
    </row>
    <row r="30" spans="1:94" ht="14.3" customHeight="1" x14ac:dyDescent="0.25">
      <c r="A30" t="s">
        <v>71</v>
      </c>
      <c r="B30" t="s">
        <v>41</v>
      </c>
      <c r="C30">
        <v>4</v>
      </c>
      <c r="D30">
        <v>1</v>
      </c>
      <c r="E30">
        <v>6</v>
      </c>
      <c r="F30">
        <v>981</v>
      </c>
      <c r="G30">
        <v>43</v>
      </c>
      <c r="H30">
        <v>12</v>
      </c>
      <c r="I30">
        <v>101</v>
      </c>
      <c r="J30">
        <v>104.8</v>
      </c>
      <c r="K30">
        <v>0</v>
      </c>
      <c r="L30" t="s">
        <v>41</v>
      </c>
      <c r="M30">
        <v>5</v>
      </c>
      <c r="N30">
        <v>2</v>
      </c>
      <c r="O30">
        <v>5</v>
      </c>
      <c r="P30">
        <v>981</v>
      </c>
      <c r="Q30">
        <v>43</v>
      </c>
      <c r="R30">
        <v>12</v>
      </c>
      <c r="S30">
        <v>108.8</v>
      </c>
      <c r="T30">
        <v>112</v>
      </c>
      <c r="U30">
        <v>0</v>
      </c>
      <c r="V30" t="s">
        <v>41</v>
      </c>
      <c r="W30">
        <v>13</v>
      </c>
      <c r="X30">
        <v>0</v>
      </c>
      <c r="Y30">
        <v>9</v>
      </c>
      <c r="Z30">
        <v>981</v>
      </c>
      <c r="AA30">
        <v>160</v>
      </c>
      <c r="AB30">
        <v>23</v>
      </c>
      <c r="AC30">
        <v>226.1</v>
      </c>
      <c r="AD30">
        <v>230.1</v>
      </c>
      <c r="AE30">
        <v>0</v>
      </c>
      <c r="AF30" t="s">
        <v>41</v>
      </c>
      <c r="AG30">
        <v>4</v>
      </c>
      <c r="AH30">
        <v>24</v>
      </c>
      <c r="AI30">
        <v>12</v>
      </c>
      <c r="AJ30">
        <v>981</v>
      </c>
      <c r="AK30">
        <v>13</v>
      </c>
      <c r="AL30">
        <v>29</v>
      </c>
      <c r="AM30">
        <v>238.1</v>
      </c>
      <c r="AN30">
        <v>255.8</v>
      </c>
      <c r="AO30">
        <v>0</v>
      </c>
      <c r="AP30" t="s">
        <v>41</v>
      </c>
      <c r="AQ30">
        <v>0</v>
      </c>
      <c r="AR30">
        <v>0</v>
      </c>
      <c r="AS30">
        <v>0</v>
      </c>
      <c r="AT30">
        <v>980</v>
      </c>
      <c r="AU30">
        <v>159</v>
      </c>
      <c r="AV30">
        <v>314</v>
      </c>
      <c r="AW30">
        <v>0</v>
      </c>
      <c r="AX30">
        <v>378.8</v>
      </c>
      <c r="BH30" t="s">
        <v>41</v>
      </c>
      <c r="BI30">
        <v>1</v>
      </c>
      <c r="BJ30">
        <v>4</v>
      </c>
      <c r="BK30">
        <v>6</v>
      </c>
      <c r="BL30">
        <v>981</v>
      </c>
      <c r="BM30">
        <v>6</v>
      </c>
      <c r="BN30">
        <v>10</v>
      </c>
      <c r="BO30">
        <v>97</v>
      </c>
      <c r="BP30">
        <v>99.8</v>
      </c>
      <c r="BQ30">
        <v>0</v>
      </c>
      <c r="BR30" t="s">
        <v>41</v>
      </c>
      <c r="BS30">
        <v>1</v>
      </c>
      <c r="BT30">
        <v>4</v>
      </c>
      <c r="BU30">
        <v>6</v>
      </c>
      <c r="BV30">
        <v>981</v>
      </c>
      <c r="BW30">
        <v>6</v>
      </c>
      <c r="BX30">
        <v>10</v>
      </c>
      <c r="BY30">
        <v>93.5</v>
      </c>
      <c r="BZ30">
        <v>96.5</v>
      </c>
      <c r="CA30">
        <v>0</v>
      </c>
      <c r="CB30" t="s">
        <v>41</v>
      </c>
      <c r="CC30">
        <v>1</v>
      </c>
      <c r="CD30">
        <v>2</v>
      </c>
      <c r="CE30">
        <v>6</v>
      </c>
      <c r="CF30">
        <v>981</v>
      </c>
      <c r="CG30">
        <v>6</v>
      </c>
      <c r="CH30">
        <v>10</v>
      </c>
      <c r="CI30">
        <v>65.7</v>
      </c>
      <c r="CJ30">
        <v>69.2</v>
      </c>
      <c r="CK30">
        <v>0</v>
      </c>
      <c r="CM30">
        <f t="shared" si="0"/>
        <v>104.8</v>
      </c>
      <c r="CN30">
        <f t="shared" si="1"/>
        <v>43</v>
      </c>
      <c r="CO30">
        <f t="shared" si="2"/>
        <v>378.8</v>
      </c>
      <c r="CP30">
        <f t="shared" si="3"/>
        <v>159</v>
      </c>
    </row>
    <row r="31" spans="1:94" ht="14.3" customHeight="1" x14ac:dyDescent="0.25">
      <c r="A31" t="s">
        <v>72</v>
      </c>
      <c r="B31" t="s">
        <v>41</v>
      </c>
      <c r="C31">
        <v>3</v>
      </c>
      <c r="D31">
        <v>2</v>
      </c>
      <c r="E31">
        <v>4</v>
      </c>
      <c r="F31">
        <v>585</v>
      </c>
      <c r="G31">
        <v>39</v>
      </c>
      <c r="H31">
        <v>10</v>
      </c>
      <c r="I31">
        <v>67.7</v>
      </c>
      <c r="J31">
        <v>71</v>
      </c>
      <c r="K31">
        <v>0</v>
      </c>
      <c r="L31" t="s">
        <v>41</v>
      </c>
      <c r="M31">
        <v>4</v>
      </c>
      <c r="N31">
        <v>12</v>
      </c>
      <c r="O31">
        <v>2</v>
      </c>
      <c r="P31">
        <v>585</v>
      </c>
      <c r="Q31">
        <v>36</v>
      </c>
      <c r="R31">
        <v>11</v>
      </c>
      <c r="S31">
        <v>115.4</v>
      </c>
      <c r="T31">
        <v>118.2</v>
      </c>
      <c r="U31">
        <v>0</v>
      </c>
      <c r="V31" t="s">
        <v>41</v>
      </c>
      <c r="W31">
        <v>8</v>
      </c>
      <c r="X31">
        <v>0</v>
      </c>
      <c r="Y31">
        <v>8</v>
      </c>
      <c r="Z31">
        <v>585</v>
      </c>
      <c r="AA31">
        <v>139</v>
      </c>
      <c r="AB31">
        <v>17</v>
      </c>
      <c r="AC31">
        <v>178.1</v>
      </c>
      <c r="AD31">
        <v>181.2</v>
      </c>
      <c r="AE31">
        <v>0</v>
      </c>
      <c r="AF31" t="s">
        <v>41</v>
      </c>
      <c r="AG31">
        <v>3</v>
      </c>
      <c r="AH31">
        <v>75</v>
      </c>
      <c r="AI31">
        <v>3</v>
      </c>
      <c r="AJ31">
        <v>585</v>
      </c>
      <c r="AK31">
        <v>15</v>
      </c>
      <c r="AL31">
        <v>27</v>
      </c>
      <c r="AM31">
        <v>435.3</v>
      </c>
      <c r="AN31">
        <v>449.8</v>
      </c>
      <c r="AO31">
        <v>0</v>
      </c>
      <c r="AP31" t="s">
        <v>41</v>
      </c>
      <c r="AQ31">
        <v>0</v>
      </c>
      <c r="AR31">
        <v>0</v>
      </c>
      <c r="AS31">
        <v>0</v>
      </c>
      <c r="AT31">
        <v>584</v>
      </c>
      <c r="AU31">
        <v>138</v>
      </c>
      <c r="AV31">
        <v>217</v>
      </c>
      <c r="AW31">
        <v>0</v>
      </c>
      <c r="AX31">
        <v>249.5</v>
      </c>
      <c r="BH31" t="s">
        <v>41</v>
      </c>
      <c r="BI31">
        <v>4</v>
      </c>
      <c r="BJ31">
        <v>90</v>
      </c>
      <c r="BK31">
        <v>2</v>
      </c>
      <c r="BL31">
        <v>585</v>
      </c>
      <c r="BM31">
        <v>13</v>
      </c>
      <c r="BN31">
        <v>30</v>
      </c>
      <c r="BO31">
        <v>410.6</v>
      </c>
      <c r="BP31">
        <v>414.1</v>
      </c>
      <c r="BQ31">
        <v>0</v>
      </c>
      <c r="BR31" t="s">
        <v>41</v>
      </c>
      <c r="BS31">
        <v>4</v>
      </c>
      <c r="BT31">
        <v>71</v>
      </c>
      <c r="BU31">
        <v>3</v>
      </c>
      <c r="BV31">
        <v>585</v>
      </c>
      <c r="BW31">
        <v>14</v>
      </c>
      <c r="BX31">
        <v>29</v>
      </c>
      <c r="BY31">
        <v>369.7</v>
      </c>
      <c r="BZ31">
        <v>373.5</v>
      </c>
      <c r="CA31">
        <v>0</v>
      </c>
      <c r="CB31" t="s">
        <v>41</v>
      </c>
      <c r="CC31">
        <v>3</v>
      </c>
      <c r="CD31">
        <v>2</v>
      </c>
      <c r="CE31">
        <v>38</v>
      </c>
      <c r="CF31">
        <v>585</v>
      </c>
      <c r="CG31">
        <v>15</v>
      </c>
      <c r="CH31">
        <v>44</v>
      </c>
      <c r="CI31">
        <v>265.39999999999998</v>
      </c>
      <c r="CJ31">
        <v>271.89999999999998</v>
      </c>
      <c r="CK31">
        <v>0</v>
      </c>
      <c r="CM31">
        <f t="shared" si="0"/>
        <v>71</v>
      </c>
      <c r="CN31">
        <f t="shared" si="1"/>
        <v>39</v>
      </c>
      <c r="CO31">
        <f t="shared" si="2"/>
        <v>249.5</v>
      </c>
      <c r="CP31">
        <f t="shared" si="3"/>
        <v>138</v>
      </c>
    </row>
    <row r="32" spans="1:94" ht="14.3" customHeight="1" x14ac:dyDescent="0.25">
      <c r="A32" t="s">
        <v>73</v>
      </c>
      <c r="B32" t="s">
        <v>41</v>
      </c>
      <c r="C32">
        <v>2</v>
      </c>
      <c r="D32">
        <v>2</v>
      </c>
      <c r="E32">
        <v>2</v>
      </c>
      <c r="F32">
        <v>33</v>
      </c>
      <c r="G32">
        <v>6</v>
      </c>
      <c r="H32">
        <v>7</v>
      </c>
      <c r="I32">
        <v>0.6</v>
      </c>
      <c r="J32">
        <v>1.9</v>
      </c>
      <c r="K32">
        <v>0</v>
      </c>
      <c r="L32" t="s">
        <v>41</v>
      </c>
      <c r="M32">
        <v>2</v>
      </c>
      <c r="N32">
        <v>3</v>
      </c>
      <c r="O32">
        <v>2</v>
      </c>
      <c r="P32">
        <v>33</v>
      </c>
      <c r="Q32">
        <v>6</v>
      </c>
      <c r="R32">
        <v>6</v>
      </c>
      <c r="S32">
        <v>0.7</v>
      </c>
      <c r="T32">
        <v>1.9</v>
      </c>
      <c r="U32">
        <v>0</v>
      </c>
      <c r="V32" t="s">
        <v>41</v>
      </c>
      <c r="W32">
        <v>2</v>
      </c>
      <c r="X32">
        <v>0</v>
      </c>
      <c r="Y32">
        <v>2</v>
      </c>
      <c r="Z32">
        <v>33</v>
      </c>
      <c r="AA32">
        <v>9</v>
      </c>
      <c r="AB32">
        <v>5</v>
      </c>
      <c r="AC32">
        <v>0.6</v>
      </c>
      <c r="AD32">
        <v>1.4</v>
      </c>
      <c r="AE32">
        <v>0</v>
      </c>
      <c r="AF32" t="s">
        <v>41</v>
      </c>
      <c r="AG32">
        <v>1</v>
      </c>
      <c r="AH32">
        <v>5</v>
      </c>
      <c r="AI32">
        <v>4</v>
      </c>
      <c r="AJ32">
        <v>33</v>
      </c>
      <c r="AK32">
        <v>6</v>
      </c>
      <c r="AL32">
        <v>8</v>
      </c>
      <c r="AM32">
        <v>1.1000000000000001</v>
      </c>
      <c r="AN32">
        <v>2.5</v>
      </c>
      <c r="AO32">
        <v>0</v>
      </c>
      <c r="AP32" t="s">
        <v>41</v>
      </c>
      <c r="AQ32">
        <v>0</v>
      </c>
      <c r="AR32">
        <v>0</v>
      </c>
      <c r="AS32">
        <v>0</v>
      </c>
      <c r="AT32">
        <v>32</v>
      </c>
      <c r="AU32">
        <v>8</v>
      </c>
      <c r="AV32">
        <v>19</v>
      </c>
      <c r="AW32">
        <v>0</v>
      </c>
      <c r="AX32">
        <v>2.4</v>
      </c>
      <c r="BH32" t="s">
        <v>41</v>
      </c>
      <c r="BI32">
        <v>1</v>
      </c>
      <c r="BJ32">
        <v>3</v>
      </c>
      <c r="BK32">
        <v>4</v>
      </c>
      <c r="BL32">
        <v>33</v>
      </c>
      <c r="BM32">
        <v>4</v>
      </c>
      <c r="BN32">
        <v>7</v>
      </c>
      <c r="BO32">
        <v>1.1000000000000001</v>
      </c>
      <c r="BP32">
        <v>2</v>
      </c>
      <c r="BQ32">
        <v>0</v>
      </c>
      <c r="BR32" t="s">
        <v>41</v>
      </c>
      <c r="BS32">
        <v>1</v>
      </c>
      <c r="BT32">
        <v>3</v>
      </c>
      <c r="BU32">
        <v>4</v>
      </c>
      <c r="BV32">
        <v>33</v>
      </c>
      <c r="BW32">
        <v>4</v>
      </c>
      <c r="BX32">
        <v>7</v>
      </c>
      <c r="BY32">
        <v>1.1000000000000001</v>
      </c>
      <c r="BZ32">
        <v>1.9</v>
      </c>
      <c r="CA32">
        <v>0</v>
      </c>
      <c r="CB32" t="s">
        <v>41</v>
      </c>
      <c r="CC32">
        <v>1</v>
      </c>
      <c r="CD32">
        <v>1</v>
      </c>
      <c r="CE32">
        <v>4</v>
      </c>
      <c r="CF32">
        <v>33</v>
      </c>
      <c r="CG32">
        <v>4</v>
      </c>
      <c r="CH32">
        <v>7</v>
      </c>
      <c r="CI32">
        <v>1.1000000000000001</v>
      </c>
      <c r="CJ32">
        <v>2.4</v>
      </c>
      <c r="CK32">
        <v>0</v>
      </c>
      <c r="CM32">
        <f t="shared" si="0"/>
        <v>1.9</v>
      </c>
      <c r="CN32">
        <f t="shared" si="1"/>
        <v>6</v>
      </c>
      <c r="CO32">
        <f t="shared" si="2"/>
        <v>2.4</v>
      </c>
      <c r="CP32">
        <f t="shared" si="3"/>
        <v>8</v>
      </c>
    </row>
    <row r="33" spans="1:94" ht="14.3" customHeight="1" x14ac:dyDescent="0.25">
      <c r="A33" t="s">
        <v>74</v>
      </c>
      <c r="B33" t="s">
        <v>41</v>
      </c>
      <c r="C33">
        <v>3</v>
      </c>
      <c r="D33">
        <v>1</v>
      </c>
      <c r="E33">
        <v>2</v>
      </c>
      <c r="F33">
        <v>57</v>
      </c>
      <c r="G33">
        <v>9</v>
      </c>
      <c r="H33">
        <v>7</v>
      </c>
      <c r="I33">
        <v>1</v>
      </c>
      <c r="J33">
        <v>2.5</v>
      </c>
      <c r="K33">
        <v>0</v>
      </c>
      <c r="L33" t="s">
        <v>41</v>
      </c>
      <c r="M33">
        <v>3</v>
      </c>
      <c r="N33">
        <v>2</v>
      </c>
      <c r="O33">
        <v>2</v>
      </c>
      <c r="P33">
        <v>57</v>
      </c>
      <c r="Q33">
        <v>9</v>
      </c>
      <c r="R33">
        <v>7</v>
      </c>
      <c r="S33">
        <v>1.1000000000000001</v>
      </c>
      <c r="T33">
        <v>2</v>
      </c>
      <c r="U33">
        <v>0</v>
      </c>
      <c r="V33" t="s">
        <v>41</v>
      </c>
      <c r="W33">
        <v>4</v>
      </c>
      <c r="X33">
        <v>0</v>
      </c>
      <c r="Y33">
        <v>3</v>
      </c>
      <c r="Z33">
        <v>57</v>
      </c>
      <c r="AA33">
        <v>13</v>
      </c>
      <c r="AB33">
        <v>8</v>
      </c>
      <c r="AC33">
        <v>1.8</v>
      </c>
      <c r="AD33">
        <v>3</v>
      </c>
      <c r="AE33">
        <v>0</v>
      </c>
      <c r="AF33" t="s">
        <v>41</v>
      </c>
      <c r="AG33">
        <v>3</v>
      </c>
      <c r="AH33">
        <v>1</v>
      </c>
      <c r="AI33">
        <v>8</v>
      </c>
      <c r="AJ33">
        <v>57</v>
      </c>
      <c r="AK33">
        <v>8</v>
      </c>
      <c r="AL33">
        <v>13</v>
      </c>
      <c r="AM33">
        <v>2.1</v>
      </c>
      <c r="AN33">
        <v>3.4</v>
      </c>
      <c r="AO33">
        <v>0</v>
      </c>
      <c r="AP33" t="s">
        <v>41</v>
      </c>
      <c r="AQ33">
        <v>0</v>
      </c>
      <c r="AR33">
        <v>0</v>
      </c>
      <c r="AS33">
        <v>0</v>
      </c>
      <c r="AT33">
        <v>56</v>
      </c>
      <c r="AU33">
        <v>12</v>
      </c>
      <c r="AV33">
        <v>21</v>
      </c>
      <c r="AW33">
        <v>0</v>
      </c>
      <c r="AX33">
        <v>3.5</v>
      </c>
      <c r="BH33" t="s">
        <v>41</v>
      </c>
      <c r="BI33">
        <v>4</v>
      </c>
      <c r="BJ33">
        <v>6</v>
      </c>
      <c r="BK33">
        <v>5</v>
      </c>
      <c r="BL33">
        <v>57</v>
      </c>
      <c r="BM33">
        <v>4</v>
      </c>
      <c r="BN33">
        <v>13</v>
      </c>
      <c r="BO33">
        <v>3</v>
      </c>
      <c r="BP33">
        <v>4</v>
      </c>
      <c r="BQ33">
        <v>0</v>
      </c>
      <c r="BR33" t="s">
        <v>41</v>
      </c>
      <c r="BS33">
        <v>3</v>
      </c>
      <c r="BT33">
        <v>6</v>
      </c>
      <c r="BU33">
        <v>3</v>
      </c>
      <c r="BV33">
        <v>57</v>
      </c>
      <c r="BW33">
        <v>4</v>
      </c>
      <c r="BX33">
        <v>10</v>
      </c>
      <c r="BY33">
        <v>2.2999999999999998</v>
      </c>
      <c r="BZ33">
        <v>3.5</v>
      </c>
      <c r="CA33">
        <v>0</v>
      </c>
      <c r="CB33" t="s">
        <v>41</v>
      </c>
      <c r="CC33">
        <v>3</v>
      </c>
      <c r="CD33">
        <v>2</v>
      </c>
      <c r="CE33">
        <v>6</v>
      </c>
      <c r="CF33">
        <v>57</v>
      </c>
      <c r="CG33">
        <v>4</v>
      </c>
      <c r="CH33">
        <v>12</v>
      </c>
      <c r="CI33">
        <v>2.1</v>
      </c>
      <c r="CJ33">
        <v>3.5</v>
      </c>
      <c r="CK33">
        <v>0</v>
      </c>
      <c r="CM33">
        <f t="shared" si="0"/>
        <v>2.5</v>
      </c>
      <c r="CN33">
        <f t="shared" si="1"/>
        <v>9</v>
      </c>
      <c r="CO33">
        <f t="shared" si="2"/>
        <v>3.5</v>
      </c>
      <c r="CP33">
        <f t="shared" si="3"/>
        <v>12</v>
      </c>
    </row>
    <row r="34" spans="1:94" ht="14.3" customHeight="1" x14ac:dyDescent="0.25">
      <c r="A34" t="s">
        <v>75</v>
      </c>
      <c r="B34" t="s">
        <v>41</v>
      </c>
      <c r="C34">
        <v>3</v>
      </c>
      <c r="D34">
        <v>1</v>
      </c>
      <c r="E34">
        <v>5</v>
      </c>
      <c r="F34">
        <v>93</v>
      </c>
      <c r="G34">
        <v>10</v>
      </c>
      <c r="H34">
        <v>10</v>
      </c>
      <c r="I34">
        <v>2.1</v>
      </c>
      <c r="J34">
        <v>3.5</v>
      </c>
      <c r="K34">
        <v>0</v>
      </c>
      <c r="L34" t="s">
        <v>41</v>
      </c>
      <c r="M34">
        <v>3</v>
      </c>
      <c r="N34">
        <v>5</v>
      </c>
      <c r="O34">
        <v>5</v>
      </c>
      <c r="P34">
        <v>93</v>
      </c>
      <c r="Q34">
        <v>10</v>
      </c>
      <c r="R34">
        <v>10</v>
      </c>
      <c r="S34">
        <v>2.2000000000000002</v>
      </c>
      <c r="T34">
        <v>3.5</v>
      </c>
      <c r="U34">
        <v>0</v>
      </c>
      <c r="V34" t="s">
        <v>41</v>
      </c>
      <c r="W34">
        <v>3</v>
      </c>
      <c r="X34">
        <v>0</v>
      </c>
      <c r="Y34">
        <v>5</v>
      </c>
      <c r="Z34">
        <v>93</v>
      </c>
      <c r="AA34">
        <v>18</v>
      </c>
      <c r="AB34">
        <v>9</v>
      </c>
      <c r="AC34">
        <v>2</v>
      </c>
      <c r="AD34">
        <v>3</v>
      </c>
      <c r="AE34">
        <v>0</v>
      </c>
      <c r="AF34" t="s">
        <v>41</v>
      </c>
      <c r="AG34">
        <v>3</v>
      </c>
      <c r="AH34">
        <v>27</v>
      </c>
      <c r="AI34">
        <v>4</v>
      </c>
      <c r="AJ34">
        <v>93</v>
      </c>
      <c r="AK34">
        <v>9</v>
      </c>
      <c r="AL34">
        <v>21</v>
      </c>
      <c r="AM34">
        <v>6.2</v>
      </c>
      <c r="AN34">
        <v>8</v>
      </c>
      <c r="AO34">
        <v>0</v>
      </c>
      <c r="AP34" t="s">
        <v>41</v>
      </c>
      <c r="AQ34">
        <v>0</v>
      </c>
      <c r="AR34">
        <v>0</v>
      </c>
      <c r="AS34">
        <v>0</v>
      </c>
      <c r="AT34">
        <v>92</v>
      </c>
      <c r="AU34">
        <v>17</v>
      </c>
      <c r="AV34">
        <v>28</v>
      </c>
      <c r="AW34">
        <v>0</v>
      </c>
      <c r="AX34">
        <v>4.5</v>
      </c>
      <c r="BH34" t="s">
        <v>41</v>
      </c>
      <c r="BI34">
        <v>3</v>
      </c>
      <c r="BJ34">
        <v>15</v>
      </c>
      <c r="BK34">
        <v>1</v>
      </c>
      <c r="BL34">
        <v>93</v>
      </c>
      <c r="BM34">
        <v>5</v>
      </c>
      <c r="BN34">
        <v>11</v>
      </c>
      <c r="BO34">
        <v>2.2000000000000002</v>
      </c>
      <c r="BP34">
        <v>3.5</v>
      </c>
      <c r="BQ34">
        <v>0</v>
      </c>
      <c r="BR34" t="s">
        <v>41</v>
      </c>
      <c r="BS34">
        <v>3</v>
      </c>
      <c r="BT34">
        <v>10</v>
      </c>
      <c r="BU34">
        <v>1</v>
      </c>
      <c r="BV34">
        <v>93</v>
      </c>
      <c r="BW34">
        <v>5</v>
      </c>
      <c r="BX34">
        <v>9</v>
      </c>
      <c r="BY34">
        <v>2.5</v>
      </c>
      <c r="BZ34">
        <v>4</v>
      </c>
      <c r="CA34">
        <v>0</v>
      </c>
      <c r="CB34" t="s">
        <v>41</v>
      </c>
      <c r="CC34">
        <v>3</v>
      </c>
      <c r="CD34">
        <v>3</v>
      </c>
      <c r="CE34">
        <v>10</v>
      </c>
      <c r="CF34">
        <v>93</v>
      </c>
      <c r="CG34">
        <v>5</v>
      </c>
      <c r="CH34">
        <v>17</v>
      </c>
      <c r="CI34">
        <v>4.4000000000000004</v>
      </c>
      <c r="CJ34">
        <v>6</v>
      </c>
      <c r="CK34">
        <v>0</v>
      </c>
      <c r="CM34">
        <f t="shared" si="0"/>
        <v>3.5</v>
      </c>
      <c r="CN34">
        <f t="shared" si="1"/>
        <v>10</v>
      </c>
      <c r="CO34">
        <f t="shared" si="2"/>
        <v>4.5</v>
      </c>
      <c r="CP34">
        <f t="shared" si="3"/>
        <v>17</v>
      </c>
    </row>
    <row r="35" spans="1:94" ht="14.3" customHeight="1" x14ac:dyDescent="0.25">
      <c r="A35" t="s">
        <v>76</v>
      </c>
      <c r="B35" t="s">
        <v>41</v>
      </c>
      <c r="C35">
        <v>5</v>
      </c>
      <c r="D35">
        <v>1</v>
      </c>
      <c r="E35">
        <v>2</v>
      </c>
      <c r="F35">
        <v>373</v>
      </c>
      <c r="G35">
        <v>40</v>
      </c>
      <c r="H35">
        <v>9</v>
      </c>
      <c r="I35">
        <v>2.1</v>
      </c>
      <c r="J35">
        <v>4</v>
      </c>
      <c r="K35">
        <v>0</v>
      </c>
      <c r="L35" t="s">
        <v>41</v>
      </c>
      <c r="M35">
        <v>5</v>
      </c>
      <c r="N35">
        <v>5</v>
      </c>
      <c r="O35">
        <v>2</v>
      </c>
      <c r="P35">
        <v>373</v>
      </c>
      <c r="Q35">
        <v>40</v>
      </c>
      <c r="R35">
        <v>9</v>
      </c>
      <c r="S35">
        <v>3.4</v>
      </c>
      <c r="T35">
        <v>5.0999999999999996</v>
      </c>
      <c r="U35">
        <v>0</v>
      </c>
      <c r="V35" t="s">
        <v>41</v>
      </c>
      <c r="W35">
        <v>6</v>
      </c>
      <c r="X35">
        <v>0</v>
      </c>
      <c r="Y35">
        <v>9</v>
      </c>
      <c r="Z35">
        <v>373</v>
      </c>
      <c r="AA35">
        <v>75</v>
      </c>
      <c r="AB35">
        <v>16</v>
      </c>
      <c r="AC35">
        <v>7.6</v>
      </c>
      <c r="AD35">
        <v>9.6</v>
      </c>
      <c r="AE35">
        <v>0</v>
      </c>
      <c r="AF35" t="s">
        <v>41</v>
      </c>
      <c r="AG35">
        <v>4</v>
      </c>
      <c r="AH35">
        <v>35</v>
      </c>
      <c r="AI35">
        <v>3</v>
      </c>
      <c r="AJ35">
        <v>373</v>
      </c>
      <c r="AK35">
        <v>10</v>
      </c>
      <c r="AL35">
        <v>21</v>
      </c>
      <c r="AM35">
        <v>12.1</v>
      </c>
      <c r="AN35">
        <v>16.600000000000001</v>
      </c>
      <c r="AO35">
        <v>0</v>
      </c>
      <c r="AP35" t="s">
        <v>41</v>
      </c>
      <c r="AQ35">
        <v>0</v>
      </c>
      <c r="AR35">
        <v>0</v>
      </c>
      <c r="AS35">
        <v>0</v>
      </c>
      <c r="AT35">
        <v>372</v>
      </c>
      <c r="AU35">
        <v>74</v>
      </c>
      <c r="AV35">
        <v>104</v>
      </c>
      <c r="AW35">
        <v>0</v>
      </c>
      <c r="AX35">
        <v>26.5</v>
      </c>
      <c r="BH35" t="s">
        <v>41</v>
      </c>
      <c r="BI35">
        <v>3</v>
      </c>
      <c r="BJ35">
        <v>26</v>
      </c>
      <c r="BK35">
        <v>0</v>
      </c>
      <c r="BL35">
        <v>373</v>
      </c>
      <c r="BM35">
        <v>6</v>
      </c>
      <c r="BN35">
        <v>10</v>
      </c>
      <c r="BO35">
        <v>180.1</v>
      </c>
      <c r="BP35">
        <v>181.6</v>
      </c>
      <c r="BQ35">
        <v>0</v>
      </c>
      <c r="BR35" t="s">
        <v>41</v>
      </c>
      <c r="BS35">
        <v>1</v>
      </c>
      <c r="BT35">
        <v>8</v>
      </c>
      <c r="BU35">
        <v>1</v>
      </c>
      <c r="BV35">
        <v>373</v>
      </c>
      <c r="BW35">
        <v>6</v>
      </c>
      <c r="BX35">
        <v>5</v>
      </c>
      <c r="BY35">
        <v>342.8</v>
      </c>
      <c r="BZ35">
        <v>344.1</v>
      </c>
      <c r="CA35">
        <v>0</v>
      </c>
      <c r="CB35" t="s">
        <v>41</v>
      </c>
      <c r="CC35">
        <v>1</v>
      </c>
      <c r="CD35">
        <v>2</v>
      </c>
      <c r="CE35">
        <v>4</v>
      </c>
      <c r="CF35">
        <v>373</v>
      </c>
      <c r="CG35">
        <v>6</v>
      </c>
      <c r="CH35">
        <v>8</v>
      </c>
      <c r="CI35">
        <v>177.2</v>
      </c>
      <c r="CJ35">
        <v>179.5</v>
      </c>
      <c r="CK35">
        <v>0</v>
      </c>
      <c r="CM35">
        <f t="shared" si="0"/>
        <v>4</v>
      </c>
      <c r="CN35">
        <f t="shared" si="1"/>
        <v>40</v>
      </c>
      <c r="CO35">
        <f t="shared" si="2"/>
        <v>26.5</v>
      </c>
      <c r="CP35">
        <f t="shared" si="3"/>
        <v>74</v>
      </c>
    </row>
    <row r="36" spans="1:94" ht="14.3" customHeight="1" x14ac:dyDescent="0.25">
      <c r="A36" t="s">
        <v>77</v>
      </c>
      <c r="B36" t="s">
        <v>41</v>
      </c>
      <c r="C36">
        <v>6</v>
      </c>
      <c r="D36">
        <v>1</v>
      </c>
      <c r="E36">
        <v>2</v>
      </c>
      <c r="F36">
        <v>181</v>
      </c>
      <c r="G36">
        <v>12</v>
      </c>
      <c r="H36">
        <v>10</v>
      </c>
      <c r="I36">
        <v>2.5</v>
      </c>
      <c r="J36">
        <v>4</v>
      </c>
      <c r="K36">
        <v>0</v>
      </c>
      <c r="L36" t="s">
        <v>41</v>
      </c>
      <c r="M36">
        <v>6</v>
      </c>
      <c r="N36">
        <v>5</v>
      </c>
      <c r="O36">
        <v>2</v>
      </c>
      <c r="P36">
        <v>181</v>
      </c>
      <c r="Q36">
        <v>12</v>
      </c>
      <c r="R36">
        <v>10</v>
      </c>
      <c r="S36">
        <v>3.8</v>
      </c>
      <c r="T36">
        <v>5</v>
      </c>
      <c r="U36">
        <v>0</v>
      </c>
      <c r="V36" t="s">
        <v>41</v>
      </c>
      <c r="W36">
        <v>6</v>
      </c>
      <c r="X36">
        <v>0</v>
      </c>
      <c r="Y36">
        <v>5</v>
      </c>
      <c r="Z36">
        <v>181</v>
      </c>
      <c r="AA36">
        <v>20</v>
      </c>
      <c r="AB36">
        <v>12</v>
      </c>
      <c r="AC36">
        <v>5.4</v>
      </c>
      <c r="AD36">
        <v>6.5</v>
      </c>
      <c r="AE36">
        <v>0</v>
      </c>
      <c r="AF36" t="s">
        <v>41</v>
      </c>
      <c r="AG36">
        <v>6</v>
      </c>
      <c r="AH36">
        <v>32</v>
      </c>
      <c r="AI36">
        <v>1</v>
      </c>
      <c r="AJ36">
        <v>181</v>
      </c>
      <c r="AK36">
        <v>6</v>
      </c>
      <c r="AL36">
        <v>15</v>
      </c>
      <c r="AM36">
        <v>8</v>
      </c>
      <c r="AN36">
        <v>10</v>
      </c>
      <c r="AO36">
        <v>0</v>
      </c>
      <c r="AP36" t="s">
        <v>41</v>
      </c>
      <c r="AQ36">
        <v>0</v>
      </c>
      <c r="AR36">
        <v>0</v>
      </c>
      <c r="AS36">
        <v>0</v>
      </c>
      <c r="AT36">
        <v>180</v>
      </c>
      <c r="AU36">
        <v>19</v>
      </c>
      <c r="AV36">
        <v>39</v>
      </c>
      <c r="AW36">
        <v>0</v>
      </c>
      <c r="AX36">
        <v>10</v>
      </c>
      <c r="BH36" t="s">
        <v>41</v>
      </c>
      <c r="BI36">
        <v>5</v>
      </c>
      <c r="BJ36">
        <v>22</v>
      </c>
      <c r="BK36">
        <v>1</v>
      </c>
      <c r="BL36">
        <v>181</v>
      </c>
      <c r="BM36">
        <v>5</v>
      </c>
      <c r="BN36">
        <v>12</v>
      </c>
      <c r="BO36">
        <v>6.6</v>
      </c>
      <c r="BP36">
        <v>8</v>
      </c>
      <c r="BQ36">
        <v>0</v>
      </c>
      <c r="BR36" t="s">
        <v>41</v>
      </c>
      <c r="BS36">
        <v>5</v>
      </c>
      <c r="BT36">
        <v>24</v>
      </c>
      <c r="BU36">
        <v>1</v>
      </c>
      <c r="BV36">
        <v>181</v>
      </c>
      <c r="BW36">
        <v>7</v>
      </c>
      <c r="BX36">
        <v>11</v>
      </c>
      <c r="BY36">
        <v>6.1</v>
      </c>
      <c r="BZ36">
        <v>7.5</v>
      </c>
      <c r="CA36">
        <v>0</v>
      </c>
      <c r="CB36" t="s">
        <v>41</v>
      </c>
      <c r="CC36">
        <v>5</v>
      </c>
      <c r="CD36">
        <v>3</v>
      </c>
      <c r="CE36">
        <v>5</v>
      </c>
      <c r="CF36">
        <v>181</v>
      </c>
      <c r="CG36">
        <v>6</v>
      </c>
      <c r="CH36">
        <v>14</v>
      </c>
      <c r="CI36">
        <v>4.7</v>
      </c>
      <c r="CJ36">
        <v>7</v>
      </c>
      <c r="CK36">
        <v>0</v>
      </c>
      <c r="CM36">
        <f t="shared" si="0"/>
        <v>4</v>
      </c>
      <c r="CN36">
        <f t="shared" si="1"/>
        <v>12</v>
      </c>
      <c r="CO36">
        <f t="shared" si="2"/>
        <v>10</v>
      </c>
      <c r="CP36">
        <f t="shared" si="3"/>
        <v>19</v>
      </c>
    </row>
    <row r="37" spans="1:94" ht="14.3" customHeight="1" x14ac:dyDescent="0.25">
      <c r="A37" t="s">
        <v>78</v>
      </c>
      <c r="B37" t="s">
        <v>41</v>
      </c>
      <c r="C37">
        <v>4</v>
      </c>
      <c r="D37">
        <v>1</v>
      </c>
      <c r="E37">
        <v>4</v>
      </c>
      <c r="F37">
        <v>457</v>
      </c>
      <c r="G37">
        <v>32</v>
      </c>
      <c r="H37">
        <v>10</v>
      </c>
      <c r="I37">
        <v>7.2</v>
      </c>
      <c r="J37">
        <v>9.6</v>
      </c>
      <c r="K37">
        <v>0</v>
      </c>
      <c r="L37" t="s">
        <v>41</v>
      </c>
      <c r="M37">
        <v>4</v>
      </c>
      <c r="N37">
        <v>1</v>
      </c>
      <c r="O37">
        <v>4</v>
      </c>
      <c r="P37">
        <v>457</v>
      </c>
      <c r="Q37">
        <v>32</v>
      </c>
      <c r="R37">
        <v>10</v>
      </c>
      <c r="S37">
        <v>9.9</v>
      </c>
      <c r="T37">
        <v>11.6</v>
      </c>
      <c r="U37">
        <v>0</v>
      </c>
      <c r="V37" t="s">
        <v>41</v>
      </c>
      <c r="W37">
        <v>7</v>
      </c>
      <c r="X37">
        <v>0</v>
      </c>
      <c r="Y37">
        <v>7</v>
      </c>
      <c r="Z37">
        <v>457</v>
      </c>
      <c r="AA37">
        <v>105</v>
      </c>
      <c r="AB37">
        <v>15</v>
      </c>
      <c r="AC37">
        <v>14.5</v>
      </c>
      <c r="AD37">
        <v>16.600000000000001</v>
      </c>
      <c r="AE37">
        <v>0</v>
      </c>
      <c r="AF37" t="s">
        <v>41</v>
      </c>
      <c r="AG37">
        <v>3</v>
      </c>
      <c r="AH37">
        <v>7</v>
      </c>
      <c r="AI37">
        <v>9</v>
      </c>
      <c r="AJ37">
        <v>457</v>
      </c>
      <c r="AK37">
        <v>10</v>
      </c>
      <c r="AL37">
        <v>19</v>
      </c>
      <c r="AM37">
        <v>21.4</v>
      </c>
      <c r="AN37">
        <v>26.6</v>
      </c>
      <c r="AO37">
        <v>0</v>
      </c>
      <c r="AP37" t="s">
        <v>41</v>
      </c>
      <c r="AQ37">
        <v>0</v>
      </c>
      <c r="AR37">
        <v>0</v>
      </c>
      <c r="AS37">
        <v>0</v>
      </c>
      <c r="AT37">
        <v>456</v>
      </c>
      <c r="AU37">
        <v>104</v>
      </c>
      <c r="AV37">
        <v>180</v>
      </c>
      <c r="AW37">
        <v>0</v>
      </c>
      <c r="AX37">
        <v>55.5</v>
      </c>
      <c r="BH37" t="s">
        <v>41</v>
      </c>
      <c r="BI37">
        <v>1</v>
      </c>
      <c r="BJ37">
        <v>9</v>
      </c>
      <c r="BK37">
        <v>1</v>
      </c>
      <c r="BL37">
        <v>457</v>
      </c>
      <c r="BM37">
        <v>8</v>
      </c>
      <c r="BN37">
        <v>12</v>
      </c>
      <c r="BO37">
        <v>12.6</v>
      </c>
      <c r="BP37">
        <v>14.6</v>
      </c>
      <c r="BQ37">
        <v>0</v>
      </c>
      <c r="BR37" t="s">
        <v>41</v>
      </c>
      <c r="BS37">
        <v>1</v>
      </c>
      <c r="BT37">
        <v>8</v>
      </c>
      <c r="BU37">
        <v>1</v>
      </c>
      <c r="BV37">
        <v>457</v>
      </c>
      <c r="BW37">
        <v>8</v>
      </c>
      <c r="BX37">
        <v>11</v>
      </c>
      <c r="BY37">
        <v>10.8</v>
      </c>
      <c r="BZ37">
        <v>12.6</v>
      </c>
      <c r="CA37">
        <v>0</v>
      </c>
      <c r="CB37" t="s">
        <v>41</v>
      </c>
      <c r="CC37">
        <v>1</v>
      </c>
      <c r="CD37">
        <v>7</v>
      </c>
      <c r="CE37">
        <v>2</v>
      </c>
      <c r="CF37">
        <v>457</v>
      </c>
      <c r="CG37">
        <v>8</v>
      </c>
      <c r="CH37">
        <v>11</v>
      </c>
      <c r="CI37">
        <v>7.9</v>
      </c>
      <c r="CJ37">
        <v>10.1</v>
      </c>
      <c r="CK37">
        <v>0</v>
      </c>
      <c r="CM37">
        <f t="shared" si="0"/>
        <v>9.6</v>
      </c>
      <c r="CN37">
        <f t="shared" si="1"/>
        <v>32</v>
      </c>
      <c r="CO37">
        <f t="shared" si="2"/>
        <v>55.5</v>
      </c>
      <c r="CP37">
        <f t="shared" si="3"/>
        <v>104</v>
      </c>
    </row>
    <row r="38" spans="1:94" ht="14.3" customHeight="1" x14ac:dyDescent="0.25">
      <c r="A38" t="s">
        <v>79</v>
      </c>
      <c r="B38" t="s">
        <v>41</v>
      </c>
      <c r="C38">
        <v>4</v>
      </c>
      <c r="D38">
        <v>2</v>
      </c>
      <c r="E38">
        <v>16</v>
      </c>
      <c r="F38">
        <v>457</v>
      </c>
      <c r="G38">
        <v>13</v>
      </c>
      <c r="H38">
        <v>23</v>
      </c>
      <c r="I38">
        <v>75.7</v>
      </c>
      <c r="J38">
        <v>78.900000000000006</v>
      </c>
      <c r="K38">
        <v>0</v>
      </c>
      <c r="L38" t="s">
        <v>41</v>
      </c>
      <c r="M38">
        <v>5</v>
      </c>
      <c r="N38">
        <v>5</v>
      </c>
      <c r="O38">
        <v>16</v>
      </c>
      <c r="P38">
        <v>457</v>
      </c>
      <c r="Q38">
        <v>13</v>
      </c>
      <c r="R38">
        <v>24</v>
      </c>
      <c r="S38">
        <v>112.9</v>
      </c>
      <c r="T38">
        <v>115.5</v>
      </c>
      <c r="U38">
        <v>0</v>
      </c>
      <c r="V38" t="s">
        <v>41</v>
      </c>
      <c r="W38">
        <v>7</v>
      </c>
      <c r="X38">
        <v>0</v>
      </c>
      <c r="Y38">
        <v>16</v>
      </c>
      <c r="Z38">
        <v>457</v>
      </c>
      <c r="AA38">
        <v>26</v>
      </c>
      <c r="AB38">
        <v>24</v>
      </c>
      <c r="AC38">
        <v>99.5</v>
      </c>
      <c r="AD38">
        <v>101.7</v>
      </c>
      <c r="AE38">
        <v>0</v>
      </c>
      <c r="AF38" t="s">
        <v>41</v>
      </c>
      <c r="AG38">
        <v>6</v>
      </c>
      <c r="AH38">
        <v>50</v>
      </c>
      <c r="AI38">
        <v>29</v>
      </c>
      <c r="AJ38">
        <v>457</v>
      </c>
      <c r="AK38">
        <v>13</v>
      </c>
      <c r="AL38">
        <v>58</v>
      </c>
      <c r="AM38">
        <v>396.7</v>
      </c>
      <c r="AN38">
        <v>409.1</v>
      </c>
      <c r="AO38">
        <v>0</v>
      </c>
      <c r="AP38" t="s">
        <v>41</v>
      </c>
      <c r="AQ38">
        <v>0</v>
      </c>
      <c r="AR38">
        <v>0</v>
      </c>
      <c r="AS38">
        <v>0</v>
      </c>
      <c r="AT38">
        <v>456</v>
      </c>
      <c r="AU38">
        <v>25</v>
      </c>
      <c r="AV38">
        <v>159</v>
      </c>
      <c r="AW38">
        <v>0</v>
      </c>
      <c r="AX38">
        <v>77.599999999999994</v>
      </c>
      <c r="BH38" t="s">
        <v>41</v>
      </c>
      <c r="BI38">
        <v>1</v>
      </c>
      <c r="BJ38">
        <v>21</v>
      </c>
      <c r="BK38">
        <v>2</v>
      </c>
      <c r="BL38">
        <v>457</v>
      </c>
      <c r="BM38">
        <v>8</v>
      </c>
      <c r="BN38">
        <v>10</v>
      </c>
      <c r="BO38">
        <v>465.3</v>
      </c>
      <c r="BP38">
        <v>467.1</v>
      </c>
      <c r="BQ38">
        <v>0</v>
      </c>
      <c r="BR38" t="s">
        <v>41</v>
      </c>
      <c r="BS38">
        <v>1</v>
      </c>
      <c r="BT38">
        <v>18</v>
      </c>
      <c r="BU38">
        <v>2</v>
      </c>
      <c r="BV38">
        <v>457</v>
      </c>
      <c r="BW38">
        <v>8</v>
      </c>
      <c r="BX38">
        <v>9</v>
      </c>
      <c r="BY38">
        <v>434.1</v>
      </c>
      <c r="BZ38">
        <v>435.9</v>
      </c>
      <c r="CA38">
        <v>0</v>
      </c>
      <c r="CB38" t="s">
        <v>41</v>
      </c>
      <c r="CC38">
        <v>1</v>
      </c>
      <c r="CD38">
        <v>4</v>
      </c>
      <c r="CE38">
        <v>5</v>
      </c>
      <c r="CF38">
        <v>457</v>
      </c>
      <c r="CG38">
        <v>9</v>
      </c>
      <c r="CH38">
        <v>11</v>
      </c>
      <c r="CI38">
        <v>198.9</v>
      </c>
      <c r="CJ38">
        <v>201.3</v>
      </c>
      <c r="CK38">
        <v>0</v>
      </c>
      <c r="CM38">
        <f t="shared" si="0"/>
        <v>78.900000000000006</v>
      </c>
      <c r="CN38">
        <f t="shared" si="1"/>
        <v>13</v>
      </c>
      <c r="CO38">
        <f t="shared" si="2"/>
        <v>77.599999999999994</v>
      </c>
      <c r="CP38">
        <f t="shared" si="3"/>
        <v>25</v>
      </c>
    </row>
    <row r="39" spans="1:94" ht="14.3" customHeight="1" x14ac:dyDescent="0.25">
      <c r="A39" t="s">
        <v>80</v>
      </c>
      <c r="B39" t="s">
        <v>41</v>
      </c>
      <c r="C39">
        <v>1</v>
      </c>
      <c r="D39">
        <v>1</v>
      </c>
      <c r="E39">
        <v>6</v>
      </c>
      <c r="F39">
        <v>846</v>
      </c>
      <c r="G39">
        <v>36</v>
      </c>
      <c r="H39">
        <v>9</v>
      </c>
      <c r="I39">
        <v>28.2</v>
      </c>
      <c r="J39">
        <v>31.3</v>
      </c>
      <c r="K39">
        <v>0</v>
      </c>
      <c r="L39" t="s">
        <v>41</v>
      </c>
      <c r="M39">
        <v>3</v>
      </c>
      <c r="N39">
        <v>5</v>
      </c>
      <c r="O39">
        <v>4</v>
      </c>
      <c r="P39">
        <v>846</v>
      </c>
      <c r="Q39">
        <v>34</v>
      </c>
      <c r="R39">
        <v>10</v>
      </c>
      <c r="S39">
        <v>44.6</v>
      </c>
      <c r="T39">
        <v>47.3</v>
      </c>
      <c r="U39">
        <v>0</v>
      </c>
      <c r="V39" t="s">
        <v>41</v>
      </c>
      <c r="W39">
        <v>6</v>
      </c>
      <c r="X39">
        <v>0</v>
      </c>
      <c r="Y39">
        <v>7</v>
      </c>
      <c r="Z39">
        <v>846</v>
      </c>
      <c r="AA39">
        <v>108</v>
      </c>
      <c r="AB39">
        <v>14</v>
      </c>
      <c r="AC39">
        <v>52.9</v>
      </c>
      <c r="AD39">
        <v>55.7</v>
      </c>
      <c r="AE39">
        <v>0</v>
      </c>
      <c r="AF39" t="s">
        <v>41</v>
      </c>
      <c r="AG39">
        <v>1</v>
      </c>
      <c r="AH39">
        <v>51</v>
      </c>
      <c r="AI39">
        <v>5</v>
      </c>
      <c r="AJ39">
        <v>846</v>
      </c>
      <c r="AK39">
        <v>13</v>
      </c>
      <c r="AL39">
        <v>26</v>
      </c>
      <c r="AM39">
        <v>399.3</v>
      </c>
      <c r="AN39">
        <v>410.9</v>
      </c>
      <c r="AO39">
        <v>0</v>
      </c>
      <c r="AP39" t="s">
        <v>41</v>
      </c>
      <c r="AQ39">
        <v>0</v>
      </c>
      <c r="AR39">
        <v>0</v>
      </c>
      <c r="AS39">
        <v>0</v>
      </c>
      <c r="AT39">
        <v>845</v>
      </c>
      <c r="AU39">
        <v>107</v>
      </c>
      <c r="AV39">
        <v>236</v>
      </c>
      <c r="AW39">
        <v>0</v>
      </c>
      <c r="AX39">
        <v>156.80000000000001</v>
      </c>
      <c r="BH39" t="s">
        <v>41</v>
      </c>
      <c r="BI39">
        <v>1</v>
      </c>
      <c r="BJ39">
        <v>16</v>
      </c>
      <c r="BK39">
        <v>1</v>
      </c>
      <c r="BL39">
        <v>846</v>
      </c>
      <c r="BM39">
        <v>8</v>
      </c>
      <c r="BN39">
        <v>12</v>
      </c>
      <c r="BO39">
        <v>503</v>
      </c>
      <c r="BP39">
        <v>505.9</v>
      </c>
      <c r="BQ39">
        <v>0</v>
      </c>
      <c r="BR39" t="s">
        <v>48</v>
      </c>
      <c r="BS39">
        <v>0</v>
      </c>
      <c r="BT39">
        <v>0</v>
      </c>
      <c r="BU39">
        <v>0</v>
      </c>
      <c r="BV39">
        <v>846</v>
      </c>
      <c r="BW39">
        <v>7</v>
      </c>
      <c r="BX39">
        <v>0</v>
      </c>
      <c r="BY39">
        <v>0</v>
      </c>
      <c r="BZ39">
        <v>1200</v>
      </c>
      <c r="CA39">
        <v>0</v>
      </c>
      <c r="CB39" t="s">
        <v>41</v>
      </c>
      <c r="CC39">
        <v>1</v>
      </c>
      <c r="CD39">
        <v>7</v>
      </c>
      <c r="CE39">
        <v>5</v>
      </c>
      <c r="CF39">
        <v>846</v>
      </c>
      <c r="CG39">
        <v>10</v>
      </c>
      <c r="CH39">
        <v>14</v>
      </c>
      <c r="CI39">
        <v>34.5</v>
      </c>
      <c r="CJ39">
        <v>37.9</v>
      </c>
      <c r="CK39">
        <v>0</v>
      </c>
      <c r="CM39">
        <f t="shared" si="0"/>
        <v>31.3</v>
      </c>
      <c r="CN39">
        <f t="shared" si="1"/>
        <v>36</v>
      </c>
      <c r="CO39">
        <f t="shared" si="2"/>
        <v>156.80000000000001</v>
      </c>
      <c r="CP39">
        <f t="shared" si="3"/>
        <v>107</v>
      </c>
    </row>
    <row r="40" spans="1:94" ht="14.3" customHeight="1" x14ac:dyDescent="0.25">
      <c r="A40" t="s">
        <v>81</v>
      </c>
      <c r="B40" t="s">
        <v>41</v>
      </c>
      <c r="C40">
        <v>1</v>
      </c>
      <c r="D40">
        <v>1</v>
      </c>
      <c r="E40">
        <v>8</v>
      </c>
      <c r="F40">
        <v>130</v>
      </c>
      <c r="G40">
        <v>10</v>
      </c>
      <c r="H40">
        <v>11</v>
      </c>
      <c r="I40">
        <v>7.1</v>
      </c>
      <c r="J40">
        <v>8.4</v>
      </c>
      <c r="K40">
        <v>0</v>
      </c>
      <c r="L40" t="s">
        <v>41</v>
      </c>
      <c r="M40">
        <v>3</v>
      </c>
      <c r="N40">
        <v>2</v>
      </c>
      <c r="O40">
        <v>7</v>
      </c>
      <c r="P40">
        <v>130</v>
      </c>
      <c r="Q40">
        <v>10</v>
      </c>
      <c r="R40">
        <v>12</v>
      </c>
      <c r="S40">
        <v>8</v>
      </c>
      <c r="T40">
        <v>9.4</v>
      </c>
      <c r="U40">
        <v>0</v>
      </c>
      <c r="V40" t="s">
        <v>41</v>
      </c>
      <c r="W40">
        <v>3</v>
      </c>
      <c r="X40">
        <v>0</v>
      </c>
      <c r="Y40">
        <v>5</v>
      </c>
      <c r="Z40">
        <v>130</v>
      </c>
      <c r="AA40">
        <v>13</v>
      </c>
      <c r="AB40">
        <v>9</v>
      </c>
      <c r="AC40">
        <v>5.0999999999999996</v>
      </c>
      <c r="AD40">
        <v>6.5</v>
      </c>
      <c r="AE40">
        <v>0</v>
      </c>
      <c r="AF40" t="s">
        <v>41</v>
      </c>
      <c r="AG40">
        <v>2</v>
      </c>
      <c r="AH40">
        <v>5</v>
      </c>
      <c r="AI40">
        <v>19</v>
      </c>
      <c r="AJ40">
        <v>130</v>
      </c>
      <c r="AK40">
        <v>11</v>
      </c>
      <c r="AL40">
        <v>26</v>
      </c>
      <c r="AM40">
        <v>20</v>
      </c>
      <c r="AN40">
        <v>22.5</v>
      </c>
      <c r="AO40">
        <v>0</v>
      </c>
      <c r="AP40" t="s">
        <v>41</v>
      </c>
      <c r="AQ40">
        <v>0</v>
      </c>
      <c r="AR40">
        <v>0</v>
      </c>
      <c r="AS40">
        <v>0</v>
      </c>
      <c r="AT40">
        <v>129</v>
      </c>
      <c r="AU40">
        <v>10</v>
      </c>
      <c r="AV40">
        <v>65</v>
      </c>
      <c r="AW40">
        <v>0</v>
      </c>
      <c r="AX40">
        <v>13.9</v>
      </c>
      <c r="BH40" t="s">
        <v>41</v>
      </c>
      <c r="BI40">
        <v>3</v>
      </c>
      <c r="BJ40">
        <v>9</v>
      </c>
      <c r="BK40">
        <v>16</v>
      </c>
      <c r="BL40">
        <v>130</v>
      </c>
      <c r="BM40">
        <v>5</v>
      </c>
      <c r="BN40">
        <v>26</v>
      </c>
      <c r="BO40">
        <v>20.6</v>
      </c>
      <c r="BP40">
        <v>22</v>
      </c>
      <c r="BQ40">
        <v>0</v>
      </c>
      <c r="BR40" t="s">
        <v>41</v>
      </c>
      <c r="BS40">
        <v>3</v>
      </c>
      <c r="BT40">
        <v>7</v>
      </c>
      <c r="BU40">
        <v>16</v>
      </c>
      <c r="BV40">
        <v>130</v>
      </c>
      <c r="BW40">
        <v>5</v>
      </c>
      <c r="BX40">
        <v>25</v>
      </c>
      <c r="BY40">
        <v>20</v>
      </c>
      <c r="BZ40">
        <v>21.5</v>
      </c>
      <c r="CA40">
        <v>0</v>
      </c>
      <c r="CB40" t="s">
        <v>41</v>
      </c>
      <c r="CC40">
        <v>1</v>
      </c>
      <c r="CD40">
        <v>1</v>
      </c>
      <c r="CE40">
        <v>19</v>
      </c>
      <c r="CF40">
        <v>130</v>
      </c>
      <c r="CG40">
        <v>5</v>
      </c>
      <c r="CH40">
        <v>22</v>
      </c>
      <c r="CI40">
        <v>13.9</v>
      </c>
      <c r="CJ40">
        <v>16</v>
      </c>
      <c r="CK40">
        <v>0</v>
      </c>
      <c r="CM40">
        <f t="shared" si="0"/>
        <v>8.4</v>
      </c>
      <c r="CN40">
        <f t="shared" si="1"/>
        <v>10</v>
      </c>
      <c r="CO40">
        <f t="shared" si="2"/>
        <v>13.9</v>
      </c>
      <c r="CP40">
        <f t="shared" si="3"/>
        <v>10</v>
      </c>
    </row>
    <row r="41" spans="1:94" ht="14.3" customHeight="1" x14ac:dyDescent="0.25">
      <c r="A41" s="2" t="s">
        <v>82</v>
      </c>
      <c r="B41" s="2" t="s">
        <v>41</v>
      </c>
      <c r="C41" s="2">
        <v>1</v>
      </c>
      <c r="D41" s="2">
        <v>0</v>
      </c>
      <c r="E41" s="2">
        <v>0</v>
      </c>
      <c r="F41" s="2"/>
      <c r="G41" s="2"/>
      <c r="H41" s="2">
        <v>2</v>
      </c>
      <c r="I41" s="2">
        <v>32.4</v>
      </c>
      <c r="J41" s="2">
        <v>46.3</v>
      </c>
      <c r="K41" s="2">
        <v>0</v>
      </c>
      <c r="L41" s="2" t="s">
        <v>41</v>
      </c>
      <c r="M41" s="2">
        <v>1</v>
      </c>
      <c r="N41" s="2">
        <v>0</v>
      </c>
      <c r="O41" s="2">
        <v>0</v>
      </c>
      <c r="P41" s="2">
        <v>3606</v>
      </c>
      <c r="Q41" s="2">
        <v>0</v>
      </c>
      <c r="R41" s="2">
        <v>2</v>
      </c>
      <c r="S41" s="2">
        <v>33.299999999999997</v>
      </c>
      <c r="T41" s="2">
        <v>46.1</v>
      </c>
      <c r="U41" s="2">
        <v>0</v>
      </c>
      <c r="V41" s="2" t="s">
        <v>48</v>
      </c>
      <c r="W41" s="2">
        <v>0</v>
      </c>
      <c r="X41" s="2">
        <v>0</v>
      </c>
      <c r="Y41" s="2">
        <v>0</v>
      </c>
      <c r="Z41" s="2">
        <v>3606</v>
      </c>
      <c r="AA41" s="2">
        <v>987</v>
      </c>
      <c r="AB41" s="2">
        <v>0</v>
      </c>
      <c r="AC41" s="2">
        <v>0</v>
      </c>
      <c r="AD41" s="2">
        <v>1200.0999999999999</v>
      </c>
      <c r="AE41" s="2">
        <v>0</v>
      </c>
      <c r="AF41" s="2" t="s">
        <v>48</v>
      </c>
      <c r="AG41" s="2">
        <v>0</v>
      </c>
      <c r="AH41" s="2">
        <v>0</v>
      </c>
      <c r="AI41" s="2">
        <v>0</v>
      </c>
      <c r="AJ41" s="2">
        <v>3606</v>
      </c>
      <c r="AK41" s="2">
        <v>3</v>
      </c>
      <c r="AL41" s="2">
        <v>0</v>
      </c>
      <c r="AM41" s="2">
        <v>0</v>
      </c>
      <c r="AN41" s="2">
        <v>1200</v>
      </c>
      <c r="AO41" s="2">
        <v>0</v>
      </c>
      <c r="AP41" s="2" t="s">
        <v>48</v>
      </c>
      <c r="AQ41" s="2">
        <v>0</v>
      </c>
      <c r="AR41" s="2">
        <v>0</v>
      </c>
      <c r="AS41" s="2">
        <v>0</v>
      </c>
      <c r="AT41" s="2"/>
      <c r="AU41" s="2"/>
      <c r="AV41" s="2">
        <v>387</v>
      </c>
      <c r="AW41" s="2">
        <v>0</v>
      </c>
      <c r="AX41" s="2">
        <v>1200</v>
      </c>
      <c r="AY41" s="2"/>
      <c r="AZ41" s="2"/>
      <c r="BA41" s="2"/>
      <c r="BB41" s="2"/>
      <c r="BC41" s="2"/>
      <c r="BD41" s="2"/>
      <c r="BE41" s="2"/>
      <c r="BF41" s="2"/>
      <c r="BG41" s="2"/>
      <c r="BH41" s="2" t="s">
        <v>41</v>
      </c>
      <c r="BI41" s="2">
        <v>1</v>
      </c>
      <c r="BJ41" s="2">
        <v>0</v>
      </c>
      <c r="BK41" s="2">
        <v>0</v>
      </c>
      <c r="BL41" s="2">
        <v>3606</v>
      </c>
      <c r="BM41" s="2">
        <v>0</v>
      </c>
      <c r="BN41" s="2">
        <v>2</v>
      </c>
      <c r="BO41" s="2">
        <v>33.299999999999997</v>
      </c>
      <c r="BP41" s="2">
        <v>46.5</v>
      </c>
      <c r="BQ41" s="2">
        <v>0</v>
      </c>
      <c r="BR41" s="2" t="s">
        <v>41</v>
      </c>
      <c r="BS41" s="2">
        <v>1</v>
      </c>
      <c r="BT41" s="2">
        <v>0</v>
      </c>
      <c r="BU41" s="2">
        <v>0</v>
      </c>
      <c r="BV41" s="2">
        <v>3606</v>
      </c>
      <c r="BW41" s="2">
        <v>0</v>
      </c>
      <c r="BX41" s="2">
        <v>2</v>
      </c>
      <c r="BY41" s="2">
        <v>32</v>
      </c>
      <c r="BZ41" s="2">
        <v>46</v>
      </c>
      <c r="CA41" s="2">
        <v>0</v>
      </c>
      <c r="CB41" s="2" t="s">
        <v>41</v>
      </c>
      <c r="CC41" s="2">
        <v>1</v>
      </c>
      <c r="CD41" s="2">
        <v>0</v>
      </c>
      <c r="CE41" s="2">
        <v>0</v>
      </c>
      <c r="CF41" s="2">
        <v>3606</v>
      </c>
      <c r="CG41" s="2">
        <v>0</v>
      </c>
      <c r="CH41" s="2">
        <v>2</v>
      </c>
      <c r="CI41" s="2">
        <v>34</v>
      </c>
      <c r="CJ41" s="2">
        <v>48.5</v>
      </c>
      <c r="CK41" s="2">
        <v>0</v>
      </c>
      <c r="CM41" t="str">
        <f t="shared" si="0"/>
        <v/>
      </c>
      <c r="CN41" t="str">
        <f t="shared" si="1"/>
        <v/>
      </c>
      <c r="CO41" t="str">
        <f t="shared" si="2"/>
        <v/>
      </c>
      <c r="CP41" t="str">
        <f t="shared" si="3"/>
        <v/>
      </c>
    </row>
    <row r="42" spans="1:94" ht="14.3" customHeight="1" x14ac:dyDescent="0.25">
      <c r="A42" t="s">
        <v>83</v>
      </c>
      <c r="B42" t="s">
        <v>41</v>
      </c>
      <c r="C42">
        <v>1</v>
      </c>
      <c r="D42">
        <v>1</v>
      </c>
      <c r="E42">
        <v>5</v>
      </c>
      <c r="F42">
        <v>103</v>
      </c>
      <c r="G42">
        <v>8</v>
      </c>
      <c r="H42">
        <v>8</v>
      </c>
      <c r="I42">
        <v>9.5</v>
      </c>
      <c r="J42">
        <v>11</v>
      </c>
      <c r="K42">
        <v>0</v>
      </c>
      <c r="L42" t="s">
        <v>41</v>
      </c>
      <c r="M42">
        <v>1</v>
      </c>
      <c r="N42">
        <v>2</v>
      </c>
      <c r="O42">
        <v>5</v>
      </c>
      <c r="P42">
        <v>103</v>
      </c>
      <c r="Q42">
        <v>8</v>
      </c>
      <c r="R42">
        <v>8</v>
      </c>
      <c r="S42">
        <v>9.9</v>
      </c>
      <c r="T42">
        <v>11</v>
      </c>
      <c r="U42">
        <v>0</v>
      </c>
      <c r="V42" t="s">
        <v>41</v>
      </c>
      <c r="W42">
        <v>1</v>
      </c>
      <c r="X42">
        <v>0</v>
      </c>
      <c r="Y42">
        <v>4</v>
      </c>
      <c r="Z42">
        <v>103</v>
      </c>
      <c r="AA42">
        <v>14</v>
      </c>
      <c r="AB42">
        <v>6</v>
      </c>
      <c r="AC42">
        <v>5.5</v>
      </c>
      <c r="AD42">
        <v>6.5</v>
      </c>
      <c r="AE42">
        <v>0</v>
      </c>
      <c r="AF42" t="s">
        <v>41</v>
      </c>
      <c r="AG42">
        <v>1</v>
      </c>
      <c r="AH42">
        <v>3</v>
      </c>
      <c r="AI42">
        <v>29</v>
      </c>
      <c r="AJ42">
        <v>103</v>
      </c>
      <c r="AK42">
        <v>11</v>
      </c>
      <c r="AL42">
        <v>33</v>
      </c>
      <c r="AM42">
        <v>47.4</v>
      </c>
      <c r="AN42">
        <v>50</v>
      </c>
      <c r="AO42">
        <v>0</v>
      </c>
      <c r="AP42" t="s">
        <v>41</v>
      </c>
      <c r="AQ42">
        <v>0</v>
      </c>
      <c r="AR42">
        <v>0</v>
      </c>
      <c r="AS42">
        <v>0</v>
      </c>
      <c r="AT42">
        <v>102</v>
      </c>
      <c r="AU42">
        <v>13</v>
      </c>
      <c r="AV42">
        <v>36</v>
      </c>
      <c r="AW42">
        <v>0</v>
      </c>
      <c r="AX42">
        <v>16</v>
      </c>
      <c r="BH42" t="s">
        <v>41</v>
      </c>
      <c r="BI42">
        <v>1</v>
      </c>
      <c r="BJ42">
        <v>12</v>
      </c>
      <c r="BK42">
        <v>18</v>
      </c>
      <c r="BL42">
        <v>103</v>
      </c>
      <c r="BM42">
        <v>7</v>
      </c>
      <c r="BN42">
        <v>27</v>
      </c>
      <c r="BO42">
        <v>41.1</v>
      </c>
      <c r="BP42">
        <v>42.5</v>
      </c>
      <c r="BQ42">
        <v>0</v>
      </c>
      <c r="BR42" t="s">
        <v>41</v>
      </c>
      <c r="BS42">
        <v>1</v>
      </c>
      <c r="BT42">
        <v>7</v>
      </c>
      <c r="BU42">
        <v>18</v>
      </c>
      <c r="BV42">
        <v>103</v>
      </c>
      <c r="BW42">
        <v>7</v>
      </c>
      <c r="BX42">
        <v>25</v>
      </c>
      <c r="BY42">
        <v>36.9</v>
      </c>
      <c r="BZ42">
        <v>38.5</v>
      </c>
      <c r="CA42">
        <v>0</v>
      </c>
      <c r="CB42" t="s">
        <v>41</v>
      </c>
      <c r="CC42">
        <v>1</v>
      </c>
      <c r="CD42">
        <v>1</v>
      </c>
      <c r="CE42">
        <v>24</v>
      </c>
      <c r="CF42">
        <v>103</v>
      </c>
      <c r="CG42">
        <v>7</v>
      </c>
      <c r="CH42">
        <v>27</v>
      </c>
      <c r="CI42">
        <v>38.700000000000003</v>
      </c>
      <c r="CJ42">
        <v>41</v>
      </c>
      <c r="CK42">
        <v>0</v>
      </c>
      <c r="CM42">
        <f t="shared" si="0"/>
        <v>11</v>
      </c>
      <c r="CN42">
        <f t="shared" si="1"/>
        <v>8</v>
      </c>
      <c r="CO42">
        <f t="shared" si="2"/>
        <v>16</v>
      </c>
      <c r="CP42">
        <f t="shared" si="3"/>
        <v>13</v>
      </c>
    </row>
    <row r="43" spans="1:94" ht="14.3" customHeight="1" x14ac:dyDescent="0.25">
      <c r="A43" t="s">
        <v>84</v>
      </c>
      <c r="B43" t="s">
        <v>41</v>
      </c>
      <c r="C43">
        <v>2</v>
      </c>
      <c r="D43">
        <v>1</v>
      </c>
      <c r="E43">
        <v>3</v>
      </c>
      <c r="F43">
        <v>130</v>
      </c>
      <c r="G43">
        <v>14</v>
      </c>
      <c r="H43">
        <v>7</v>
      </c>
      <c r="I43">
        <v>1.5</v>
      </c>
      <c r="J43">
        <v>3</v>
      </c>
      <c r="K43">
        <v>0</v>
      </c>
      <c r="L43" t="s">
        <v>41</v>
      </c>
      <c r="M43">
        <v>2</v>
      </c>
      <c r="N43">
        <v>1</v>
      </c>
      <c r="O43">
        <v>3</v>
      </c>
      <c r="P43">
        <v>130</v>
      </c>
      <c r="Q43">
        <v>14</v>
      </c>
      <c r="R43">
        <v>7</v>
      </c>
      <c r="S43">
        <v>1.6</v>
      </c>
      <c r="T43">
        <v>2.9</v>
      </c>
      <c r="U43">
        <v>0</v>
      </c>
      <c r="V43" t="s">
        <v>41</v>
      </c>
      <c r="W43">
        <v>5</v>
      </c>
      <c r="X43">
        <v>0</v>
      </c>
      <c r="Y43">
        <v>3</v>
      </c>
      <c r="Z43">
        <v>130</v>
      </c>
      <c r="AA43">
        <v>25</v>
      </c>
      <c r="AB43">
        <v>9</v>
      </c>
      <c r="AC43">
        <v>2.7</v>
      </c>
      <c r="AD43">
        <v>4</v>
      </c>
      <c r="AE43">
        <v>0</v>
      </c>
      <c r="AF43" t="s">
        <v>41</v>
      </c>
      <c r="AG43">
        <v>2</v>
      </c>
      <c r="AH43">
        <v>7</v>
      </c>
      <c r="AI43">
        <v>3</v>
      </c>
      <c r="AJ43">
        <v>130</v>
      </c>
      <c r="AK43">
        <v>7</v>
      </c>
      <c r="AL43">
        <v>13</v>
      </c>
      <c r="AM43">
        <v>3.5</v>
      </c>
      <c r="AN43">
        <v>4.9000000000000004</v>
      </c>
      <c r="AO43">
        <v>0</v>
      </c>
      <c r="AP43" t="s">
        <v>41</v>
      </c>
      <c r="AQ43">
        <v>0</v>
      </c>
      <c r="AR43">
        <v>0</v>
      </c>
      <c r="AS43">
        <v>0</v>
      </c>
      <c r="AT43">
        <v>129</v>
      </c>
      <c r="AU43">
        <v>22</v>
      </c>
      <c r="AV43">
        <v>41</v>
      </c>
      <c r="AW43">
        <v>0</v>
      </c>
      <c r="AX43">
        <v>8.9</v>
      </c>
      <c r="BH43" t="s">
        <v>41</v>
      </c>
      <c r="BI43">
        <v>1</v>
      </c>
      <c r="BJ43">
        <v>1</v>
      </c>
      <c r="BK43">
        <v>4</v>
      </c>
      <c r="BL43">
        <v>130</v>
      </c>
      <c r="BM43">
        <v>4</v>
      </c>
      <c r="BN43">
        <v>7</v>
      </c>
      <c r="BO43">
        <v>2.4</v>
      </c>
      <c r="BP43">
        <v>3.5</v>
      </c>
      <c r="BQ43">
        <v>0</v>
      </c>
      <c r="BR43" t="s">
        <v>41</v>
      </c>
      <c r="BS43">
        <v>1</v>
      </c>
      <c r="BT43">
        <v>1</v>
      </c>
      <c r="BU43">
        <v>4</v>
      </c>
      <c r="BV43">
        <v>130</v>
      </c>
      <c r="BW43">
        <v>4</v>
      </c>
      <c r="BX43">
        <v>7</v>
      </c>
      <c r="BY43">
        <v>2.4</v>
      </c>
      <c r="BZ43">
        <v>3.5</v>
      </c>
      <c r="CA43">
        <v>0</v>
      </c>
      <c r="CB43" t="s">
        <v>41</v>
      </c>
      <c r="CC43">
        <v>1</v>
      </c>
      <c r="CD43">
        <v>1</v>
      </c>
      <c r="CE43">
        <v>4</v>
      </c>
      <c r="CF43">
        <v>130</v>
      </c>
      <c r="CG43">
        <v>4</v>
      </c>
      <c r="CH43">
        <v>7</v>
      </c>
      <c r="CI43">
        <v>2.1</v>
      </c>
      <c r="CJ43">
        <v>3.9</v>
      </c>
      <c r="CK43">
        <v>0</v>
      </c>
      <c r="CM43">
        <f t="shared" si="0"/>
        <v>3</v>
      </c>
      <c r="CN43">
        <f t="shared" si="1"/>
        <v>14</v>
      </c>
      <c r="CO43">
        <f t="shared" si="2"/>
        <v>8.9</v>
      </c>
      <c r="CP43">
        <f t="shared" si="3"/>
        <v>22</v>
      </c>
    </row>
    <row r="44" spans="1:94" ht="14.3" customHeight="1" x14ac:dyDescent="0.25">
      <c r="A44" t="s">
        <v>85</v>
      </c>
      <c r="B44" t="s">
        <v>41</v>
      </c>
      <c r="C44">
        <v>2</v>
      </c>
      <c r="D44">
        <v>1</v>
      </c>
      <c r="E44">
        <v>4</v>
      </c>
      <c r="F44">
        <v>130</v>
      </c>
      <c r="G44">
        <v>18</v>
      </c>
      <c r="H44">
        <v>8</v>
      </c>
      <c r="I44">
        <v>11.4</v>
      </c>
      <c r="J44">
        <v>13</v>
      </c>
      <c r="K44">
        <v>0</v>
      </c>
      <c r="L44" t="s">
        <v>41</v>
      </c>
      <c r="M44">
        <v>3</v>
      </c>
      <c r="N44">
        <v>2</v>
      </c>
      <c r="O44">
        <v>4</v>
      </c>
      <c r="P44">
        <v>130</v>
      </c>
      <c r="Q44">
        <v>18</v>
      </c>
      <c r="R44">
        <v>9</v>
      </c>
      <c r="S44">
        <v>14.7</v>
      </c>
      <c r="T44">
        <v>16</v>
      </c>
      <c r="U44">
        <v>0</v>
      </c>
      <c r="V44" t="s">
        <v>41</v>
      </c>
      <c r="W44">
        <v>3</v>
      </c>
      <c r="X44">
        <v>0</v>
      </c>
      <c r="Y44">
        <v>6</v>
      </c>
      <c r="Z44">
        <v>130</v>
      </c>
      <c r="AA44">
        <v>23</v>
      </c>
      <c r="AB44">
        <v>10</v>
      </c>
      <c r="AC44">
        <v>19.7</v>
      </c>
      <c r="AD44">
        <v>21</v>
      </c>
      <c r="AE44">
        <v>0</v>
      </c>
      <c r="AF44" t="s">
        <v>41</v>
      </c>
      <c r="AG44">
        <v>2</v>
      </c>
      <c r="AH44">
        <v>4</v>
      </c>
      <c r="AI44">
        <v>19</v>
      </c>
      <c r="AJ44">
        <v>130</v>
      </c>
      <c r="AK44">
        <v>14</v>
      </c>
      <c r="AL44">
        <v>26</v>
      </c>
      <c r="AM44">
        <v>55.3</v>
      </c>
      <c r="AN44">
        <v>58</v>
      </c>
      <c r="AO44">
        <v>0</v>
      </c>
      <c r="AP44" t="s">
        <v>41</v>
      </c>
      <c r="AQ44">
        <v>0</v>
      </c>
      <c r="AR44">
        <v>0</v>
      </c>
      <c r="AS44">
        <v>0</v>
      </c>
      <c r="AT44">
        <v>129</v>
      </c>
      <c r="AU44">
        <v>19</v>
      </c>
      <c r="AV44">
        <v>56</v>
      </c>
      <c r="AW44">
        <v>0</v>
      </c>
      <c r="AX44">
        <v>16</v>
      </c>
      <c r="BH44" t="s">
        <v>41</v>
      </c>
      <c r="BI44">
        <v>1</v>
      </c>
      <c r="BJ44">
        <v>3</v>
      </c>
      <c r="BK44">
        <v>0</v>
      </c>
      <c r="BL44">
        <v>130</v>
      </c>
      <c r="BM44">
        <v>2</v>
      </c>
      <c r="BN44">
        <v>4</v>
      </c>
      <c r="BO44">
        <v>1.2</v>
      </c>
      <c r="BP44">
        <v>2.4</v>
      </c>
      <c r="BQ44">
        <v>0</v>
      </c>
      <c r="BR44" t="s">
        <v>41</v>
      </c>
      <c r="BS44">
        <v>1</v>
      </c>
      <c r="BT44">
        <v>2</v>
      </c>
      <c r="BU44">
        <v>0</v>
      </c>
      <c r="BV44">
        <v>130</v>
      </c>
      <c r="BW44">
        <v>2</v>
      </c>
      <c r="BX44">
        <v>3</v>
      </c>
      <c r="BY44">
        <v>0.8</v>
      </c>
      <c r="BZ44">
        <v>2</v>
      </c>
      <c r="CA44">
        <v>0</v>
      </c>
      <c r="CB44" t="s">
        <v>41</v>
      </c>
      <c r="CC44">
        <v>1</v>
      </c>
      <c r="CD44">
        <v>2</v>
      </c>
      <c r="CE44">
        <v>0</v>
      </c>
      <c r="CF44">
        <v>130</v>
      </c>
      <c r="CG44">
        <v>2</v>
      </c>
      <c r="CH44">
        <v>4</v>
      </c>
      <c r="CI44">
        <v>1.1000000000000001</v>
      </c>
      <c r="CJ44">
        <v>2.5</v>
      </c>
      <c r="CK44">
        <v>0</v>
      </c>
      <c r="CM44">
        <f t="shared" si="0"/>
        <v>13</v>
      </c>
      <c r="CN44">
        <f t="shared" si="1"/>
        <v>18</v>
      </c>
      <c r="CO44">
        <f t="shared" si="2"/>
        <v>16</v>
      </c>
      <c r="CP44">
        <f t="shared" si="3"/>
        <v>19</v>
      </c>
    </row>
    <row r="45" spans="1:94" ht="14.3" customHeight="1" x14ac:dyDescent="0.25">
      <c r="A45" t="s">
        <v>86</v>
      </c>
      <c r="B45" t="s">
        <v>41</v>
      </c>
      <c r="C45">
        <v>3</v>
      </c>
      <c r="D45">
        <v>1</v>
      </c>
      <c r="E45">
        <v>1</v>
      </c>
      <c r="F45">
        <v>33</v>
      </c>
      <c r="G45">
        <v>1</v>
      </c>
      <c r="H45">
        <v>6</v>
      </c>
      <c r="I45">
        <v>0.7</v>
      </c>
      <c r="J45">
        <v>1.9</v>
      </c>
      <c r="K45">
        <v>0</v>
      </c>
      <c r="L45" t="s">
        <v>41</v>
      </c>
      <c r="M45">
        <v>3</v>
      </c>
      <c r="N45">
        <v>2</v>
      </c>
      <c r="O45">
        <v>1</v>
      </c>
      <c r="P45">
        <v>33</v>
      </c>
      <c r="Q45">
        <v>1</v>
      </c>
      <c r="R45">
        <v>6</v>
      </c>
      <c r="S45">
        <v>0.8</v>
      </c>
      <c r="T45">
        <v>1.9</v>
      </c>
      <c r="U45">
        <v>0</v>
      </c>
      <c r="V45" t="s">
        <v>41</v>
      </c>
      <c r="W45">
        <v>3</v>
      </c>
      <c r="X45">
        <v>0</v>
      </c>
      <c r="Y45">
        <v>2</v>
      </c>
      <c r="Z45">
        <v>33</v>
      </c>
      <c r="AA45">
        <v>2</v>
      </c>
      <c r="AB45">
        <v>6</v>
      </c>
      <c r="AC45">
        <v>0.9</v>
      </c>
      <c r="AD45">
        <v>1.9</v>
      </c>
      <c r="AE45">
        <v>0</v>
      </c>
      <c r="AF45" t="s">
        <v>41</v>
      </c>
      <c r="AG45">
        <v>2</v>
      </c>
      <c r="AH45">
        <v>2</v>
      </c>
      <c r="AI45">
        <v>3</v>
      </c>
      <c r="AJ45">
        <v>33</v>
      </c>
      <c r="AK45">
        <v>2</v>
      </c>
      <c r="AL45">
        <v>7</v>
      </c>
      <c r="AM45">
        <v>2.2999999999999998</v>
      </c>
      <c r="AN45">
        <v>3.4</v>
      </c>
      <c r="AO45">
        <v>0</v>
      </c>
      <c r="AP45" t="s">
        <v>41</v>
      </c>
      <c r="AQ45">
        <v>0</v>
      </c>
      <c r="AR45">
        <v>0</v>
      </c>
      <c r="AS45">
        <v>0</v>
      </c>
      <c r="AT45">
        <v>32</v>
      </c>
      <c r="AU45">
        <v>1</v>
      </c>
      <c r="AV45">
        <v>17</v>
      </c>
      <c r="AW45">
        <v>0</v>
      </c>
      <c r="AX45">
        <v>4.5</v>
      </c>
      <c r="BH45" t="s">
        <v>41</v>
      </c>
      <c r="BI45">
        <v>1</v>
      </c>
      <c r="BJ45">
        <v>2</v>
      </c>
      <c r="BK45">
        <v>0</v>
      </c>
      <c r="BL45">
        <v>33</v>
      </c>
      <c r="BM45">
        <v>1</v>
      </c>
      <c r="BN45">
        <v>3</v>
      </c>
      <c r="BO45">
        <v>0.3</v>
      </c>
      <c r="BP45">
        <v>1.4</v>
      </c>
      <c r="BQ45">
        <v>0</v>
      </c>
      <c r="BR45" t="s">
        <v>41</v>
      </c>
      <c r="BS45">
        <v>1</v>
      </c>
      <c r="BT45">
        <v>2</v>
      </c>
      <c r="BU45">
        <v>0</v>
      </c>
      <c r="BV45">
        <v>33</v>
      </c>
      <c r="BW45">
        <v>1</v>
      </c>
      <c r="BX45">
        <v>3</v>
      </c>
      <c r="BY45">
        <v>0.3</v>
      </c>
      <c r="BZ45">
        <v>1.4</v>
      </c>
      <c r="CA45">
        <v>0</v>
      </c>
      <c r="CB45" t="s">
        <v>41</v>
      </c>
      <c r="CC45">
        <v>1</v>
      </c>
      <c r="CD45">
        <v>1</v>
      </c>
      <c r="CE45">
        <v>0</v>
      </c>
      <c r="CF45">
        <v>33</v>
      </c>
      <c r="CG45">
        <v>1</v>
      </c>
      <c r="CH45">
        <v>3</v>
      </c>
      <c r="CI45">
        <v>0.2</v>
      </c>
      <c r="CJ45">
        <v>1.4</v>
      </c>
      <c r="CK45">
        <v>0</v>
      </c>
      <c r="CM45">
        <f t="shared" si="0"/>
        <v>1.9</v>
      </c>
      <c r="CN45">
        <f t="shared" si="1"/>
        <v>1</v>
      </c>
      <c r="CO45">
        <f t="shared" si="2"/>
        <v>4.5</v>
      </c>
      <c r="CP45">
        <f t="shared" si="3"/>
        <v>1</v>
      </c>
    </row>
    <row r="46" spans="1:94" ht="14.3" customHeight="1" x14ac:dyDescent="0.25">
      <c r="A46" t="s">
        <v>87</v>
      </c>
      <c r="B46" t="s">
        <v>41</v>
      </c>
      <c r="C46">
        <v>1</v>
      </c>
      <c r="D46">
        <v>1</v>
      </c>
      <c r="E46">
        <v>8</v>
      </c>
      <c r="F46">
        <v>369</v>
      </c>
      <c r="G46">
        <v>11</v>
      </c>
      <c r="H46">
        <v>11</v>
      </c>
      <c r="I46">
        <v>85.7</v>
      </c>
      <c r="J46">
        <v>88.2</v>
      </c>
      <c r="K46">
        <v>0</v>
      </c>
      <c r="L46" t="s">
        <v>41</v>
      </c>
      <c r="M46">
        <v>1</v>
      </c>
      <c r="N46">
        <v>3</v>
      </c>
      <c r="O46">
        <v>8</v>
      </c>
      <c r="P46">
        <v>369</v>
      </c>
      <c r="Q46">
        <v>11</v>
      </c>
      <c r="R46">
        <v>11</v>
      </c>
      <c r="S46">
        <v>79.7</v>
      </c>
      <c r="T46">
        <v>81.3</v>
      </c>
      <c r="U46">
        <v>0</v>
      </c>
      <c r="V46" t="s">
        <v>41</v>
      </c>
      <c r="W46">
        <v>3</v>
      </c>
      <c r="X46">
        <v>0</v>
      </c>
      <c r="Y46">
        <v>10</v>
      </c>
      <c r="Z46">
        <v>369</v>
      </c>
      <c r="AA46">
        <v>20</v>
      </c>
      <c r="AB46">
        <v>14</v>
      </c>
      <c r="AC46">
        <v>105.8</v>
      </c>
      <c r="AD46">
        <v>107.6</v>
      </c>
      <c r="AE46">
        <v>0</v>
      </c>
      <c r="AF46" t="s">
        <v>41</v>
      </c>
      <c r="AG46">
        <v>2</v>
      </c>
      <c r="AH46">
        <v>45</v>
      </c>
      <c r="AI46">
        <v>14</v>
      </c>
      <c r="AJ46">
        <v>369</v>
      </c>
      <c r="AK46">
        <v>13</v>
      </c>
      <c r="AL46">
        <v>42</v>
      </c>
      <c r="AM46">
        <v>232.8</v>
      </c>
      <c r="AN46">
        <v>242</v>
      </c>
      <c r="AO46">
        <v>0</v>
      </c>
      <c r="AP46" t="s">
        <v>41</v>
      </c>
      <c r="AQ46">
        <v>0</v>
      </c>
      <c r="AR46">
        <v>0</v>
      </c>
      <c r="AS46">
        <v>0</v>
      </c>
      <c r="AT46">
        <v>368</v>
      </c>
      <c r="AU46">
        <v>19</v>
      </c>
      <c r="AV46">
        <v>147</v>
      </c>
      <c r="AW46">
        <v>0</v>
      </c>
      <c r="AX46">
        <v>69.5</v>
      </c>
      <c r="BH46" t="s">
        <v>88</v>
      </c>
      <c r="BI46">
        <v>0</v>
      </c>
      <c r="BJ46">
        <v>0</v>
      </c>
      <c r="BK46">
        <v>0</v>
      </c>
      <c r="BL46">
        <v>369</v>
      </c>
      <c r="BM46">
        <v>9</v>
      </c>
      <c r="BN46">
        <v>0</v>
      </c>
      <c r="BO46">
        <v>0</v>
      </c>
      <c r="BP46">
        <v>920.3</v>
      </c>
      <c r="BQ46">
        <v>0</v>
      </c>
      <c r="BR46" t="s">
        <v>41</v>
      </c>
      <c r="BS46">
        <v>1</v>
      </c>
      <c r="BT46">
        <v>11</v>
      </c>
      <c r="BU46">
        <v>4</v>
      </c>
      <c r="BV46">
        <v>369</v>
      </c>
      <c r="BW46">
        <v>11</v>
      </c>
      <c r="BX46">
        <v>12</v>
      </c>
      <c r="BY46">
        <v>267.89999999999998</v>
      </c>
      <c r="BZ46">
        <v>269.39999999999998</v>
      </c>
      <c r="CA46">
        <v>0</v>
      </c>
      <c r="CB46" t="s">
        <v>41</v>
      </c>
      <c r="CC46">
        <v>1</v>
      </c>
      <c r="CD46">
        <v>1</v>
      </c>
      <c r="CE46">
        <v>10</v>
      </c>
      <c r="CF46">
        <v>369</v>
      </c>
      <c r="CG46">
        <v>11</v>
      </c>
      <c r="CH46">
        <v>13</v>
      </c>
      <c r="CI46">
        <v>227</v>
      </c>
      <c r="CJ46">
        <v>229.6</v>
      </c>
      <c r="CK46">
        <v>0</v>
      </c>
      <c r="CM46">
        <f t="shared" si="0"/>
        <v>88.2</v>
      </c>
      <c r="CN46">
        <f t="shared" si="1"/>
        <v>11</v>
      </c>
      <c r="CO46">
        <f t="shared" si="2"/>
        <v>69.5</v>
      </c>
      <c r="CP46">
        <f t="shared" si="3"/>
        <v>19</v>
      </c>
    </row>
    <row r="47" spans="1:94" ht="14.3" customHeight="1" x14ac:dyDescent="0.25">
      <c r="A47" t="s">
        <v>89</v>
      </c>
      <c r="B47" t="s">
        <v>41</v>
      </c>
      <c r="C47">
        <v>3</v>
      </c>
      <c r="D47">
        <v>1</v>
      </c>
      <c r="E47">
        <v>3</v>
      </c>
      <c r="F47">
        <v>130</v>
      </c>
      <c r="G47">
        <v>14</v>
      </c>
      <c r="H47">
        <v>8</v>
      </c>
      <c r="I47">
        <v>1.9</v>
      </c>
      <c r="J47">
        <v>3.5</v>
      </c>
      <c r="K47">
        <v>0</v>
      </c>
      <c r="L47" t="s">
        <v>41</v>
      </c>
      <c r="M47">
        <v>3</v>
      </c>
      <c r="N47">
        <v>2</v>
      </c>
      <c r="O47">
        <v>2</v>
      </c>
      <c r="P47">
        <v>130</v>
      </c>
      <c r="Q47">
        <v>14</v>
      </c>
      <c r="R47">
        <v>8</v>
      </c>
      <c r="S47">
        <v>2.6</v>
      </c>
      <c r="T47">
        <v>4</v>
      </c>
      <c r="U47">
        <v>0</v>
      </c>
      <c r="V47" t="s">
        <v>41</v>
      </c>
      <c r="W47">
        <v>3</v>
      </c>
      <c r="X47">
        <v>0</v>
      </c>
      <c r="Y47">
        <v>2</v>
      </c>
      <c r="Z47">
        <v>130</v>
      </c>
      <c r="AA47">
        <v>29</v>
      </c>
      <c r="AB47">
        <v>6</v>
      </c>
      <c r="AC47">
        <v>2</v>
      </c>
      <c r="AD47">
        <v>3.5</v>
      </c>
      <c r="AE47">
        <v>0</v>
      </c>
      <c r="AF47" t="s">
        <v>41</v>
      </c>
      <c r="AG47">
        <v>2</v>
      </c>
      <c r="AH47">
        <v>8</v>
      </c>
      <c r="AI47">
        <v>3</v>
      </c>
      <c r="AJ47">
        <v>130</v>
      </c>
      <c r="AK47">
        <v>8</v>
      </c>
      <c r="AL47">
        <v>13</v>
      </c>
      <c r="AM47">
        <v>4.5</v>
      </c>
      <c r="AN47">
        <v>6</v>
      </c>
      <c r="AO47">
        <v>0</v>
      </c>
      <c r="AP47" t="s">
        <v>41</v>
      </c>
      <c r="AQ47">
        <v>0</v>
      </c>
      <c r="AR47">
        <v>0</v>
      </c>
      <c r="AS47">
        <v>0</v>
      </c>
      <c r="AT47">
        <v>129</v>
      </c>
      <c r="AU47">
        <v>28</v>
      </c>
      <c r="AV47">
        <v>49</v>
      </c>
      <c r="AW47">
        <v>0</v>
      </c>
      <c r="AX47">
        <v>10.5</v>
      </c>
      <c r="BH47" t="s">
        <v>41</v>
      </c>
      <c r="BI47">
        <v>2</v>
      </c>
      <c r="BJ47">
        <v>2</v>
      </c>
      <c r="BK47">
        <v>3</v>
      </c>
      <c r="BL47">
        <v>130</v>
      </c>
      <c r="BM47">
        <v>4</v>
      </c>
      <c r="BN47">
        <v>8</v>
      </c>
      <c r="BO47">
        <v>2.8</v>
      </c>
      <c r="BP47">
        <v>4</v>
      </c>
      <c r="BQ47">
        <v>0</v>
      </c>
      <c r="BR47" t="s">
        <v>41</v>
      </c>
      <c r="BS47">
        <v>2</v>
      </c>
      <c r="BT47">
        <v>2</v>
      </c>
      <c r="BU47">
        <v>3</v>
      </c>
      <c r="BV47">
        <v>130</v>
      </c>
      <c r="BW47">
        <v>4</v>
      </c>
      <c r="BX47">
        <v>8</v>
      </c>
      <c r="BY47">
        <v>2.8</v>
      </c>
      <c r="BZ47">
        <v>4</v>
      </c>
      <c r="CA47">
        <v>0</v>
      </c>
      <c r="CB47" t="s">
        <v>41</v>
      </c>
      <c r="CC47">
        <v>2</v>
      </c>
      <c r="CD47">
        <v>1</v>
      </c>
      <c r="CE47">
        <v>4</v>
      </c>
      <c r="CF47">
        <v>130</v>
      </c>
      <c r="CG47">
        <v>4</v>
      </c>
      <c r="CH47">
        <v>8</v>
      </c>
      <c r="CI47">
        <v>2.2999999999999998</v>
      </c>
      <c r="CJ47">
        <v>4.5</v>
      </c>
      <c r="CK47">
        <v>0</v>
      </c>
      <c r="CM47">
        <f t="shared" si="0"/>
        <v>3.5</v>
      </c>
      <c r="CN47">
        <f t="shared" si="1"/>
        <v>14</v>
      </c>
      <c r="CO47">
        <f t="shared" si="2"/>
        <v>10.5</v>
      </c>
      <c r="CP47">
        <f t="shared" si="3"/>
        <v>28</v>
      </c>
    </row>
    <row r="48" spans="1:94" ht="14.3" customHeight="1" x14ac:dyDescent="0.25">
      <c r="A48" t="s">
        <v>90</v>
      </c>
      <c r="B48" t="s">
        <v>41</v>
      </c>
      <c r="C48">
        <v>1</v>
      </c>
      <c r="D48">
        <v>2</v>
      </c>
      <c r="E48">
        <v>1</v>
      </c>
      <c r="F48">
        <v>33</v>
      </c>
      <c r="G48">
        <v>6</v>
      </c>
      <c r="H48">
        <v>5</v>
      </c>
      <c r="I48">
        <v>0.8</v>
      </c>
      <c r="J48">
        <v>2</v>
      </c>
      <c r="K48">
        <v>0</v>
      </c>
      <c r="L48" t="s">
        <v>41</v>
      </c>
      <c r="M48">
        <v>1</v>
      </c>
      <c r="N48">
        <v>2</v>
      </c>
      <c r="O48">
        <v>1</v>
      </c>
      <c r="P48">
        <v>33</v>
      </c>
      <c r="Q48">
        <v>6</v>
      </c>
      <c r="R48">
        <v>5</v>
      </c>
      <c r="S48">
        <v>0.8</v>
      </c>
      <c r="T48">
        <v>1.9</v>
      </c>
      <c r="U48">
        <v>0</v>
      </c>
      <c r="V48" t="s">
        <v>41</v>
      </c>
      <c r="W48">
        <v>2</v>
      </c>
      <c r="X48">
        <v>0</v>
      </c>
      <c r="Y48">
        <v>2</v>
      </c>
      <c r="Z48">
        <v>33</v>
      </c>
      <c r="AA48">
        <v>9</v>
      </c>
      <c r="AB48">
        <v>5</v>
      </c>
      <c r="AC48">
        <v>0.9</v>
      </c>
      <c r="AD48">
        <v>2</v>
      </c>
      <c r="AE48">
        <v>0</v>
      </c>
      <c r="AF48" t="s">
        <v>41</v>
      </c>
      <c r="AG48">
        <v>1</v>
      </c>
      <c r="AH48">
        <v>6</v>
      </c>
      <c r="AI48">
        <v>1</v>
      </c>
      <c r="AJ48">
        <v>33</v>
      </c>
      <c r="AK48">
        <v>6</v>
      </c>
      <c r="AL48">
        <v>9</v>
      </c>
      <c r="AM48">
        <v>1.7</v>
      </c>
      <c r="AN48">
        <v>3</v>
      </c>
      <c r="AO48">
        <v>0</v>
      </c>
      <c r="AP48" t="s">
        <v>41</v>
      </c>
      <c r="AQ48">
        <v>0</v>
      </c>
      <c r="AR48">
        <v>0</v>
      </c>
      <c r="AS48">
        <v>0</v>
      </c>
      <c r="AT48">
        <v>32</v>
      </c>
      <c r="AU48">
        <v>8</v>
      </c>
      <c r="AV48">
        <v>19</v>
      </c>
      <c r="AW48">
        <v>0</v>
      </c>
      <c r="AX48">
        <v>3</v>
      </c>
      <c r="BH48" t="s">
        <v>41</v>
      </c>
      <c r="BI48">
        <v>1</v>
      </c>
      <c r="BJ48">
        <v>4</v>
      </c>
      <c r="BK48">
        <v>1</v>
      </c>
      <c r="BL48">
        <v>33</v>
      </c>
      <c r="BM48">
        <v>4</v>
      </c>
      <c r="BN48">
        <v>7</v>
      </c>
      <c r="BO48">
        <v>1.5</v>
      </c>
      <c r="BP48">
        <v>2.5</v>
      </c>
      <c r="BQ48">
        <v>0</v>
      </c>
      <c r="BR48" t="s">
        <v>41</v>
      </c>
      <c r="BS48">
        <v>1</v>
      </c>
      <c r="BT48">
        <v>4</v>
      </c>
      <c r="BU48">
        <v>1</v>
      </c>
      <c r="BV48">
        <v>33</v>
      </c>
      <c r="BW48">
        <v>4</v>
      </c>
      <c r="BX48">
        <v>7</v>
      </c>
      <c r="BY48">
        <v>1.6</v>
      </c>
      <c r="BZ48">
        <v>2.5</v>
      </c>
      <c r="CA48">
        <v>0</v>
      </c>
      <c r="CB48" t="s">
        <v>41</v>
      </c>
      <c r="CC48">
        <v>1</v>
      </c>
      <c r="CD48">
        <v>1</v>
      </c>
      <c r="CE48">
        <v>4</v>
      </c>
      <c r="CF48">
        <v>33</v>
      </c>
      <c r="CG48">
        <v>4</v>
      </c>
      <c r="CH48">
        <v>7</v>
      </c>
      <c r="CI48">
        <v>1.4</v>
      </c>
      <c r="CJ48">
        <v>2.5</v>
      </c>
      <c r="CK48">
        <v>0</v>
      </c>
      <c r="CM48">
        <f t="shared" si="0"/>
        <v>2</v>
      </c>
      <c r="CN48">
        <f t="shared" si="1"/>
        <v>6</v>
      </c>
      <c r="CO48">
        <f t="shared" si="2"/>
        <v>3</v>
      </c>
      <c r="CP48">
        <f t="shared" si="3"/>
        <v>8</v>
      </c>
    </row>
    <row r="49" spans="1:94" ht="14.3" customHeight="1" x14ac:dyDescent="0.25">
      <c r="A49" t="s">
        <v>91</v>
      </c>
      <c r="B49" t="s">
        <v>41</v>
      </c>
      <c r="C49">
        <v>2</v>
      </c>
      <c r="D49">
        <v>1</v>
      </c>
      <c r="E49">
        <v>8</v>
      </c>
      <c r="F49">
        <v>130</v>
      </c>
      <c r="G49">
        <v>10</v>
      </c>
      <c r="H49">
        <v>12</v>
      </c>
      <c r="I49">
        <v>12.1</v>
      </c>
      <c r="J49">
        <v>13.5</v>
      </c>
      <c r="K49">
        <v>0</v>
      </c>
      <c r="L49" t="s">
        <v>41</v>
      </c>
      <c r="M49">
        <v>3</v>
      </c>
      <c r="N49">
        <v>1</v>
      </c>
      <c r="O49">
        <v>8</v>
      </c>
      <c r="P49">
        <v>130</v>
      </c>
      <c r="Q49">
        <v>10</v>
      </c>
      <c r="R49">
        <v>13</v>
      </c>
      <c r="S49">
        <v>13.5</v>
      </c>
      <c r="T49">
        <v>15</v>
      </c>
      <c r="U49">
        <v>0</v>
      </c>
      <c r="V49" t="s">
        <v>41</v>
      </c>
      <c r="W49">
        <v>3</v>
      </c>
      <c r="X49">
        <v>0</v>
      </c>
      <c r="Y49">
        <v>6</v>
      </c>
      <c r="Z49">
        <v>130</v>
      </c>
      <c r="AA49">
        <v>13</v>
      </c>
      <c r="AB49">
        <v>10</v>
      </c>
      <c r="AC49">
        <v>9.9</v>
      </c>
      <c r="AD49">
        <v>11</v>
      </c>
      <c r="AE49">
        <v>0</v>
      </c>
      <c r="AF49" t="s">
        <v>41</v>
      </c>
      <c r="AG49">
        <v>1</v>
      </c>
      <c r="AH49">
        <v>1</v>
      </c>
      <c r="AI49">
        <v>21</v>
      </c>
      <c r="AJ49">
        <v>130</v>
      </c>
      <c r="AK49">
        <v>8</v>
      </c>
      <c r="AL49">
        <v>24</v>
      </c>
      <c r="AM49">
        <v>18.600000000000001</v>
      </c>
      <c r="AN49">
        <v>21</v>
      </c>
      <c r="AO49">
        <v>0</v>
      </c>
      <c r="AP49" t="s">
        <v>41</v>
      </c>
      <c r="AQ49">
        <v>0</v>
      </c>
      <c r="AR49">
        <v>0</v>
      </c>
      <c r="AS49">
        <v>0</v>
      </c>
      <c r="AT49">
        <v>129</v>
      </c>
      <c r="AU49">
        <v>10</v>
      </c>
      <c r="AV49">
        <v>65</v>
      </c>
      <c r="AW49">
        <v>0</v>
      </c>
      <c r="AX49">
        <v>15.9</v>
      </c>
      <c r="BH49" t="s">
        <v>41</v>
      </c>
      <c r="BI49">
        <v>1</v>
      </c>
      <c r="BJ49">
        <v>2</v>
      </c>
      <c r="BK49">
        <v>21</v>
      </c>
      <c r="BL49">
        <v>130</v>
      </c>
      <c r="BM49">
        <v>5</v>
      </c>
      <c r="BN49">
        <v>25</v>
      </c>
      <c r="BO49">
        <v>43.2</v>
      </c>
      <c r="BP49">
        <v>45</v>
      </c>
      <c r="BQ49">
        <v>0</v>
      </c>
      <c r="BR49" t="s">
        <v>41</v>
      </c>
      <c r="BS49">
        <v>1</v>
      </c>
      <c r="BT49">
        <v>2</v>
      </c>
      <c r="BU49">
        <v>21</v>
      </c>
      <c r="BV49">
        <v>130</v>
      </c>
      <c r="BW49">
        <v>5</v>
      </c>
      <c r="BX49">
        <v>25</v>
      </c>
      <c r="BY49">
        <v>41.3</v>
      </c>
      <c r="BZ49">
        <v>43</v>
      </c>
      <c r="CA49">
        <v>0</v>
      </c>
      <c r="CB49" t="s">
        <v>41</v>
      </c>
      <c r="CC49">
        <v>1</v>
      </c>
      <c r="CD49">
        <v>1</v>
      </c>
      <c r="CE49">
        <v>22</v>
      </c>
      <c r="CF49">
        <v>130</v>
      </c>
      <c r="CG49">
        <v>5</v>
      </c>
      <c r="CH49">
        <v>25</v>
      </c>
      <c r="CI49">
        <v>44.5</v>
      </c>
      <c r="CJ49">
        <v>47</v>
      </c>
      <c r="CK49">
        <v>0</v>
      </c>
      <c r="CM49">
        <f t="shared" si="0"/>
        <v>13.5</v>
      </c>
      <c r="CN49">
        <f t="shared" si="1"/>
        <v>10</v>
      </c>
      <c r="CO49">
        <f t="shared" si="2"/>
        <v>15.9</v>
      </c>
      <c r="CP49">
        <f t="shared" si="3"/>
        <v>10</v>
      </c>
    </row>
    <row r="50" spans="1:94" ht="14.3" customHeight="1" x14ac:dyDescent="0.25">
      <c r="A50" t="s">
        <v>92</v>
      </c>
      <c r="B50" t="s">
        <v>41</v>
      </c>
      <c r="C50">
        <v>1</v>
      </c>
      <c r="D50">
        <v>0</v>
      </c>
      <c r="E50">
        <v>0</v>
      </c>
      <c r="F50">
        <v>33</v>
      </c>
      <c r="G50">
        <v>0</v>
      </c>
      <c r="H50">
        <v>3</v>
      </c>
      <c r="I50">
        <v>0.1</v>
      </c>
      <c r="J50">
        <v>0.9</v>
      </c>
      <c r="K50">
        <v>0</v>
      </c>
      <c r="L50" t="s">
        <v>41</v>
      </c>
      <c r="M50">
        <v>1</v>
      </c>
      <c r="N50">
        <v>0</v>
      </c>
      <c r="O50">
        <v>0</v>
      </c>
      <c r="P50">
        <v>33</v>
      </c>
      <c r="Q50">
        <v>0</v>
      </c>
      <c r="R50">
        <v>3</v>
      </c>
      <c r="S50">
        <v>0.1</v>
      </c>
      <c r="T50">
        <v>0.9</v>
      </c>
      <c r="U50">
        <v>0</v>
      </c>
      <c r="V50" t="s">
        <v>41</v>
      </c>
      <c r="W50">
        <v>3</v>
      </c>
      <c r="X50">
        <v>0</v>
      </c>
      <c r="Y50">
        <v>2</v>
      </c>
      <c r="Z50">
        <v>33</v>
      </c>
      <c r="AA50">
        <v>7</v>
      </c>
      <c r="AB50">
        <v>7</v>
      </c>
      <c r="AC50">
        <v>0.6</v>
      </c>
      <c r="AD50">
        <v>1.4</v>
      </c>
      <c r="AE50">
        <v>0</v>
      </c>
      <c r="AF50" t="s">
        <v>41</v>
      </c>
      <c r="AG50">
        <v>2</v>
      </c>
      <c r="AH50">
        <v>0</v>
      </c>
      <c r="AI50">
        <v>0</v>
      </c>
      <c r="AJ50">
        <v>33</v>
      </c>
      <c r="AK50">
        <v>1</v>
      </c>
      <c r="AL50">
        <v>4</v>
      </c>
      <c r="AM50">
        <v>0.2</v>
      </c>
      <c r="AN50">
        <v>1.4</v>
      </c>
      <c r="AO50">
        <v>0</v>
      </c>
      <c r="AP50" t="s">
        <v>41</v>
      </c>
      <c r="AQ50">
        <v>0</v>
      </c>
      <c r="AR50">
        <v>0</v>
      </c>
      <c r="AS50">
        <v>0</v>
      </c>
      <c r="AT50">
        <v>32</v>
      </c>
      <c r="AU50">
        <v>6</v>
      </c>
      <c r="AV50">
        <v>19</v>
      </c>
      <c r="AW50">
        <v>0</v>
      </c>
      <c r="AX50">
        <v>2.5</v>
      </c>
      <c r="BH50" t="s">
        <v>41</v>
      </c>
      <c r="BI50">
        <v>1</v>
      </c>
      <c r="BJ50">
        <v>0</v>
      </c>
      <c r="BK50">
        <v>0</v>
      </c>
      <c r="BL50">
        <v>33</v>
      </c>
      <c r="BM50">
        <v>0</v>
      </c>
      <c r="BN50">
        <v>3</v>
      </c>
      <c r="BO50">
        <v>0.1</v>
      </c>
      <c r="BP50">
        <v>0.9</v>
      </c>
      <c r="BQ50">
        <v>0</v>
      </c>
      <c r="BR50" t="s">
        <v>41</v>
      </c>
      <c r="BS50">
        <v>1</v>
      </c>
      <c r="BT50">
        <v>0</v>
      </c>
      <c r="BU50">
        <v>0</v>
      </c>
      <c r="BV50">
        <v>33</v>
      </c>
      <c r="BW50">
        <v>0</v>
      </c>
      <c r="BX50">
        <v>3</v>
      </c>
      <c r="BY50">
        <v>0.1</v>
      </c>
      <c r="BZ50">
        <v>0.9</v>
      </c>
      <c r="CA50">
        <v>0</v>
      </c>
      <c r="CB50" t="s">
        <v>41</v>
      </c>
      <c r="CC50">
        <v>1</v>
      </c>
      <c r="CD50">
        <v>0</v>
      </c>
      <c r="CE50">
        <v>0</v>
      </c>
      <c r="CF50">
        <v>33</v>
      </c>
      <c r="CG50">
        <v>0</v>
      </c>
      <c r="CH50">
        <v>3</v>
      </c>
      <c r="CI50">
        <v>0.1</v>
      </c>
      <c r="CJ50">
        <v>0.9</v>
      </c>
      <c r="CK50">
        <v>0</v>
      </c>
      <c r="CM50">
        <f t="shared" si="0"/>
        <v>0.9</v>
      </c>
      <c r="CN50">
        <f t="shared" si="1"/>
        <v>0</v>
      </c>
      <c r="CO50">
        <f t="shared" si="2"/>
        <v>2.5</v>
      </c>
      <c r="CP50">
        <f t="shared" si="3"/>
        <v>6</v>
      </c>
    </row>
    <row r="51" spans="1:94" ht="14.3" customHeight="1" x14ac:dyDescent="0.25">
      <c r="A51" t="s">
        <v>93</v>
      </c>
      <c r="B51" t="s">
        <v>41</v>
      </c>
      <c r="C51">
        <v>4</v>
      </c>
      <c r="D51">
        <v>1</v>
      </c>
      <c r="E51">
        <v>6</v>
      </c>
      <c r="F51">
        <v>166</v>
      </c>
      <c r="G51">
        <v>22</v>
      </c>
      <c r="H51">
        <v>12</v>
      </c>
      <c r="I51">
        <v>7.8</v>
      </c>
      <c r="J51">
        <v>9.6</v>
      </c>
      <c r="K51">
        <v>0</v>
      </c>
      <c r="L51" t="s">
        <v>41</v>
      </c>
      <c r="M51">
        <v>4</v>
      </c>
      <c r="N51">
        <v>6</v>
      </c>
      <c r="O51">
        <v>3</v>
      </c>
      <c r="P51">
        <v>166</v>
      </c>
      <c r="Q51">
        <v>20</v>
      </c>
      <c r="R51">
        <v>10</v>
      </c>
      <c r="S51">
        <v>7.7</v>
      </c>
      <c r="T51">
        <v>9</v>
      </c>
      <c r="U51">
        <v>0</v>
      </c>
      <c r="V51" t="s">
        <v>41</v>
      </c>
      <c r="W51">
        <v>6</v>
      </c>
      <c r="X51">
        <v>0</v>
      </c>
      <c r="Y51">
        <v>3</v>
      </c>
      <c r="Z51">
        <v>166</v>
      </c>
      <c r="AA51">
        <v>35</v>
      </c>
      <c r="AB51">
        <v>10</v>
      </c>
      <c r="AC51">
        <v>7.5</v>
      </c>
      <c r="AD51">
        <v>9</v>
      </c>
      <c r="AE51">
        <v>0</v>
      </c>
      <c r="AF51" t="s">
        <v>41</v>
      </c>
      <c r="AG51">
        <v>4</v>
      </c>
      <c r="AH51">
        <v>30</v>
      </c>
      <c r="AI51">
        <v>3</v>
      </c>
      <c r="AJ51">
        <v>166</v>
      </c>
      <c r="AK51">
        <v>12</v>
      </c>
      <c r="AL51">
        <v>17</v>
      </c>
      <c r="AM51">
        <v>18.899999999999999</v>
      </c>
      <c r="AN51">
        <v>21.1</v>
      </c>
      <c r="AO51">
        <v>0</v>
      </c>
      <c r="AP51" t="s">
        <v>41</v>
      </c>
      <c r="AQ51">
        <v>0</v>
      </c>
      <c r="AR51">
        <v>0</v>
      </c>
      <c r="AS51">
        <v>0</v>
      </c>
      <c r="AT51">
        <v>165</v>
      </c>
      <c r="AU51">
        <v>32</v>
      </c>
      <c r="AV51">
        <v>41</v>
      </c>
      <c r="AW51">
        <v>0</v>
      </c>
      <c r="AX51">
        <v>15.5</v>
      </c>
      <c r="BH51" t="s">
        <v>41</v>
      </c>
      <c r="BI51">
        <v>4</v>
      </c>
      <c r="BJ51">
        <v>33</v>
      </c>
      <c r="BK51">
        <v>3</v>
      </c>
      <c r="BL51">
        <v>166</v>
      </c>
      <c r="BM51">
        <v>10</v>
      </c>
      <c r="BN51">
        <v>17</v>
      </c>
      <c r="BO51">
        <v>18.3</v>
      </c>
      <c r="BP51">
        <v>20.100000000000001</v>
      </c>
      <c r="BQ51">
        <v>0</v>
      </c>
      <c r="BR51" t="s">
        <v>41</v>
      </c>
      <c r="BS51">
        <v>4</v>
      </c>
      <c r="BT51">
        <v>30</v>
      </c>
      <c r="BU51">
        <v>3</v>
      </c>
      <c r="BV51">
        <v>166</v>
      </c>
      <c r="BW51">
        <v>10</v>
      </c>
      <c r="BX51">
        <v>16</v>
      </c>
      <c r="BY51">
        <v>16.7</v>
      </c>
      <c r="BZ51">
        <v>18.100000000000001</v>
      </c>
      <c r="CA51">
        <v>0</v>
      </c>
      <c r="CB51" t="s">
        <v>41</v>
      </c>
      <c r="CC51">
        <v>4</v>
      </c>
      <c r="CD51">
        <v>5</v>
      </c>
      <c r="CE51">
        <v>8</v>
      </c>
      <c r="CF51">
        <v>166</v>
      </c>
      <c r="CG51">
        <v>10</v>
      </c>
      <c r="CH51">
        <v>18</v>
      </c>
      <c r="CI51">
        <v>10.199999999999999</v>
      </c>
      <c r="CJ51">
        <v>13.1</v>
      </c>
      <c r="CK51">
        <v>0</v>
      </c>
      <c r="CM51">
        <f t="shared" si="0"/>
        <v>9.6</v>
      </c>
      <c r="CN51">
        <f t="shared" si="1"/>
        <v>22</v>
      </c>
      <c r="CO51">
        <f t="shared" si="2"/>
        <v>15.5</v>
      </c>
      <c r="CP51">
        <f t="shared" si="3"/>
        <v>32</v>
      </c>
    </row>
    <row r="52" spans="1:94" ht="14.3" customHeight="1" x14ac:dyDescent="0.25">
      <c r="A52" s="2" t="s">
        <v>94</v>
      </c>
      <c r="B52" s="2" t="s">
        <v>41</v>
      </c>
      <c r="C52" s="2">
        <v>4</v>
      </c>
      <c r="D52" s="2">
        <v>1</v>
      </c>
      <c r="E52" s="2">
        <v>3</v>
      </c>
      <c r="F52" s="2"/>
      <c r="G52" s="2"/>
      <c r="H52" s="2">
        <v>9</v>
      </c>
      <c r="I52" s="2">
        <v>110</v>
      </c>
      <c r="J52" s="2">
        <v>113</v>
      </c>
      <c r="K52" s="2">
        <v>0</v>
      </c>
      <c r="L52" s="2" t="s">
        <v>41</v>
      </c>
      <c r="M52" s="2">
        <v>4</v>
      </c>
      <c r="N52" s="2">
        <v>6</v>
      </c>
      <c r="O52" s="2">
        <v>2</v>
      </c>
      <c r="P52" s="2">
        <v>585</v>
      </c>
      <c r="Q52" s="2">
        <v>83</v>
      </c>
      <c r="R52" s="2">
        <v>9</v>
      </c>
      <c r="S52" s="2">
        <v>223</v>
      </c>
      <c r="T52" s="2">
        <v>225.7</v>
      </c>
      <c r="U52" s="2">
        <v>0</v>
      </c>
      <c r="V52" s="2" t="s">
        <v>41</v>
      </c>
      <c r="W52" s="2">
        <v>5</v>
      </c>
      <c r="X52" s="2">
        <v>0</v>
      </c>
      <c r="Y52" s="2">
        <v>1</v>
      </c>
      <c r="Z52" s="2">
        <v>585</v>
      </c>
      <c r="AA52" s="2">
        <v>142</v>
      </c>
      <c r="AB52" s="2">
        <v>7</v>
      </c>
      <c r="AC52" s="2">
        <v>43.2</v>
      </c>
      <c r="AD52" s="2">
        <v>45.9</v>
      </c>
      <c r="AE52" s="2">
        <v>0</v>
      </c>
      <c r="AF52" s="2" t="s">
        <v>48</v>
      </c>
      <c r="AG52" s="2">
        <v>0</v>
      </c>
      <c r="AH52" s="2">
        <v>0</v>
      </c>
      <c r="AI52" s="2">
        <v>0</v>
      </c>
      <c r="AJ52" s="2">
        <v>585</v>
      </c>
      <c r="AK52" s="2">
        <v>22</v>
      </c>
      <c r="AL52" s="2">
        <v>0</v>
      </c>
      <c r="AM52" s="2">
        <v>0</v>
      </c>
      <c r="AN52" s="2">
        <v>1200</v>
      </c>
      <c r="AO52" s="2">
        <v>0</v>
      </c>
      <c r="AP52" s="2" t="s">
        <v>48</v>
      </c>
      <c r="AQ52" s="2">
        <v>0</v>
      </c>
      <c r="AR52" s="2">
        <v>0</v>
      </c>
      <c r="AS52" s="2">
        <v>0</v>
      </c>
      <c r="AT52" s="2"/>
      <c r="AU52" s="2"/>
      <c r="AV52" s="2">
        <v>142</v>
      </c>
      <c r="AW52" s="2">
        <v>0</v>
      </c>
      <c r="AX52" s="2">
        <v>1200</v>
      </c>
      <c r="AY52" s="2"/>
      <c r="AZ52" s="2"/>
      <c r="BA52" s="2"/>
      <c r="BB52" s="2"/>
      <c r="BC52" s="2"/>
      <c r="BD52" s="2"/>
      <c r="BE52" s="2"/>
      <c r="BF52" s="2"/>
      <c r="BG52" s="2"/>
      <c r="BH52" s="2" t="s">
        <v>48</v>
      </c>
      <c r="BI52" s="2">
        <v>0</v>
      </c>
      <c r="BJ52" s="2">
        <v>0</v>
      </c>
      <c r="BK52" s="2">
        <v>0</v>
      </c>
      <c r="BL52" s="2">
        <v>585</v>
      </c>
      <c r="BM52" s="2">
        <v>21</v>
      </c>
      <c r="BN52" s="2">
        <v>0</v>
      </c>
      <c r="BO52" s="2">
        <v>0</v>
      </c>
      <c r="BP52" s="2">
        <v>1200</v>
      </c>
      <c r="BQ52" s="2">
        <v>0</v>
      </c>
      <c r="BR52" s="2" t="s">
        <v>48</v>
      </c>
      <c r="BS52" s="2">
        <v>0</v>
      </c>
      <c r="BT52" s="2">
        <v>0</v>
      </c>
      <c r="BU52" s="2">
        <v>0</v>
      </c>
      <c r="BV52" s="2">
        <v>585</v>
      </c>
      <c r="BW52" s="2">
        <v>23</v>
      </c>
      <c r="BX52" s="2">
        <v>0</v>
      </c>
      <c r="BY52" s="2">
        <v>0</v>
      </c>
      <c r="BZ52" s="2">
        <v>1200</v>
      </c>
      <c r="CA52" s="2">
        <v>0</v>
      </c>
      <c r="CB52" s="2" t="s">
        <v>41</v>
      </c>
      <c r="CC52" s="2">
        <v>4</v>
      </c>
      <c r="CD52" s="2">
        <v>40</v>
      </c>
      <c r="CE52" s="2">
        <v>12</v>
      </c>
      <c r="CF52" s="2">
        <v>585</v>
      </c>
      <c r="CG52" s="2">
        <v>31</v>
      </c>
      <c r="CH52" s="2">
        <v>57</v>
      </c>
      <c r="CI52" s="2">
        <v>906.4</v>
      </c>
      <c r="CJ52" s="2">
        <v>914</v>
      </c>
      <c r="CK52" s="2">
        <v>0</v>
      </c>
      <c r="CM52" t="str">
        <f t="shared" si="0"/>
        <v/>
      </c>
      <c r="CN52" t="str">
        <f t="shared" si="1"/>
        <v/>
      </c>
      <c r="CO52" t="str">
        <f t="shared" si="2"/>
        <v/>
      </c>
      <c r="CP52" t="str">
        <f t="shared" si="3"/>
        <v/>
      </c>
    </row>
    <row r="53" spans="1:94" ht="14.3" customHeight="1" x14ac:dyDescent="0.25">
      <c r="A53" t="s">
        <v>95</v>
      </c>
      <c r="B53" t="s">
        <v>41</v>
      </c>
      <c r="C53">
        <v>3</v>
      </c>
      <c r="D53">
        <v>1</v>
      </c>
      <c r="E53">
        <v>6</v>
      </c>
      <c r="F53">
        <v>41</v>
      </c>
      <c r="G53">
        <v>3</v>
      </c>
      <c r="H53">
        <v>11</v>
      </c>
      <c r="I53">
        <v>3.4</v>
      </c>
      <c r="J53">
        <v>5</v>
      </c>
      <c r="K53">
        <v>0</v>
      </c>
      <c r="L53" t="s">
        <v>41</v>
      </c>
      <c r="M53">
        <v>3</v>
      </c>
      <c r="N53">
        <v>1</v>
      </c>
      <c r="O53">
        <v>6</v>
      </c>
      <c r="P53">
        <v>41</v>
      </c>
      <c r="Q53">
        <v>3</v>
      </c>
      <c r="R53">
        <v>11</v>
      </c>
      <c r="S53">
        <v>4</v>
      </c>
      <c r="T53">
        <v>5</v>
      </c>
      <c r="U53">
        <v>0</v>
      </c>
      <c r="V53" t="s">
        <v>41</v>
      </c>
      <c r="W53">
        <v>3</v>
      </c>
      <c r="X53">
        <v>0</v>
      </c>
      <c r="Y53">
        <v>5</v>
      </c>
      <c r="Z53">
        <v>41</v>
      </c>
      <c r="AA53">
        <v>4</v>
      </c>
      <c r="AB53">
        <v>9</v>
      </c>
      <c r="AC53">
        <v>3.5</v>
      </c>
      <c r="AD53">
        <v>4.4000000000000004</v>
      </c>
      <c r="AE53">
        <v>0</v>
      </c>
      <c r="AF53" t="s">
        <v>41</v>
      </c>
      <c r="AG53">
        <v>2</v>
      </c>
      <c r="AH53">
        <v>2</v>
      </c>
      <c r="AI53">
        <v>5</v>
      </c>
      <c r="AJ53">
        <v>41</v>
      </c>
      <c r="AK53">
        <v>3</v>
      </c>
      <c r="AL53">
        <v>10</v>
      </c>
      <c r="AM53">
        <v>9.3000000000000007</v>
      </c>
      <c r="AN53">
        <v>11.1</v>
      </c>
      <c r="AO53">
        <v>0</v>
      </c>
      <c r="AP53" t="s">
        <v>41</v>
      </c>
      <c r="AQ53">
        <v>0</v>
      </c>
      <c r="AR53">
        <v>0</v>
      </c>
      <c r="AS53">
        <v>0</v>
      </c>
      <c r="AT53">
        <v>40</v>
      </c>
      <c r="AU53">
        <v>3</v>
      </c>
      <c r="AV53">
        <v>19</v>
      </c>
      <c r="AW53">
        <v>0</v>
      </c>
      <c r="AX53">
        <v>3.9</v>
      </c>
      <c r="BH53" t="s">
        <v>41</v>
      </c>
      <c r="BI53">
        <v>1</v>
      </c>
      <c r="BJ53">
        <v>1</v>
      </c>
      <c r="BK53">
        <v>0</v>
      </c>
      <c r="BL53">
        <v>41</v>
      </c>
      <c r="BM53">
        <v>1</v>
      </c>
      <c r="BN53">
        <v>3</v>
      </c>
      <c r="BO53">
        <v>0.4</v>
      </c>
      <c r="BP53">
        <v>1.5</v>
      </c>
      <c r="BQ53">
        <v>0</v>
      </c>
      <c r="BR53" t="s">
        <v>41</v>
      </c>
      <c r="BS53">
        <v>1</v>
      </c>
      <c r="BT53">
        <v>1</v>
      </c>
      <c r="BU53">
        <v>0</v>
      </c>
      <c r="BV53">
        <v>41</v>
      </c>
      <c r="BW53">
        <v>1</v>
      </c>
      <c r="BX53">
        <v>3</v>
      </c>
      <c r="BY53">
        <v>0.4</v>
      </c>
      <c r="BZ53">
        <v>1.5</v>
      </c>
      <c r="CA53">
        <v>0</v>
      </c>
      <c r="CB53" t="s">
        <v>41</v>
      </c>
      <c r="CC53">
        <v>1</v>
      </c>
      <c r="CD53">
        <v>1</v>
      </c>
      <c r="CE53">
        <v>0</v>
      </c>
      <c r="CF53">
        <v>41</v>
      </c>
      <c r="CG53">
        <v>1</v>
      </c>
      <c r="CH53">
        <v>3</v>
      </c>
      <c r="CI53">
        <v>0.4</v>
      </c>
      <c r="CJ53">
        <v>1.5</v>
      </c>
      <c r="CK53">
        <v>0</v>
      </c>
      <c r="CM53">
        <f t="shared" si="0"/>
        <v>5</v>
      </c>
      <c r="CN53">
        <f t="shared" si="1"/>
        <v>3</v>
      </c>
      <c r="CO53">
        <f t="shared" si="2"/>
        <v>3.9</v>
      </c>
      <c r="CP53">
        <f t="shared" si="3"/>
        <v>3</v>
      </c>
    </row>
    <row r="54" spans="1:94" ht="14.3" customHeight="1" x14ac:dyDescent="0.25">
      <c r="A54" t="s">
        <v>96</v>
      </c>
      <c r="B54" t="s">
        <v>41</v>
      </c>
      <c r="C54">
        <v>8</v>
      </c>
      <c r="D54">
        <v>1</v>
      </c>
      <c r="E54">
        <v>0</v>
      </c>
      <c r="F54">
        <v>585</v>
      </c>
      <c r="G54">
        <v>73</v>
      </c>
      <c r="H54">
        <v>10</v>
      </c>
      <c r="I54">
        <v>28.4</v>
      </c>
      <c r="J54">
        <v>31.5</v>
      </c>
      <c r="K54">
        <v>0</v>
      </c>
      <c r="L54" t="s">
        <v>41</v>
      </c>
      <c r="M54">
        <v>8</v>
      </c>
      <c r="N54">
        <v>2</v>
      </c>
      <c r="O54">
        <v>0</v>
      </c>
      <c r="P54">
        <v>585</v>
      </c>
      <c r="Q54">
        <v>73</v>
      </c>
      <c r="R54">
        <v>10</v>
      </c>
      <c r="S54">
        <v>36.6</v>
      </c>
      <c r="T54">
        <v>39.5</v>
      </c>
      <c r="U54">
        <v>0</v>
      </c>
      <c r="V54" t="s">
        <v>41</v>
      </c>
      <c r="W54">
        <v>15</v>
      </c>
      <c r="X54">
        <v>0</v>
      </c>
      <c r="Y54">
        <v>0</v>
      </c>
      <c r="Z54">
        <v>585</v>
      </c>
      <c r="AA54">
        <v>135</v>
      </c>
      <c r="AB54">
        <v>16</v>
      </c>
      <c r="AC54">
        <v>31.9</v>
      </c>
      <c r="AD54">
        <v>35</v>
      </c>
      <c r="AE54">
        <v>0</v>
      </c>
      <c r="AF54" t="s">
        <v>41</v>
      </c>
      <c r="AG54">
        <v>4</v>
      </c>
      <c r="AH54">
        <v>20</v>
      </c>
      <c r="AI54">
        <v>0</v>
      </c>
      <c r="AJ54">
        <v>585</v>
      </c>
      <c r="AK54">
        <v>10</v>
      </c>
      <c r="AL54">
        <v>14</v>
      </c>
      <c r="AM54">
        <v>119.7</v>
      </c>
      <c r="AN54">
        <v>124.8</v>
      </c>
      <c r="AO54">
        <v>0</v>
      </c>
      <c r="AP54" t="s">
        <v>41</v>
      </c>
      <c r="AQ54">
        <v>0</v>
      </c>
      <c r="AR54">
        <v>0</v>
      </c>
      <c r="AS54">
        <v>0</v>
      </c>
      <c r="AT54">
        <v>584</v>
      </c>
      <c r="AU54">
        <v>134</v>
      </c>
      <c r="AV54">
        <v>121</v>
      </c>
      <c r="AW54">
        <v>0</v>
      </c>
      <c r="AX54">
        <v>158.5</v>
      </c>
      <c r="BH54" t="s">
        <v>41</v>
      </c>
      <c r="BI54">
        <v>5</v>
      </c>
      <c r="BJ54">
        <v>28</v>
      </c>
      <c r="BK54">
        <v>0</v>
      </c>
      <c r="BL54">
        <v>585</v>
      </c>
      <c r="BM54">
        <v>11</v>
      </c>
      <c r="BN54">
        <v>17</v>
      </c>
      <c r="BO54">
        <v>179.7</v>
      </c>
      <c r="BP54">
        <v>182.8</v>
      </c>
      <c r="BQ54">
        <v>0</v>
      </c>
      <c r="BR54" t="s">
        <v>41</v>
      </c>
      <c r="BS54">
        <v>1</v>
      </c>
      <c r="BT54">
        <v>2</v>
      </c>
      <c r="BU54">
        <v>0</v>
      </c>
      <c r="BV54">
        <v>585</v>
      </c>
      <c r="BW54">
        <v>2</v>
      </c>
      <c r="BX54">
        <v>3</v>
      </c>
      <c r="BY54">
        <v>16.3</v>
      </c>
      <c r="BZ54">
        <v>19</v>
      </c>
      <c r="CA54">
        <v>0</v>
      </c>
      <c r="CB54" t="s">
        <v>41</v>
      </c>
      <c r="CC54">
        <v>1</v>
      </c>
      <c r="CD54">
        <v>2</v>
      </c>
      <c r="CE54">
        <v>0</v>
      </c>
      <c r="CF54">
        <v>585</v>
      </c>
      <c r="CG54">
        <v>2</v>
      </c>
      <c r="CH54">
        <v>4</v>
      </c>
      <c r="CI54">
        <v>22.3</v>
      </c>
      <c r="CJ54">
        <v>24.9</v>
      </c>
      <c r="CK54">
        <v>0</v>
      </c>
      <c r="CM54">
        <f t="shared" si="0"/>
        <v>31.5</v>
      </c>
      <c r="CN54">
        <f t="shared" si="1"/>
        <v>73</v>
      </c>
      <c r="CO54">
        <f t="shared" si="2"/>
        <v>158.5</v>
      </c>
      <c r="CP54">
        <f t="shared" si="3"/>
        <v>134</v>
      </c>
    </row>
    <row r="55" spans="1:94" ht="14.3" customHeight="1" x14ac:dyDescent="0.25">
      <c r="A55" t="s">
        <v>97</v>
      </c>
      <c r="B55" t="s">
        <v>41</v>
      </c>
      <c r="C55">
        <v>2</v>
      </c>
      <c r="D55">
        <v>1</v>
      </c>
      <c r="E55">
        <v>12</v>
      </c>
      <c r="F55">
        <v>585</v>
      </c>
      <c r="G55">
        <v>19</v>
      </c>
      <c r="H55">
        <v>16</v>
      </c>
      <c r="I55">
        <v>202.2</v>
      </c>
      <c r="J55">
        <v>206.1</v>
      </c>
      <c r="K55">
        <v>0</v>
      </c>
      <c r="L55" t="s">
        <v>41</v>
      </c>
      <c r="M55">
        <v>5</v>
      </c>
      <c r="N55">
        <v>2</v>
      </c>
      <c r="O55">
        <v>11</v>
      </c>
      <c r="P55">
        <v>585</v>
      </c>
      <c r="Q55">
        <v>19</v>
      </c>
      <c r="R55">
        <v>18</v>
      </c>
      <c r="S55">
        <v>273.10000000000002</v>
      </c>
      <c r="T55">
        <v>275.89999999999998</v>
      </c>
      <c r="U55">
        <v>0</v>
      </c>
      <c r="V55" t="s">
        <v>41</v>
      </c>
      <c r="W55">
        <v>8</v>
      </c>
      <c r="X55">
        <v>0</v>
      </c>
      <c r="Y55">
        <v>17</v>
      </c>
      <c r="Z55">
        <v>585</v>
      </c>
      <c r="AA55">
        <v>41</v>
      </c>
      <c r="AB55">
        <v>26</v>
      </c>
      <c r="AC55">
        <v>302.7</v>
      </c>
      <c r="AD55">
        <v>306</v>
      </c>
      <c r="AE55">
        <v>0</v>
      </c>
      <c r="AF55" t="s">
        <v>48</v>
      </c>
      <c r="AG55">
        <v>0</v>
      </c>
      <c r="AH55">
        <v>0</v>
      </c>
      <c r="AI55">
        <v>0</v>
      </c>
      <c r="AJ55">
        <v>585</v>
      </c>
      <c r="AK55">
        <v>21</v>
      </c>
      <c r="AL55">
        <v>0</v>
      </c>
      <c r="AM55">
        <v>0</v>
      </c>
      <c r="AN55">
        <v>1200</v>
      </c>
      <c r="AO55">
        <v>0</v>
      </c>
      <c r="AP55" t="s">
        <v>41</v>
      </c>
      <c r="AQ55">
        <v>0</v>
      </c>
      <c r="AR55">
        <v>0</v>
      </c>
      <c r="AS55">
        <v>0</v>
      </c>
      <c r="AT55">
        <v>584</v>
      </c>
      <c r="AU55">
        <v>40</v>
      </c>
      <c r="AV55">
        <v>178</v>
      </c>
      <c r="AW55">
        <v>0</v>
      </c>
      <c r="AX55">
        <v>165.4</v>
      </c>
      <c r="BH55" t="s">
        <v>41</v>
      </c>
      <c r="BI55">
        <v>3</v>
      </c>
      <c r="BJ55">
        <v>23</v>
      </c>
      <c r="BK55">
        <v>47</v>
      </c>
      <c r="BL55">
        <v>585</v>
      </c>
      <c r="BM55">
        <v>13</v>
      </c>
      <c r="BN55">
        <v>63</v>
      </c>
      <c r="BO55">
        <v>1077.7</v>
      </c>
      <c r="BP55">
        <v>1083</v>
      </c>
      <c r="BQ55">
        <v>0</v>
      </c>
      <c r="BR55" t="s">
        <v>41</v>
      </c>
      <c r="BS55">
        <v>3</v>
      </c>
      <c r="BT55">
        <v>6</v>
      </c>
      <c r="BU55">
        <v>54</v>
      </c>
      <c r="BV55">
        <v>585</v>
      </c>
      <c r="BW55">
        <v>14</v>
      </c>
      <c r="BX55">
        <v>63</v>
      </c>
      <c r="BY55">
        <v>1112.5999999999999</v>
      </c>
      <c r="BZ55">
        <v>1117.8</v>
      </c>
      <c r="CA55">
        <v>0</v>
      </c>
      <c r="CB55" t="s">
        <v>41</v>
      </c>
      <c r="CC55">
        <v>2</v>
      </c>
      <c r="CD55">
        <v>1</v>
      </c>
      <c r="CE55">
        <v>65</v>
      </c>
      <c r="CF55">
        <v>585</v>
      </c>
      <c r="CG55">
        <v>13</v>
      </c>
      <c r="CH55">
        <v>69</v>
      </c>
      <c r="CI55">
        <v>953.7</v>
      </c>
      <c r="CJ55">
        <v>963</v>
      </c>
      <c r="CK55">
        <v>0</v>
      </c>
      <c r="CM55">
        <f t="shared" si="0"/>
        <v>206.1</v>
      </c>
      <c r="CN55">
        <f t="shared" si="1"/>
        <v>19</v>
      </c>
      <c r="CO55">
        <f t="shared" si="2"/>
        <v>165.4</v>
      </c>
      <c r="CP55">
        <f t="shared" si="3"/>
        <v>40</v>
      </c>
    </row>
    <row r="56" spans="1:94" ht="14.3" customHeight="1" x14ac:dyDescent="0.25">
      <c r="A56" t="s">
        <v>98</v>
      </c>
      <c r="B56" t="s">
        <v>41</v>
      </c>
      <c r="C56">
        <v>2</v>
      </c>
      <c r="D56">
        <v>1</v>
      </c>
      <c r="E56">
        <v>4</v>
      </c>
      <c r="F56">
        <v>166</v>
      </c>
      <c r="G56">
        <v>20</v>
      </c>
      <c r="H56">
        <v>8</v>
      </c>
      <c r="I56">
        <v>6.7</v>
      </c>
      <c r="J56">
        <v>8.6</v>
      </c>
      <c r="K56">
        <v>0</v>
      </c>
      <c r="L56" t="s">
        <v>41</v>
      </c>
      <c r="M56">
        <v>2</v>
      </c>
      <c r="N56">
        <v>3</v>
      </c>
      <c r="O56">
        <v>2</v>
      </c>
      <c r="P56">
        <v>166</v>
      </c>
      <c r="Q56">
        <v>20</v>
      </c>
      <c r="R56">
        <v>8</v>
      </c>
      <c r="S56">
        <v>8.9</v>
      </c>
      <c r="T56">
        <v>10.6</v>
      </c>
      <c r="U56">
        <v>0</v>
      </c>
      <c r="V56" t="s">
        <v>41</v>
      </c>
      <c r="W56">
        <v>4</v>
      </c>
      <c r="X56">
        <v>0</v>
      </c>
      <c r="Y56">
        <v>2</v>
      </c>
      <c r="Z56">
        <v>166</v>
      </c>
      <c r="AA56">
        <v>37</v>
      </c>
      <c r="AB56">
        <v>7</v>
      </c>
      <c r="AC56">
        <v>4.8</v>
      </c>
      <c r="AD56">
        <v>6.1</v>
      </c>
      <c r="AE56">
        <v>0</v>
      </c>
      <c r="AF56" t="s">
        <v>41</v>
      </c>
      <c r="AG56">
        <v>2</v>
      </c>
      <c r="AH56">
        <v>11</v>
      </c>
      <c r="AI56">
        <v>2</v>
      </c>
      <c r="AJ56">
        <v>166</v>
      </c>
      <c r="AK56">
        <v>11</v>
      </c>
      <c r="AL56">
        <v>15</v>
      </c>
      <c r="AM56">
        <v>21.4</v>
      </c>
      <c r="AN56">
        <v>23.6</v>
      </c>
      <c r="AO56">
        <v>0</v>
      </c>
      <c r="AP56" t="s">
        <v>41</v>
      </c>
      <c r="AQ56">
        <v>0</v>
      </c>
      <c r="AR56">
        <v>0</v>
      </c>
      <c r="AS56">
        <v>0</v>
      </c>
      <c r="AT56">
        <v>165</v>
      </c>
      <c r="AU56">
        <v>36</v>
      </c>
      <c r="AV56">
        <v>55</v>
      </c>
      <c r="AW56">
        <v>0</v>
      </c>
      <c r="AX56">
        <v>23.6</v>
      </c>
      <c r="BH56" t="s">
        <v>41</v>
      </c>
      <c r="BI56">
        <v>2</v>
      </c>
      <c r="BJ56">
        <v>11</v>
      </c>
      <c r="BK56">
        <v>2</v>
      </c>
      <c r="BL56">
        <v>166</v>
      </c>
      <c r="BM56">
        <v>9</v>
      </c>
      <c r="BN56">
        <v>15</v>
      </c>
      <c r="BO56">
        <v>15.9</v>
      </c>
      <c r="BP56">
        <v>17.600000000000001</v>
      </c>
      <c r="BQ56">
        <v>0</v>
      </c>
      <c r="BR56" t="s">
        <v>41</v>
      </c>
      <c r="BS56">
        <v>2</v>
      </c>
      <c r="BT56">
        <v>11</v>
      </c>
      <c r="BU56">
        <v>2</v>
      </c>
      <c r="BV56">
        <v>166</v>
      </c>
      <c r="BW56">
        <v>9</v>
      </c>
      <c r="BX56">
        <v>15</v>
      </c>
      <c r="BY56">
        <v>15.7</v>
      </c>
      <c r="BZ56">
        <v>17.100000000000001</v>
      </c>
      <c r="CA56">
        <v>0</v>
      </c>
      <c r="CB56" t="s">
        <v>41</v>
      </c>
      <c r="CC56">
        <v>2</v>
      </c>
      <c r="CD56">
        <v>4</v>
      </c>
      <c r="CE56">
        <v>8</v>
      </c>
      <c r="CF56">
        <v>166</v>
      </c>
      <c r="CG56">
        <v>9</v>
      </c>
      <c r="CH56">
        <v>15</v>
      </c>
      <c r="CI56">
        <v>13.2</v>
      </c>
      <c r="CJ56">
        <v>16.100000000000001</v>
      </c>
      <c r="CK56">
        <v>0</v>
      </c>
      <c r="CM56">
        <f t="shared" si="0"/>
        <v>8.6</v>
      </c>
      <c r="CN56">
        <f t="shared" si="1"/>
        <v>20</v>
      </c>
      <c r="CO56">
        <f t="shared" si="2"/>
        <v>23.6</v>
      </c>
      <c r="CP56">
        <f t="shared" si="3"/>
        <v>36</v>
      </c>
    </row>
    <row r="57" spans="1:94" ht="14.3" customHeight="1" x14ac:dyDescent="0.25">
      <c r="A57" s="1" t="s">
        <v>99</v>
      </c>
      <c r="B57" s="1" t="s">
        <v>48</v>
      </c>
      <c r="C57" s="1">
        <v>0</v>
      </c>
      <c r="D57" s="1">
        <v>0</v>
      </c>
      <c r="E57" s="1">
        <v>0</v>
      </c>
      <c r="F57" s="1"/>
      <c r="G57" s="1"/>
      <c r="H57" s="1">
        <v>0</v>
      </c>
      <c r="I57" s="1">
        <v>0</v>
      </c>
      <c r="J57" s="1">
        <v>1200</v>
      </c>
      <c r="K57" s="1">
        <v>0</v>
      </c>
      <c r="L57" s="1" t="s">
        <v>48</v>
      </c>
      <c r="M57" s="1">
        <v>0</v>
      </c>
      <c r="N57" s="1">
        <v>0</v>
      </c>
      <c r="O57" s="1">
        <v>0</v>
      </c>
      <c r="P57" s="1">
        <v>2041</v>
      </c>
      <c r="Q57" s="1">
        <v>60</v>
      </c>
      <c r="R57" s="1">
        <v>0</v>
      </c>
      <c r="S57" s="1">
        <v>0</v>
      </c>
      <c r="T57" s="1">
        <v>1200</v>
      </c>
      <c r="U57" s="1">
        <v>0</v>
      </c>
      <c r="V57" s="1" t="s">
        <v>48</v>
      </c>
      <c r="W57" s="1">
        <v>0</v>
      </c>
      <c r="X57" s="1">
        <v>0</v>
      </c>
      <c r="Y57" s="1">
        <v>0</v>
      </c>
      <c r="Z57" s="1">
        <v>2041</v>
      </c>
      <c r="AA57" s="1">
        <v>243</v>
      </c>
      <c r="AB57" s="1">
        <v>0</v>
      </c>
      <c r="AC57" s="1">
        <v>0</v>
      </c>
      <c r="AD57" s="1">
        <v>1200</v>
      </c>
      <c r="AE57" s="1">
        <v>0</v>
      </c>
      <c r="AF57" s="1" t="s">
        <v>48</v>
      </c>
      <c r="AG57" s="1">
        <v>0</v>
      </c>
      <c r="AH57" s="1">
        <v>0</v>
      </c>
      <c r="AI57" s="1">
        <v>0</v>
      </c>
      <c r="AJ57" s="1">
        <v>2041</v>
      </c>
      <c r="AK57" s="1">
        <v>9</v>
      </c>
      <c r="AL57" s="1">
        <v>0</v>
      </c>
      <c r="AM57" s="1">
        <v>0</v>
      </c>
      <c r="AN57" s="1">
        <v>1200</v>
      </c>
      <c r="AO57" s="1">
        <v>0</v>
      </c>
      <c r="AP57" s="1" t="s">
        <v>41</v>
      </c>
      <c r="AQ57" s="1">
        <v>0</v>
      </c>
      <c r="AR57" s="1">
        <v>0</v>
      </c>
      <c r="AS57" s="1">
        <v>0</v>
      </c>
      <c r="AT57" s="1"/>
      <c r="AU57" s="1"/>
      <c r="AV57" s="1">
        <v>474</v>
      </c>
      <c r="AW57" s="1">
        <v>0</v>
      </c>
      <c r="AX57" s="1">
        <v>828.4</v>
      </c>
      <c r="AY57" s="1"/>
      <c r="AZ57" s="1"/>
      <c r="BA57" s="1"/>
      <c r="BB57" s="1"/>
      <c r="BC57" s="1"/>
      <c r="BD57" s="1"/>
      <c r="BE57" s="1"/>
      <c r="BF57" s="1"/>
      <c r="BG57" s="1"/>
      <c r="BH57" s="1" t="s">
        <v>48</v>
      </c>
      <c r="BI57" s="1">
        <v>0</v>
      </c>
      <c r="BJ57" s="1">
        <v>0</v>
      </c>
      <c r="BK57" s="1">
        <v>0</v>
      </c>
      <c r="BL57" s="1">
        <v>2041</v>
      </c>
      <c r="BM57" s="1">
        <v>13</v>
      </c>
      <c r="BN57" s="1">
        <v>0</v>
      </c>
      <c r="BO57" s="1">
        <v>0</v>
      </c>
      <c r="BP57" s="1">
        <v>1200</v>
      </c>
      <c r="BQ57" s="1">
        <v>0</v>
      </c>
      <c r="BR57" s="1" t="s">
        <v>48</v>
      </c>
      <c r="BS57" s="1">
        <v>0</v>
      </c>
      <c r="BT57" s="1">
        <v>0</v>
      </c>
      <c r="BU57" s="1">
        <v>0</v>
      </c>
      <c r="BV57" s="1">
        <v>2041</v>
      </c>
      <c r="BW57" s="1">
        <v>13</v>
      </c>
      <c r="BX57" s="1">
        <v>0</v>
      </c>
      <c r="BY57" s="1">
        <v>0</v>
      </c>
      <c r="BZ57" s="1">
        <v>1200</v>
      </c>
      <c r="CA57" s="1">
        <v>0</v>
      </c>
      <c r="CB57" s="1" t="s">
        <v>48</v>
      </c>
      <c r="CC57" s="1">
        <v>0</v>
      </c>
      <c r="CD57" s="1">
        <v>0</v>
      </c>
      <c r="CE57" s="1">
        <v>0</v>
      </c>
      <c r="CF57" s="1">
        <v>2041</v>
      </c>
      <c r="CG57" s="1">
        <v>15</v>
      </c>
      <c r="CH57" s="1">
        <v>0</v>
      </c>
      <c r="CI57" s="1">
        <v>0</v>
      </c>
      <c r="CJ57" s="1">
        <v>1200</v>
      </c>
      <c r="CK57" s="1">
        <v>0</v>
      </c>
      <c r="CM57" t="str">
        <f t="shared" si="0"/>
        <v/>
      </c>
      <c r="CN57" t="str">
        <f t="shared" si="1"/>
        <v/>
      </c>
      <c r="CO57" t="str">
        <f t="shared" si="2"/>
        <v/>
      </c>
      <c r="CP57" t="str">
        <f t="shared" si="3"/>
        <v/>
      </c>
    </row>
    <row r="58" spans="1:94" ht="14.3" customHeight="1" x14ac:dyDescent="0.25">
      <c r="A58" s="2" t="s">
        <v>100</v>
      </c>
      <c r="B58" s="2" t="s">
        <v>41</v>
      </c>
      <c r="C58" s="2">
        <v>11</v>
      </c>
      <c r="D58" s="2">
        <v>1</v>
      </c>
      <c r="E58" s="2">
        <v>0</v>
      </c>
      <c r="F58" s="2"/>
      <c r="G58" s="2"/>
      <c r="H58" s="2">
        <v>13</v>
      </c>
      <c r="I58" s="2">
        <v>178.1</v>
      </c>
      <c r="J58" s="2">
        <v>187.9</v>
      </c>
      <c r="K58" s="2">
        <v>0</v>
      </c>
      <c r="L58" s="2" t="s">
        <v>41</v>
      </c>
      <c r="M58" s="2">
        <v>11</v>
      </c>
      <c r="N58" s="2">
        <v>5</v>
      </c>
      <c r="O58" s="2">
        <v>0</v>
      </c>
      <c r="P58" s="2">
        <v>2305</v>
      </c>
      <c r="Q58" s="2">
        <v>309</v>
      </c>
      <c r="R58" s="2">
        <v>13</v>
      </c>
      <c r="S58" s="2">
        <v>559.9</v>
      </c>
      <c r="T58" s="2">
        <v>569.6</v>
      </c>
      <c r="U58" s="2">
        <v>0</v>
      </c>
      <c r="V58" s="2" t="s">
        <v>41</v>
      </c>
      <c r="W58" s="2">
        <v>19</v>
      </c>
      <c r="X58" s="2">
        <v>0</v>
      </c>
      <c r="Y58" s="2">
        <v>0</v>
      </c>
      <c r="Z58" s="2">
        <v>2305</v>
      </c>
      <c r="AA58" s="2">
        <v>471</v>
      </c>
      <c r="AB58" s="2">
        <v>20</v>
      </c>
      <c r="AC58" s="2">
        <v>140.19999999999999</v>
      </c>
      <c r="AD58" s="2">
        <v>150.30000000000001</v>
      </c>
      <c r="AE58" s="2">
        <v>0</v>
      </c>
      <c r="AF58" s="2" t="s">
        <v>48</v>
      </c>
      <c r="AG58" s="2">
        <v>0</v>
      </c>
      <c r="AH58" s="2">
        <v>0</v>
      </c>
      <c r="AI58" s="2">
        <v>0</v>
      </c>
      <c r="AJ58" s="2">
        <v>2305</v>
      </c>
      <c r="AK58" s="2">
        <v>4</v>
      </c>
      <c r="AL58" s="2">
        <v>0</v>
      </c>
      <c r="AM58" s="2">
        <v>0</v>
      </c>
      <c r="AN58" s="2">
        <v>1200</v>
      </c>
      <c r="AO58" s="2">
        <v>0</v>
      </c>
      <c r="AP58" s="2" t="s">
        <v>48</v>
      </c>
      <c r="AQ58" s="2">
        <v>0</v>
      </c>
      <c r="AR58" s="2">
        <v>0</v>
      </c>
      <c r="AS58" s="2">
        <v>0</v>
      </c>
      <c r="AT58" s="2"/>
      <c r="AU58" s="2"/>
      <c r="AV58" s="2">
        <v>450</v>
      </c>
      <c r="AW58" s="2">
        <v>0</v>
      </c>
      <c r="AX58" s="2">
        <v>1200</v>
      </c>
      <c r="AY58" s="2"/>
      <c r="AZ58" s="2"/>
      <c r="BA58" s="2"/>
      <c r="BB58" s="2"/>
      <c r="BC58" s="2"/>
      <c r="BD58" s="2"/>
      <c r="BE58" s="2"/>
      <c r="BF58" s="2"/>
      <c r="BG58" s="2"/>
      <c r="BH58" s="2" t="s">
        <v>48</v>
      </c>
      <c r="BI58" s="2">
        <v>0</v>
      </c>
      <c r="BJ58" s="2">
        <v>0</v>
      </c>
      <c r="BK58" s="2">
        <v>0</v>
      </c>
      <c r="BL58" s="2">
        <v>2305</v>
      </c>
      <c r="BM58" s="2">
        <v>3</v>
      </c>
      <c r="BN58" s="2">
        <v>0</v>
      </c>
      <c r="BO58" s="2">
        <v>0</v>
      </c>
      <c r="BP58" s="2">
        <v>1200</v>
      </c>
      <c r="BQ58" s="2">
        <v>0</v>
      </c>
      <c r="BR58" s="2" t="s">
        <v>48</v>
      </c>
      <c r="BS58" s="2">
        <v>0</v>
      </c>
      <c r="BT58" s="2">
        <v>0</v>
      </c>
      <c r="BU58" s="2">
        <v>0</v>
      </c>
      <c r="BV58" s="2">
        <v>2305</v>
      </c>
      <c r="BW58" s="2">
        <v>6</v>
      </c>
      <c r="BX58" s="2">
        <v>0</v>
      </c>
      <c r="BY58" s="2">
        <v>0</v>
      </c>
      <c r="BZ58" s="2">
        <v>1200</v>
      </c>
      <c r="CA58" s="2">
        <v>0</v>
      </c>
      <c r="CB58" s="2" t="s">
        <v>41</v>
      </c>
      <c r="CC58" s="2">
        <v>1</v>
      </c>
      <c r="CD58" s="2">
        <v>8</v>
      </c>
      <c r="CE58" s="2">
        <v>0</v>
      </c>
      <c r="CF58" s="2">
        <v>2305</v>
      </c>
      <c r="CG58" s="2">
        <v>8</v>
      </c>
      <c r="CH58" s="2">
        <v>10</v>
      </c>
      <c r="CI58" s="2">
        <v>1091.7</v>
      </c>
      <c r="CJ58" s="2">
        <v>1100.8</v>
      </c>
      <c r="CK58" s="2">
        <v>0</v>
      </c>
      <c r="CM58" t="str">
        <f t="shared" si="0"/>
        <v/>
      </c>
      <c r="CN58" t="str">
        <f t="shared" si="1"/>
        <v/>
      </c>
      <c r="CO58" t="str">
        <f t="shared" si="2"/>
        <v/>
      </c>
      <c r="CP58" t="str">
        <f t="shared" si="3"/>
        <v/>
      </c>
    </row>
    <row r="59" spans="1:94" ht="14.3" customHeight="1" x14ac:dyDescent="0.25">
      <c r="A59" t="s">
        <v>101</v>
      </c>
      <c r="B59" t="s">
        <v>41</v>
      </c>
      <c r="C59">
        <v>5</v>
      </c>
      <c r="D59">
        <v>1</v>
      </c>
      <c r="E59">
        <v>5</v>
      </c>
      <c r="F59">
        <v>585</v>
      </c>
      <c r="G59">
        <v>60</v>
      </c>
      <c r="H59">
        <v>12</v>
      </c>
      <c r="I59">
        <v>23.4</v>
      </c>
      <c r="J59">
        <v>26.3</v>
      </c>
      <c r="K59">
        <v>0</v>
      </c>
      <c r="L59" t="s">
        <v>41</v>
      </c>
      <c r="M59">
        <v>5</v>
      </c>
      <c r="N59">
        <v>1</v>
      </c>
      <c r="O59">
        <v>5</v>
      </c>
      <c r="P59">
        <v>585</v>
      </c>
      <c r="Q59">
        <v>62</v>
      </c>
      <c r="R59">
        <v>12</v>
      </c>
      <c r="S59">
        <v>25.5</v>
      </c>
      <c r="T59">
        <v>27.8</v>
      </c>
      <c r="U59">
        <v>0</v>
      </c>
      <c r="V59" t="s">
        <v>41</v>
      </c>
      <c r="W59">
        <v>9</v>
      </c>
      <c r="X59">
        <v>0</v>
      </c>
      <c r="Y59">
        <v>7</v>
      </c>
      <c r="Z59">
        <v>585</v>
      </c>
      <c r="AA59">
        <v>146</v>
      </c>
      <c r="AB59">
        <v>17</v>
      </c>
      <c r="AC59">
        <v>47.9</v>
      </c>
      <c r="AD59">
        <v>50.8</v>
      </c>
      <c r="AE59">
        <v>0</v>
      </c>
      <c r="AF59" t="s">
        <v>41</v>
      </c>
      <c r="AG59">
        <v>3</v>
      </c>
      <c r="AH59">
        <v>17</v>
      </c>
      <c r="AI59">
        <v>6</v>
      </c>
      <c r="AJ59">
        <v>585</v>
      </c>
      <c r="AK59">
        <v>12</v>
      </c>
      <c r="AL59">
        <v>25</v>
      </c>
      <c r="AM59">
        <v>54.3</v>
      </c>
      <c r="AN59">
        <v>67.2</v>
      </c>
      <c r="AO59">
        <v>0</v>
      </c>
      <c r="AP59" t="s">
        <v>41</v>
      </c>
      <c r="AQ59">
        <v>0</v>
      </c>
      <c r="AR59">
        <v>0</v>
      </c>
      <c r="AS59">
        <v>0</v>
      </c>
      <c r="AT59">
        <v>584</v>
      </c>
      <c r="AU59">
        <v>145</v>
      </c>
      <c r="AV59">
        <v>182</v>
      </c>
      <c r="AW59">
        <v>0</v>
      </c>
      <c r="AX59">
        <v>102.2</v>
      </c>
      <c r="BH59" t="s">
        <v>41</v>
      </c>
      <c r="BI59">
        <v>3</v>
      </c>
      <c r="BJ59">
        <v>15</v>
      </c>
      <c r="BK59">
        <v>12</v>
      </c>
      <c r="BL59">
        <v>585</v>
      </c>
      <c r="BM59">
        <v>12</v>
      </c>
      <c r="BN59">
        <v>30</v>
      </c>
      <c r="BO59">
        <v>76.3</v>
      </c>
      <c r="BP59">
        <v>79.400000000000006</v>
      </c>
      <c r="BQ59">
        <v>0</v>
      </c>
      <c r="BR59" t="s">
        <v>41</v>
      </c>
      <c r="BS59">
        <v>3</v>
      </c>
      <c r="BT59">
        <v>14</v>
      </c>
      <c r="BU59">
        <v>12</v>
      </c>
      <c r="BV59">
        <v>585</v>
      </c>
      <c r="BW59">
        <v>12</v>
      </c>
      <c r="BX59">
        <v>29</v>
      </c>
      <c r="BY59">
        <v>73.8</v>
      </c>
      <c r="BZ59">
        <v>76.599999999999994</v>
      </c>
      <c r="CA59">
        <v>0</v>
      </c>
      <c r="CB59" t="s">
        <v>41</v>
      </c>
      <c r="CC59">
        <v>3</v>
      </c>
      <c r="CD59">
        <v>3</v>
      </c>
      <c r="CE59">
        <v>23</v>
      </c>
      <c r="CF59">
        <v>585</v>
      </c>
      <c r="CG59">
        <v>13</v>
      </c>
      <c r="CH59">
        <v>30</v>
      </c>
      <c r="CI59">
        <v>60</v>
      </c>
      <c r="CJ59">
        <v>64.8</v>
      </c>
      <c r="CK59">
        <v>0</v>
      </c>
      <c r="CM59">
        <f t="shared" si="0"/>
        <v>26.3</v>
      </c>
      <c r="CN59">
        <f t="shared" si="1"/>
        <v>60</v>
      </c>
      <c r="CO59">
        <f t="shared" si="2"/>
        <v>102.2</v>
      </c>
      <c r="CP59">
        <f t="shared" si="3"/>
        <v>145</v>
      </c>
    </row>
    <row r="60" spans="1:94" ht="14.3" customHeight="1" x14ac:dyDescent="0.25">
      <c r="A60" t="s">
        <v>102</v>
      </c>
      <c r="B60" t="s">
        <v>41</v>
      </c>
      <c r="C60">
        <v>1</v>
      </c>
      <c r="D60">
        <v>1</v>
      </c>
      <c r="E60">
        <v>7</v>
      </c>
      <c r="F60">
        <v>103</v>
      </c>
      <c r="G60">
        <v>12</v>
      </c>
      <c r="H60">
        <v>10</v>
      </c>
      <c r="I60">
        <v>19.100000000000001</v>
      </c>
      <c r="J60">
        <v>21</v>
      </c>
      <c r="K60">
        <v>0</v>
      </c>
      <c r="L60" t="s">
        <v>41</v>
      </c>
      <c r="M60">
        <v>1</v>
      </c>
      <c r="N60">
        <v>1</v>
      </c>
      <c r="O60">
        <v>7</v>
      </c>
      <c r="P60">
        <v>103</v>
      </c>
      <c r="Q60">
        <v>12</v>
      </c>
      <c r="R60">
        <v>10</v>
      </c>
      <c r="S60">
        <v>20</v>
      </c>
      <c r="T60">
        <v>21.6</v>
      </c>
      <c r="U60">
        <v>0</v>
      </c>
      <c r="V60" t="s">
        <v>41</v>
      </c>
      <c r="W60">
        <v>1</v>
      </c>
      <c r="X60">
        <v>0</v>
      </c>
      <c r="Y60">
        <v>4</v>
      </c>
      <c r="Z60">
        <v>103</v>
      </c>
      <c r="AA60">
        <v>14</v>
      </c>
      <c r="AB60">
        <v>6</v>
      </c>
      <c r="AC60">
        <v>12.3</v>
      </c>
      <c r="AD60">
        <v>13.5</v>
      </c>
      <c r="AE60">
        <v>0</v>
      </c>
      <c r="AF60" t="s">
        <v>41</v>
      </c>
      <c r="AG60">
        <v>1</v>
      </c>
      <c r="AH60">
        <v>2</v>
      </c>
      <c r="AI60">
        <v>29</v>
      </c>
      <c r="AJ60">
        <v>103</v>
      </c>
      <c r="AK60">
        <v>10</v>
      </c>
      <c r="AL60">
        <v>33</v>
      </c>
      <c r="AM60">
        <v>87.9</v>
      </c>
      <c r="AN60">
        <v>91.1</v>
      </c>
      <c r="AO60">
        <v>0</v>
      </c>
      <c r="AP60" t="s">
        <v>41</v>
      </c>
      <c r="AQ60">
        <v>0</v>
      </c>
      <c r="AR60">
        <v>0</v>
      </c>
      <c r="AS60">
        <v>0</v>
      </c>
      <c r="AT60">
        <v>102</v>
      </c>
      <c r="AU60">
        <v>13</v>
      </c>
      <c r="AV60">
        <v>32</v>
      </c>
      <c r="AW60">
        <v>0</v>
      </c>
      <c r="AX60">
        <v>21</v>
      </c>
      <c r="BH60" t="s">
        <v>41</v>
      </c>
      <c r="BI60">
        <v>1</v>
      </c>
      <c r="BJ60">
        <v>2</v>
      </c>
      <c r="BK60">
        <v>24</v>
      </c>
      <c r="BL60">
        <v>103</v>
      </c>
      <c r="BM60">
        <v>7</v>
      </c>
      <c r="BN60">
        <v>28</v>
      </c>
      <c r="BO60">
        <v>70</v>
      </c>
      <c r="BP60">
        <v>71.7</v>
      </c>
      <c r="BQ60">
        <v>0</v>
      </c>
      <c r="BR60" t="s">
        <v>41</v>
      </c>
      <c r="BS60">
        <v>1</v>
      </c>
      <c r="BT60">
        <v>2</v>
      </c>
      <c r="BU60">
        <v>24</v>
      </c>
      <c r="BV60">
        <v>103</v>
      </c>
      <c r="BW60">
        <v>7</v>
      </c>
      <c r="BX60">
        <v>28</v>
      </c>
      <c r="BY60">
        <v>69.400000000000006</v>
      </c>
      <c r="BZ60">
        <v>71.2</v>
      </c>
      <c r="CA60">
        <v>0</v>
      </c>
      <c r="CB60" t="s">
        <v>41</v>
      </c>
      <c r="CC60">
        <v>1</v>
      </c>
      <c r="CD60">
        <v>1</v>
      </c>
      <c r="CE60">
        <v>25</v>
      </c>
      <c r="CF60">
        <v>103</v>
      </c>
      <c r="CG60">
        <v>7</v>
      </c>
      <c r="CH60">
        <v>28</v>
      </c>
      <c r="CI60">
        <v>71.3</v>
      </c>
      <c r="CJ60">
        <v>74.099999999999994</v>
      </c>
      <c r="CK60">
        <v>0</v>
      </c>
      <c r="CM60">
        <f t="shared" si="0"/>
        <v>21</v>
      </c>
      <c r="CN60">
        <f t="shared" si="1"/>
        <v>12</v>
      </c>
      <c r="CO60">
        <f t="shared" si="2"/>
        <v>21</v>
      </c>
      <c r="CP60">
        <f t="shared" si="3"/>
        <v>13</v>
      </c>
    </row>
    <row r="61" spans="1:94" ht="14.3" customHeight="1" x14ac:dyDescent="0.25">
      <c r="A61" t="s">
        <v>103</v>
      </c>
      <c r="B61" t="s">
        <v>41</v>
      </c>
      <c r="C61">
        <v>2</v>
      </c>
      <c r="D61">
        <v>1</v>
      </c>
      <c r="E61">
        <v>6</v>
      </c>
      <c r="F61">
        <v>166</v>
      </c>
      <c r="G61">
        <v>28</v>
      </c>
      <c r="H61">
        <v>10</v>
      </c>
      <c r="I61">
        <v>61.5</v>
      </c>
      <c r="J61">
        <v>64.2</v>
      </c>
      <c r="K61">
        <v>0</v>
      </c>
      <c r="L61" t="s">
        <v>41</v>
      </c>
      <c r="M61">
        <v>2</v>
      </c>
      <c r="N61">
        <v>6</v>
      </c>
      <c r="O61">
        <v>7</v>
      </c>
      <c r="P61">
        <v>166</v>
      </c>
      <c r="Q61">
        <v>25</v>
      </c>
      <c r="R61">
        <v>12</v>
      </c>
      <c r="S61">
        <v>185.8</v>
      </c>
      <c r="T61">
        <v>187.6</v>
      </c>
      <c r="U61">
        <v>0</v>
      </c>
      <c r="V61" t="s">
        <v>41</v>
      </c>
      <c r="W61">
        <v>3</v>
      </c>
      <c r="X61">
        <v>0</v>
      </c>
      <c r="Y61">
        <v>6</v>
      </c>
      <c r="Z61">
        <v>166</v>
      </c>
      <c r="AA61">
        <v>34</v>
      </c>
      <c r="AB61">
        <v>10</v>
      </c>
      <c r="AC61">
        <v>76.3</v>
      </c>
      <c r="AD61">
        <v>78.2</v>
      </c>
      <c r="AE61">
        <v>0</v>
      </c>
      <c r="AF61" t="s">
        <v>41</v>
      </c>
      <c r="AG61">
        <v>3</v>
      </c>
      <c r="AH61">
        <v>29</v>
      </c>
      <c r="AI61">
        <v>24</v>
      </c>
      <c r="AJ61">
        <v>166</v>
      </c>
      <c r="AK61">
        <v>18</v>
      </c>
      <c r="AL61">
        <v>38</v>
      </c>
      <c r="AM61">
        <v>400.4</v>
      </c>
      <c r="AN61">
        <v>405</v>
      </c>
      <c r="AO61">
        <v>0</v>
      </c>
      <c r="AP61" t="s">
        <v>41</v>
      </c>
      <c r="AQ61">
        <v>0</v>
      </c>
      <c r="AR61">
        <v>0</v>
      </c>
      <c r="AS61">
        <v>0</v>
      </c>
      <c r="AT61">
        <v>165</v>
      </c>
      <c r="AU61">
        <v>33</v>
      </c>
      <c r="AV61">
        <v>58</v>
      </c>
      <c r="AW61">
        <v>0</v>
      </c>
      <c r="AX61">
        <v>100</v>
      </c>
      <c r="BH61" t="s">
        <v>41</v>
      </c>
      <c r="BI61">
        <v>3</v>
      </c>
      <c r="BJ61">
        <v>26</v>
      </c>
      <c r="BK61">
        <v>26</v>
      </c>
      <c r="BL61">
        <v>166</v>
      </c>
      <c r="BM61">
        <v>21</v>
      </c>
      <c r="BN61">
        <v>40</v>
      </c>
      <c r="BO61">
        <v>227.3</v>
      </c>
      <c r="BP61">
        <v>229.6</v>
      </c>
      <c r="BQ61">
        <v>0</v>
      </c>
      <c r="BR61" t="s">
        <v>41</v>
      </c>
      <c r="BS61">
        <v>3</v>
      </c>
      <c r="BT61">
        <v>19</v>
      </c>
      <c r="BU61">
        <v>25</v>
      </c>
      <c r="BV61">
        <v>166</v>
      </c>
      <c r="BW61">
        <v>21</v>
      </c>
      <c r="BX61">
        <v>38</v>
      </c>
      <c r="BY61">
        <v>236.6</v>
      </c>
      <c r="BZ61">
        <v>238.8</v>
      </c>
      <c r="CA61">
        <v>0</v>
      </c>
      <c r="CB61" t="s">
        <v>41</v>
      </c>
      <c r="CC61">
        <v>2</v>
      </c>
      <c r="CD61">
        <v>3</v>
      </c>
      <c r="CE61">
        <v>32</v>
      </c>
      <c r="CF61">
        <v>166</v>
      </c>
      <c r="CG61">
        <v>21</v>
      </c>
      <c r="CH61">
        <v>38</v>
      </c>
      <c r="CI61">
        <v>174.9</v>
      </c>
      <c r="CJ61">
        <v>178.6</v>
      </c>
      <c r="CK61">
        <v>0</v>
      </c>
      <c r="CM61">
        <f t="shared" si="0"/>
        <v>64.2</v>
      </c>
      <c r="CN61">
        <f t="shared" si="1"/>
        <v>28</v>
      </c>
      <c r="CO61">
        <f t="shared" si="2"/>
        <v>100</v>
      </c>
      <c r="CP61">
        <f t="shared" si="3"/>
        <v>33</v>
      </c>
    </row>
    <row r="62" spans="1:94" ht="14.3" customHeight="1" x14ac:dyDescent="0.25">
      <c r="A62" t="s">
        <v>104</v>
      </c>
      <c r="B62" t="s">
        <v>41</v>
      </c>
      <c r="C62">
        <v>1</v>
      </c>
      <c r="D62">
        <v>0</v>
      </c>
      <c r="E62">
        <v>0</v>
      </c>
      <c r="F62">
        <v>41</v>
      </c>
      <c r="G62">
        <v>0</v>
      </c>
      <c r="H62">
        <v>2</v>
      </c>
      <c r="I62">
        <v>0.2</v>
      </c>
      <c r="J62">
        <v>1.5</v>
      </c>
      <c r="K62">
        <v>0</v>
      </c>
      <c r="L62" t="s">
        <v>41</v>
      </c>
      <c r="M62">
        <v>1</v>
      </c>
      <c r="N62">
        <v>0</v>
      </c>
      <c r="O62">
        <v>0</v>
      </c>
      <c r="P62">
        <v>41</v>
      </c>
      <c r="Q62">
        <v>0</v>
      </c>
      <c r="R62">
        <v>2</v>
      </c>
      <c r="S62">
        <v>0.1</v>
      </c>
      <c r="T62">
        <v>1</v>
      </c>
      <c r="U62">
        <v>0</v>
      </c>
      <c r="V62" t="s">
        <v>41</v>
      </c>
      <c r="W62">
        <v>3</v>
      </c>
      <c r="X62">
        <v>0</v>
      </c>
      <c r="Y62">
        <v>2</v>
      </c>
      <c r="Z62">
        <v>41</v>
      </c>
      <c r="AA62">
        <v>10</v>
      </c>
      <c r="AB62">
        <v>6</v>
      </c>
      <c r="AC62">
        <v>0.8</v>
      </c>
      <c r="AD62">
        <v>2</v>
      </c>
      <c r="AE62">
        <v>0</v>
      </c>
      <c r="AF62" t="s">
        <v>41</v>
      </c>
      <c r="AG62">
        <v>3</v>
      </c>
      <c r="AH62">
        <v>0</v>
      </c>
      <c r="AI62">
        <v>8</v>
      </c>
      <c r="AJ62">
        <v>41</v>
      </c>
      <c r="AK62">
        <v>2</v>
      </c>
      <c r="AL62">
        <v>12</v>
      </c>
      <c r="AM62">
        <v>1.7</v>
      </c>
      <c r="AN62">
        <v>3</v>
      </c>
      <c r="AO62">
        <v>0</v>
      </c>
      <c r="AP62" t="s">
        <v>41</v>
      </c>
      <c r="AQ62">
        <v>0</v>
      </c>
      <c r="AR62">
        <v>0</v>
      </c>
      <c r="AS62">
        <v>0</v>
      </c>
      <c r="AT62">
        <v>40</v>
      </c>
      <c r="AU62">
        <v>9</v>
      </c>
      <c r="AV62">
        <v>18</v>
      </c>
      <c r="AW62">
        <v>0</v>
      </c>
      <c r="AX62">
        <v>2.9</v>
      </c>
      <c r="BH62" t="s">
        <v>41</v>
      </c>
      <c r="BI62">
        <v>1</v>
      </c>
      <c r="BJ62">
        <v>0</v>
      </c>
      <c r="BK62">
        <v>0</v>
      </c>
      <c r="BL62">
        <v>41</v>
      </c>
      <c r="BM62">
        <v>0</v>
      </c>
      <c r="BN62">
        <v>2</v>
      </c>
      <c r="BO62">
        <v>0.1</v>
      </c>
      <c r="BP62">
        <v>0.9</v>
      </c>
      <c r="BQ62">
        <v>0</v>
      </c>
      <c r="BR62" t="s">
        <v>41</v>
      </c>
      <c r="BS62">
        <v>1</v>
      </c>
      <c r="BT62">
        <v>0</v>
      </c>
      <c r="BU62">
        <v>0</v>
      </c>
      <c r="BV62">
        <v>41</v>
      </c>
      <c r="BW62">
        <v>0</v>
      </c>
      <c r="BX62">
        <v>2</v>
      </c>
      <c r="BY62">
        <v>0.2</v>
      </c>
      <c r="BZ62">
        <v>1.5</v>
      </c>
      <c r="CA62">
        <v>0</v>
      </c>
      <c r="CB62" t="s">
        <v>41</v>
      </c>
      <c r="CC62">
        <v>1</v>
      </c>
      <c r="CD62">
        <v>0</v>
      </c>
      <c r="CE62">
        <v>0</v>
      </c>
      <c r="CF62">
        <v>41</v>
      </c>
      <c r="CG62">
        <v>0</v>
      </c>
      <c r="CH62">
        <v>2</v>
      </c>
      <c r="CI62">
        <v>0.1</v>
      </c>
      <c r="CJ62">
        <v>1.5</v>
      </c>
      <c r="CK62">
        <v>0</v>
      </c>
      <c r="CM62">
        <f t="shared" si="0"/>
        <v>1.5</v>
      </c>
      <c r="CN62">
        <f t="shared" si="1"/>
        <v>0</v>
      </c>
      <c r="CO62">
        <f t="shared" si="2"/>
        <v>2.9</v>
      </c>
      <c r="CP62">
        <f t="shared" si="3"/>
        <v>9</v>
      </c>
    </row>
    <row r="63" spans="1:94" ht="14.3" customHeight="1" x14ac:dyDescent="0.25">
      <c r="A63" t="s">
        <v>105</v>
      </c>
      <c r="B63" t="s">
        <v>41</v>
      </c>
      <c r="C63">
        <v>5</v>
      </c>
      <c r="D63">
        <v>2</v>
      </c>
      <c r="E63">
        <v>3</v>
      </c>
      <c r="F63">
        <v>235</v>
      </c>
      <c r="G63">
        <v>32</v>
      </c>
      <c r="H63">
        <v>11</v>
      </c>
      <c r="I63">
        <v>47.2</v>
      </c>
      <c r="J63">
        <v>49.8</v>
      </c>
      <c r="K63">
        <v>0</v>
      </c>
      <c r="L63" t="s">
        <v>41</v>
      </c>
      <c r="M63">
        <v>4</v>
      </c>
      <c r="N63">
        <v>6</v>
      </c>
      <c r="O63">
        <v>1</v>
      </c>
      <c r="P63">
        <v>235</v>
      </c>
      <c r="Q63">
        <v>28</v>
      </c>
      <c r="R63">
        <v>9</v>
      </c>
      <c r="S63">
        <v>66</v>
      </c>
      <c r="T63">
        <v>68.2</v>
      </c>
      <c r="U63">
        <v>0</v>
      </c>
      <c r="V63" t="s">
        <v>41</v>
      </c>
      <c r="W63">
        <v>7</v>
      </c>
      <c r="X63">
        <v>0</v>
      </c>
      <c r="Y63">
        <v>4</v>
      </c>
      <c r="Z63">
        <v>235</v>
      </c>
      <c r="AA63">
        <v>54</v>
      </c>
      <c r="AB63">
        <v>12</v>
      </c>
      <c r="AC63">
        <v>62</v>
      </c>
      <c r="AD63">
        <v>63.7</v>
      </c>
      <c r="AE63">
        <v>0</v>
      </c>
      <c r="AF63" t="s">
        <v>41</v>
      </c>
      <c r="AG63">
        <v>5</v>
      </c>
      <c r="AH63">
        <v>35</v>
      </c>
      <c r="AI63">
        <v>2</v>
      </c>
      <c r="AJ63">
        <v>235</v>
      </c>
      <c r="AK63">
        <v>13</v>
      </c>
      <c r="AL63">
        <v>23</v>
      </c>
      <c r="AM63">
        <v>261</v>
      </c>
      <c r="AN63">
        <v>265.10000000000002</v>
      </c>
      <c r="AO63">
        <v>0</v>
      </c>
      <c r="AP63" t="s">
        <v>41</v>
      </c>
      <c r="AQ63">
        <v>0</v>
      </c>
      <c r="AR63">
        <v>0</v>
      </c>
      <c r="AS63">
        <v>0</v>
      </c>
      <c r="AT63">
        <v>234</v>
      </c>
      <c r="AU63">
        <v>53</v>
      </c>
      <c r="AV63">
        <v>71</v>
      </c>
      <c r="AW63">
        <v>0</v>
      </c>
      <c r="AX63">
        <v>119.1</v>
      </c>
      <c r="BH63" t="s">
        <v>41</v>
      </c>
      <c r="BI63">
        <v>4</v>
      </c>
      <c r="BJ63">
        <v>44</v>
      </c>
      <c r="BK63">
        <v>1</v>
      </c>
      <c r="BL63">
        <v>235</v>
      </c>
      <c r="BM63">
        <v>17</v>
      </c>
      <c r="BN63">
        <v>26</v>
      </c>
      <c r="BO63">
        <v>175.9</v>
      </c>
      <c r="BP63">
        <v>177.9</v>
      </c>
      <c r="BQ63">
        <v>0</v>
      </c>
      <c r="BR63" t="s">
        <v>41</v>
      </c>
      <c r="BS63">
        <v>4</v>
      </c>
      <c r="BT63">
        <v>42</v>
      </c>
      <c r="BU63">
        <v>1</v>
      </c>
      <c r="BV63">
        <v>235</v>
      </c>
      <c r="BW63">
        <v>17</v>
      </c>
      <c r="BX63">
        <v>25</v>
      </c>
      <c r="BY63">
        <v>165.6</v>
      </c>
      <c r="BZ63">
        <v>167.9</v>
      </c>
      <c r="CA63">
        <v>0</v>
      </c>
      <c r="CB63" t="s">
        <v>41</v>
      </c>
      <c r="CC63">
        <v>3</v>
      </c>
      <c r="CD63">
        <v>2</v>
      </c>
      <c r="CE63">
        <v>17</v>
      </c>
      <c r="CF63">
        <v>235</v>
      </c>
      <c r="CG63">
        <v>15</v>
      </c>
      <c r="CH63">
        <v>23</v>
      </c>
      <c r="CI63">
        <v>81.7</v>
      </c>
      <c r="CJ63">
        <v>84.6</v>
      </c>
      <c r="CK63">
        <v>0</v>
      </c>
      <c r="CM63">
        <f t="shared" si="0"/>
        <v>49.8</v>
      </c>
      <c r="CN63">
        <f t="shared" si="1"/>
        <v>32</v>
      </c>
      <c r="CO63">
        <f t="shared" si="2"/>
        <v>119.1</v>
      </c>
      <c r="CP63">
        <f t="shared" si="3"/>
        <v>53</v>
      </c>
    </row>
    <row r="64" spans="1:94" ht="14.3" customHeight="1" x14ac:dyDescent="0.25"/>
    <row r="65" spans="91:94" ht="14.3" customHeight="1" x14ac:dyDescent="0.25"/>
    <row r="66" spans="91:94" ht="14.3" customHeight="1" x14ac:dyDescent="0.25">
      <c r="CM66">
        <f>AVERAGE(CM3:CM63)</f>
        <v>19.657142857142855</v>
      </c>
      <c r="CN66">
        <f>AVERAGE(CN3:CN63)</f>
        <v>19.178571428571427</v>
      </c>
      <c r="CO66">
        <f>AVERAGE(CO3:CO63)</f>
        <v>45.164285714285718</v>
      </c>
      <c r="CP66">
        <f>AVERAGE(CP3:CP63)</f>
        <v>36.553571428571431</v>
      </c>
    </row>
    <row r="67" spans="91:94" ht="14.3" customHeight="1" x14ac:dyDescent="0.25">
      <c r="CM67">
        <f>COUNT(CM3:CM63)</f>
        <v>56</v>
      </c>
      <c r="CO67">
        <f>COUNT(CO3:CO63)</f>
        <v>56</v>
      </c>
    </row>
    <row r="68" spans="91:94" ht="14.3" customHeight="1" x14ac:dyDescent="0.25"/>
    <row r="69" spans="91:94" ht="14.3" customHeight="1" x14ac:dyDescent="0.25"/>
    <row r="70" spans="91:94" ht="14.3" customHeight="1" x14ac:dyDescent="0.25"/>
    <row r="71" spans="91:94" ht="14.3" customHeight="1" x14ac:dyDescent="0.25"/>
    <row r="72" spans="91:94" ht="14.3" customHeight="1" x14ac:dyDescent="0.25"/>
    <row r="73" spans="91:94" ht="14.3" customHeight="1" x14ac:dyDescent="0.25"/>
    <row r="74" spans="91:94" ht="14.3" customHeight="1" x14ac:dyDescent="0.25"/>
    <row r="75" spans="91:94" ht="14.3" customHeight="1" x14ac:dyDescent="0.25"/>
    <row r="76" spans="91:94" ht="14.3" customHeight="1" x14ac:dyDescent="0.25"/>
    <row r="77" spans="91:94" ht="14.3" customHeight="1" x14ac:dyDescent="0.25"/>
    <row r="78" spans="91:94" ht="14.3" customHeight="1" x14ac:dyDescent="0.25"/>
    <row r="79" spans="91:94" ht="14.3" customHeight="1" x14ac:dyDescent="0.25"/>
    <row r="80" spans="91:94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  <row r="110" ht="14.3" customHeight="1" x14ac:dyDescent="0.25"/>
    <row r="111" ht="14.3" customHeight="1" x14ac:dyDescent="0.25"/>
    <row r="112" ht="14.3" customHeight="1" x14ac:dyDescent="0.25"/>
    <row r="113" ht="14.3" customHeight="1" x14ac:dyDescent="0.25"/>
    <row r="114" ht="14.3" customHeight="1" x14ac:dyDescent="0.25"/>
    <row r="115" ht="14.3" customHeight="1" x14ac:dyDescent="0.25"/>
    <row r="116" ht="14.3" customHeight="1" x14ac:dyDescent="0.25"/>
    <row r="117" ht="14.3" customHeight="1" x14ac:dyDescent="0.25"/>
    <row r="118" ht="14.3" customHeight="1" x14ac:dyDescent="0.25"/>
    <row r="119" ht="14.3" customHeight="1" x14ac:dyDescent="0.25"/>
    <row r="120" ht="14.3" customHeight="1" x14ac:dyDescent="0.25"/>
    <row r="121" ht="14.3" customHeight="1" x14ac:dyDescent="0.25"/>
    <row r="122" ht="14.3" customHeight="1" x14ac:dyDescent="0.25"/>
    <row r="123" ht="14.3" customHeight="1" x14ac:dyDescent="0.25"/>
    <row r="124" ht="14.3" customHeight="1" x14ac:dyDescent="0.25"/>
    <row r="125" ht="14.3" customHeight="1" x14ac:dyDescent="0.25"/>
    <row r="126" ht="14.3" customHeight="1" x14ac:dyDescent="0.25"/>
    <row r="127" ht="14.3" customHeight="1" x14ac:dyDescent="0.25"/>
    <row r="128" ht="14.3" customHeight="1" x14ac:dyDescent="0.25"/>
    <row r="129" ht="14.3" customHeight="1" x14ac:dyDescent="0.25"/>
    <row r="130" ht="14.3" customHeight="1" x14ac:dyDescent="0.25"/>
    <row r="131" ht="14.3" customHeight="1" x14ac:dyDescent="0.25"/>
    <row r="132" ht="14.3" customHeight="1" x14ac:dyDescent="0.25"/>
    <row r="133" ht="14.3" customHeight="1" x14ac:dyDescent="0.25"/>
    <row r="134" ht="14.3" customHeight="1" x14ac:dyDescent="0.25"/>
    <row r="135" ht="14.3" customHeight="1" x14ac:dyDescent="0.25"/>
    <row r="136" ht="14.3" customHeight="1" x14ac:dyDescent="0.25"/>
    <row r="137" ht="14.3" customHeight="1" x14ac:dyDescent="0.25"/>
    <row r="138" ht="14.3" customHeight="1" x14ac:dyDescent="0.25"/>
    <row r="139" ht="14.3" customHeight="1" x14ac:dyDescent="0.25"/>
    <row r="140" ht="14.3" customHeight="1" x14ac:dyDescent="0.25"/>
    <row r="141" ht="14.3" customHeight="1" x14ac:dyDescent="0.25"/>
    <row r="142" ht="14.3" customHeight="1" x14ac:dyDescent="0.25"/>
    <row r="143" ht="14.3" customHeight="1" x14ac:dyDescent="0.25"/>
    <row r="144" ht="14.3" customHeight="1" x14ac:dyDescent="0.25"/>
    <row r="145" ht="14.3" customHeight="1" x14ac:dyDescent="0.25"/>
    <row r="146" ht="14.3" customHeight="1" x14ac:dyDescent="0.25"/>
    <row r="147" ht="14.3" customHeight="1" x14ac:dyDescent="0.25"/>
    <row r="148" ht="14.3" customHeight="1" x14ac:dyDescent="0.25"/>
    <row r="149" ht="14.3" customHeight="1" x14ac:dyDescent="0.25"/>
    <row r="150" ht="14.3" customHeight="1" x14ac:dyDescent="0.25"/>
    <row r="151" ht="14.3" customHeight="1" x14ac:dyDescent="0.25"/>
    <row r="152" ht="14.3" customHeight="1" x14ac:dyDescent="0.25"/>
    <row r="153" ht="14.3" customHeight="1" x14ac:dyDescent="0.25"/>
    <row r="154" ht="14.3" customHeight="1" x14ac:dyDescent="0.25"/>
    <row r="155" ht="14.3" customHeight="1" x14ac:dyDescent="0.25"/>
    <row r="156" ht="14.3" customHeight="1" x14ac:dyDescent="0.25"/>
    <row r="157" ht="14.3" customHeight="1" x14ac:dyDescent="0.25"/>
    <row r="158" ht="14.3" customHeight="1" x14ac:dyDescent="0.25"/>
    <row r="159" ht="14.3" customHeight="1" x14ac:dyDescent="0.25"/>
    <row r="160" ht="14.3" customHeight="1" x14ac:dyDescent="0.25"/>
    <row r="161" ht="14.3" customHeight="1" x14ac:dyDescent="0.25"/>
    <row r="162" ht="14.3" customHeight="1" x14ac:dyDescent="0.25"/>
    <row r="163" ht="14.3" customHeight="1" x14ac:dyDescent="0.25"/>
    <row r="164" ht="14.3" customHeight="1" x14ac:dyDescent="0.25"/>
    <row r="165" ht="14.3" customHeight="1" x14ac:dyDescent="0.25"/>
    <row r="166" ht="14.3" customHeight="1" x14ac:dyDescent="0.25"/>
    <row r="167" ht="14.3" customHeight="1" x14ac:dyDescent="0.25"/>
    <row r="168" ht="14.3" customHeight="1" x14ac:dyDescent="0.25"/>
    <row r="169" ht="14.3" customHeight="1" x14ac:dyDescent="0.25"/>
    <row r="170" ht="14.3" customHeight="1" x14ac:dyDescent="0.25"/>
    <row r="171" ht="14.3" customHeight="1" x14ac:dyDescent="0.25"/>
    <row r="172" ht="14.3" customHeight="1" x14ac:dyDescent="0.25"/>
    <row r="173" ht="14.3" customHeight="1" x14ac:dyDescent="0.25"/>
    <row r="174" ht="14.3" customHeight="1" x14ac:dyDescent="0.25"/>
    <row r="175" ht="14.3" customHeight="1" x14ac:dyDescent="0.25"/>
    <row r="176" ht="14.3" customHeight="1" x14ac:dyDescent="0.25"/>
    <row r="177" ht="14.3" customHeight="1" x14ac:dyDescent="0.25"/>
    <row r="178" ht="14.3" customHeight="1" x14ac:dyDescent="0.25"/>
    <row r="179" ht="14.3" customHeight="1" x14ac:dyDescent="0.25"/>
    <row r="180" ht="14.3" customHeight="1" x14ac:dyDescent="0.25"/>
    <row r="181" ht="14.3" customHeight="1" x14ac:dyDescent="0.25"/>
    <row r="182" ht="14.3" customHeight="1" x14ac:dyDescent="0.25"/>
    <row r="183" ht="14.3" customHeight="1" x14ac:dyDescent="0.25"/>
    <row r="184" ht="14.3" customHeight="1" x14ac:dyDescent="0.25"/>
    <row r="185" ht="14.3" customHeight="1" x14ac:dyDescent="0.25"/>
    <row r="186" ht="14.3" customHeight="1" x14ac:dyDescent="0.25"/>
    <row r="187" ht="14.3" customHeight="1" x14ac:dyDescent="0.25"/>
    <row r="188" ht="14.3" customHeight="1" x14ac:dyDescent="0.25"/>
    <row r="189" ht="14.3" customHeight="1" x14ac:dyDescent="0.25"/>
    <row r="190" ht="14.3" customHeight="1" x14ac:dyDescent="0.25"/>
    <row r="191" ht="14.3" customHeight="1" x14ac:dyDescent="0.25"/>
    <row r="192" ht="14.3" customHeight="1" x14ac:dyDescent="0.25"/>
    <row r="193" ht="14.3" customHeight="1" x14ac:dyDescent="0.25"/>
    <row r="194" ht="14.3" customHeight="1" x14ac:dyDescent="0.25"/>
    <row r="195" ht="14.3" customHeight="1" x14ac:dyDescent="0.25"/>
    <row r="196" ht="14.3" customHeight="1" x14ac:dyDescent="0.25"/>
    <row r="197" ht="14.3" customHeight="1" x14ac:dyDescent="0.25"/>
    <row r="198" ht="14.3" customHeight="1" x14ac:dyDescent="0.25"/>
    <row r="199" ht="14.3" customHeight="1" x14ac:dyDescent="0.25"/>
    <row r="200" ht="14.3" customHeight="1" x14ac:dyDescent="0.25"/>
    <row r="201" ht="14.3" customHeight="1" x14ac:dyDescent="0.25"/>
    <row r="202" ht="14.3" customHeight="1" x14ac:dyDescent="0.25"/>
    <row r="203" ht="14.3" customHeight="1" x14ac:dyDescent="0.25"/>
    <row r="204" ht="14.3" customHeight="1" x14ac:dyDescent="0.25"/>
    <row r="205" ht="14.3" customHeight="1" x14ac:dyDescent="0.25"/>
    <row r="206" ht="14.3" customHeight="1" x14ac:dyDescent="0.25"/>
    <row r="207" ht="14.3" customHeight="1" x14ac:dyDescent="0.25"/>
    <row r="208" ht="14.3" customHeight="1" x14ac:dyDescent="0.25"/>
    <row r="209" ht="14.3" customHeight="1" x14ac:dyDescent="0.25"/>
    <row r="210" ht="14.3" customHeight="1" x14ac:dyDescent="0.25"/>
    <row r="211" ht="14.3" customHeight="1" x14ac:dyDescent="0.25"/>
    <row r="212" ht="14.3" customHeight="1" x14ac:dyDescent="0.25"/>
    <row r="213" ht="14.3" customHeight="1" x14ac:dyDescent="0.25"/>
    <row r="214" ht="14.3" customHeight="1" x14ac:dyDescent="0.25"/>
    <row r="215" ht="14.3" customHeight="1" x14ac:dyDescent="0.25"/>
    <row r="216" ht="14.3" customHeight="1" x14ac:dyDescent="0.25"/>
    <row r="217" ht="14.3" customHeight="1" x14ac:dyDescent="0.25"/>
    <row r="218" ht="14.3" customHeight="1" x14ac:dyDescent="0.25"/>
    <row r="219" ht="14.3" customHeight="1" x14ac:dyDescent="0.25"/>
    <row r="220" ht="14.3" customHeight="1" x14ac:dyDescent="0.25"/>
    <row r="221" ht="14.3" customHeight="1" x14ac:dyDescent="0.25"/>
    <row r="222" ht="14.3" customHeight="1" x14ac:dyDescent="0.25"/>
    <row r="223" ht="14.3" customHeight="1" x14ac:dyDescent="0.25"/>
    <row r="224" ht="14.3" customHeight="1" x14ac:dyDescent="0.25"/>
    <row r="225" ht="14.3" customHeight="1" x14ac:dyDescent="0.25"/>
    <row r="226" ht="14.3" customHeight="1" x14ac:dyDescent="0.25"/>
    <row r="227" ht="14.3" customHeight="1" x14ac:dyDescent="0.25"/>
    <row r="228" ht="14.3" customHeight="1" x14ac:dyDescent="0.25"/>
    <row r="229" ht="14.3" customHeight="1" x14ac:dyDescent="0.25"/>
    <row r="230" ht="14.3" customHeight="1" x14ac:dyDescent="0.25"/>
    <row r="231" ht="14.3" customHeight="1" x14ac:dyDescent="0.25"/>
    <row r="232" ht="14.3" customHeight="1" x14ac:dyDescent="0.25"/>
    <row r="233" ht="14.3" customHeight="1" x14ac:dyDescent="0.25"/>
    <row r="234" ht="14.3" customHeight="1" x14ac:dyDescent="0.25"/>
    <row r="235" ht="14.3" customHeight="1" x14ac:dyDescent="0.25"/>
    <row r="236" ht="14.3" customHeight="1" x14ac:dyDescent="0.25"/>
    <row r="237" ht="14.3" customHeight="1" x14ac:dyDescent="0.25"/>
    <row r="238" ht="14.3" customHeight="1" x14ac:dyDescent="0.25"/>
    <row r="239" ht="14.3" customHeight="1" x14ac:dyDescent="0.25"/>
    <row r="240" ht="14.3" customHeight="1" x14ac:dyDescent="0.25"/>
    <row r="241" ht="14.3" customHeight="1" x14ac:dyDescent="0.25"/>
    <row r="242" ht="14.3" customHeight="1" x14ac:dyDescent="0.25"/>
    <row r="243" ht="14.3" customHeight="1" x14ac:dyDescent="0.25"/>
    <row r="244" ht="14.3" customHeight="1" x14ac:dyDescent="0.25"/>
    <row r="245" ht="14.3" customHeight="1" x14ac:dyDescent="0.25"/>
    <row r="246" ht="14.3" customHeight="1" x14ac:dyDescent="0.25"/>
    <row r="247" ht="14.3" customHeight="1" x14ac:dyDescent="0.25"/>
    <row r="248" ht="14.3" customHeight="1" x14ac:dyDescent="0.25"/>
    <row r="249" ht="14.3" customHeight="1" x14ac:dyDescent="0.25"/>
    <row r="250" ht="14.3" customHeight="1" x14ac:dyDescent="0.25"/>
    <row r="251" ht="14.3" customHeight="1" x14ac:dyDescent="0.25"/>
    <row r="252" ht="14.3" customHeight="1" x14ac:dyDescent="0.25"/>
    <row r="253" ht="14.3" customHeight="1" x14ac:dyDescent="0.25"/>
    <row r="254" ht="14.3" customHeight="1" x14ac:dyDescent="0.25"/>
    <row r="255" ht="14.3" customHeight="1" x14ac:dyDescent="0.25"/>
    <row r="256" ht="14.3" customHeight="1" x14ac:dyDescent="0.25"/>
    <row r="257" ht="14.3" customHeight="1" x14ac:dyDescent="0.25"/>
    <row r="258" ht="14.3" customHeight="1" x14ac:dyDescent="0.25"/>
    <row r="259" ht="14.3" customHeight="1" x14ac:dyDescent="0.25"/>
    <row r="260" ht="14.3" customHeight="1" x14ac:dyDescent="0.25"/>
    <row r="261" ht="14.3" customHeight="1" x14ac:dyDescent="0.25"/>
    <row r="262" ht="14.3" customHeight="1" x14ac:dyDescent="0.25"/>
    <row r="263" ht="14.3" customHeight="1" x14ac:dyDescent="0.25"/>
    <row r="264" ht="14.3" customHeight="1" x14ac:dyDescent="0.25"/>
    <row r="265" ht="14.3" customHeight="1" x14ac:dyDescent="0.25"/>
    <row r="266" ht="14.3" customHeight="1" x14ac:dyDescent="0.25"/>
    <row r="267" ht="14.3" customHeight="1" x14ac:dyDescent="0.25"/>
    <row r="268" ht="14.3" customHeight="1" x14ac:dyDescent="0.25"/>
    <row r="269" ht="14.3" customHeight="1" x14ac:dyDescent="0.25"/>
    <row r="270" ht="14.3" customHeight="1" x14ac:dyDescent="0.25"/>
    <row r="271" ht="14.3" customHeight="1" x14ac:dyDescent="0.25"/>
    <row r="272" ht="14.3" customHeight="1" x14ac:dyDescent="0.25"/>
    <row r="273" ht="14.3" customHeight="1" x14ac:dyDescent="0.25"/>
    <row r="274" ht="14.3" customHeight="1" x14ac:dyDescent="0.25"/>
    <row r="275" ht="14.3" customHeight="1" x14ac:dyDescent="0.25"/>
    <row r="276" ht="14.3" customHeight="1" x14ac:dyDescent="0.25"/>
    <row r="277" ht="14.3" customHeight="1" x14ac:dyDescent="0.25"/>
    <row r="278" ht="14.3" customHeight="1" x14ac:dyDescent="0.25"/>
    <row r="279" ht="14.3" customHeight="1" x14ac:dyDescent="0.25"/>
    <row r="280" ht="14.3" customHeight="1" x14ac:dyDescent="0.25"/>
    <row r="281" ht="14.3" customHeight="1" x14ac:dyDescent="0.25"/>
    <row r="282" ht="14.3" customHeight="1" x14ac:dyDescent="0.25"/>
    <row r="283" ht="14.3" customHeight="1" x14ac:dyDescent="0.25"/>
    <row r="284" ht="14.3" customHeight="1" x14ac:dyDescent="0.25"/>
    <row r="285" ht="14.3" customHeight="1" x14ac:dyDescent="0.25"/>
    <row r="286" ht="14.3" customHeight="1" x14ac:dyDescent="0.25"/>
    <row r="287" ht="14.3" customHeight="1" x14ac:dyDescent="0.25"/>
    <row r="288" ht="14.3" customHeight="1" x14ac:dyDescent="0.25"/>
    <row r="289" ht="14.3" customHeight="1" x14ac:dyDescent="0.25"/>
    <row r="290" ht="14.3" customHeight="1" x14ac:dyDescent="0.25"/>
    <row r="291" ht="14.3" customHeight="1" x14ac:dyDescent="0.25"/>
    <row r="292" ht="14.3" customHeight="1" x14ac:dyDescent="0.25"/>
    <row r="293" ht="14.3" customHeight="1" x14ac:dyDescent="0.25"/>
    <row r="294" ht="14.3" customHeight="1" x14ac:dyDescent="0.25"/>
    <row r="295" ht="14.3" customHeight="1" x14ac:dyDescent="0.25"/>
    <row r="296" ht="14.3" customHeight="1" x14ac:dyDescent="0.25"/>
    <row r="297" ht="14.3" customHeight="1" x14ac:dyDescent="0.25"/>
    <row r="298" ht="14.3" customHeight="1" x14ac:dyDescent="0.25"/>
    <row r="299" ht="14.3" customHeight="1" x14ac:dyDescent="0.25"/>
    <row r="300" ht="14.3" customHeight="1" x14ac:dyDescent="0.25"/>
    <row r="301" ht="14.3" customHeight="1" x14ac:dyDescent="0.25"/>
    <row r="302" ht="14.3" customHeight="1" x14ac:dyDescent="0.25"/>
    <row r="303" ht="14.3" customHeight="1" x14ac:dyDescent="0.25"/>
    <row r="304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  <row r="973" ht="14.3" customHeight="1" x14ac:dyDescent="0.25"/>
    <row r="974" ht="14.3" customHeight="1" x14ac:dyDescent="0.25"/>
    <row r="975" ht="14.3" customHeight="1" x14ac:dyDescent="0.25"/>
    <row r="976" ht="14.3" customHeight="1" x14ac:dyDescent="0.25"/>
    <row r="977" ht="14.3" customHeight="1" x14ac:dyDescent="0.25"/>
    <row r="978" ht="14.3" customHeight="1" x14ac:dyDescent="0.25"/>
    <row r="979" ht="14.3" customHeight="1" x14ac:dyDescent="0.25"/>
    <row r="980" ht="14.3" customHeight="1" x14ac:dyDescent="0.25"/>
    <row r="981" ht="14.3" customHeight="1" x14ac:dyDescent="0.25"/>
    <row r="982" ht="14.3" customHeight="1" x14ac:dyDescent="0.25"/>
    <row r="983" ht="14.3" customHeight="1" x14ac:dyDescent="0.25"/>
    <row r="984" ht="14.3" customHeight="1" x14ac:dyDescent="0.25"/>
    <row r="985" ht="14.3" customHeight="1" x14ac:dyDescent="0.25"/>
    <row r="986" ht="14.3" customHeight="1" x14ac:dyDescent="0.25"/>
    <row r="987" ht="14.3" customHeight="1" x14ac:dyDescent="0.25"/>
    <row r="988" ht="14.3" customHeight="1" x14ac:dyDescent="0.25"/>
    <row r="989" ht="14.3" customHeight="1" x14ac:dyDescent="0.25"/>
    <row r="990" ht="14.3" customHeight="1" x14ac:dyDescent="0.25"/>
    <row r="991" ht="14.3" customHeight="1" x14ac:dyDescent="0.25"/>
    <row r="992" ht="14.3" customHeight="1" x14ac:dyDescent="0.25"/>
    <row r="993" ht="14.3" customHeight="1" x14ac:dyDescent="0.25"/>
    <row r="994" ht="14.3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1289"/>
  <sheetViews>
    <sheetView tabSelected="1" workbookViewId="0">
      <pane xSplit="1" ySplit="1" topLeftCell="B269" activePane="bottomRight" state="frozen"/>
      <selection pane="topRight" activeCell="B1" sqref="B1"/>
      <selection pane="bottomLeft" activeCell="A2" sqref="A2"/>
      <selection pane="bottomRight" activeCell="CF270" sqref="CF270"/>
    </sheetView>
  </sheetViews>
  <sheetFormatPr defaultColWidth="14.5" defaultRowHeight="15.15" customHeight="1" x14ac:dyDescent="0.25"/>
  <cols>
    <col min="1" max="1" width="21" customWidth="1"/>
    <col min="2" max="2" width="17.125" customWidth="1"/>
    <col min="3" max="6" width="8.75" hidden="1" customWidth="1"/>
    <col min="7" max="10" width="8.75" customWidth="1"/>
    <col min="11" max="41" width="8.75" hidden="1" customWidth="1"/>
    <col min="42" max="42" width="17.25" hidden="1" customWidth="1"/>
    <col min="43" max="71" width="8.75" hidden="1" customWidth="1"/>
    <col min="72" max="72" width="14.625" customWidth="1"/>
    <col min="73" max="76" width="8.75" hidden="1" customWidth="1"/>
    <col min="77" max="93" width="8.75" customWidth="1"/>
    <col min="94" max="103" width="8.75" hidden="1" customWidth="1"/>
  </cols>
  <sheetData>
    <row r="1" spans="1:103" ht="14.3" customHeight="1" x14ac:dyDescent="0.25">
      <c r="A1" t="s">
        <v>0</v>
      </c>
      <c r="B1" t="s">
        <v>15</v>
      </c>
      <c r="L1" t="s">
        <v>18</v>
      </c>
      <c r="V1" t="s">
        <v>21</v>
      </c>
      <c r="AF1" t="s">
        <v>23</v>
      </c>
      <c r="AP1" t="s">
        <v>25</v>
      </c>
      <c r="AZ1" t="s">
        <v>27</v>
      </c>
      <c r="BJ1" t="s">
        <v>29</v>
      </c>
      <c r="BT1" t="s">
        <v>30</v>
      </c>
      <c r="CP1" t="s">
        <v>31</v>
      </c>
    </row>
    <row r="2" spans="1:103" ht="14.3" customHeight="1" x14ac:dyDescent="0.25">
      <c r="A2" t="s">
        <v>0</v>
      </c>
      <c r="B2" t="s">
        <v>32</v>
      </c>
      <c r="C2" t="s">
        <v>33</v>
      </c>
      <c r="D2" t="s">
        <v>7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14</v>
      </c>
      <c r="L2" t="s">
        <v>32</v>
      </c>
      <c r="M2" t="s">
        <v>33</v>
      </c>
      <c r="N2" t="s">
        <v>7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14</v>
      </c>
      <c r="V2" t="s">
        <v>32</v>
      </c>
      <c r="W2" t="s">
        <v>33</v>
      </c>
      <c r="X2" t="s">
        <v>7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14</v>
      </c>
      <c r="AF2" t="s">
        <v>32</v>
      </c>
      <c r="AG2" t="s">
        <v>33</v>
      </c>
      <c r="AH2" t="s">
        <v>7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14</v>
      </c>
      <c r="AP2" t="s">
        <v>32</v>
      </c>
      <c r="AQ2" t="s">
        <v>33</v>
      </c>
      <c r="AR2" t="s">
        <v>7</v>
      </c>
      <c r="AS2" t="s">
        <v>34</v>
      </c>
      <c r="AT2" t="s">
        <v>35</v>
      </c>
      <c r="AU2" t="s">
        <v>36</v>
      </c>
      <c r="AV2" t="s">
        <v>37</v>
      </c>
      <c r="AW2" t="s">
        <v>38</v>
      </c>
      <c r="AX2" t="s">
        <v>39</v>
      </c>
      <c r="AY2" t="s">
        <v>14</v>
      </c>
      <c r="AZ2" t="s">
        <v>32</v>
      </c>
      <c r="BA2" t="s">
        <v>33</v>
      </c>
      <c r="BB2" t="s">
        <v>7</v>
      </c>
      <c r="BC2" t="s">
        <v>34</v>
      </c>
      <c r="BD2" t="s">
        <v>35</v>
      </c>
      <c r="BE2" t="s">
        <v>36</v>
      </c>
      <c r="BF2" t="s">
        <v>37</v>
      </c>
      <c r="BG2" t="s">
        <v>38</v>
      </c>
      <c r="BH2" t="s">
        <v>39</v>
      </c>
      <c r="BI2" t="s">
        <v>14</v>
      </c>
      <c r="BJ2" t="s">
        <v>32</v>
      </c>
      <c r="BK2" t="s">
        <v>33</v>
      </c>
      <c r="BL2" t="s">
        <v>7</v>
      </c>
      <c r="BM2" t="s">
        <v>34</v>
      </c>
      <c r="BN2" t="s">
        <v>35</v>
      </c>
      <c r="BO2" t="s">
        <v>36</v>
      </c>
      <c r="BP2" t="s">
        <v>37</v>
      </c>
      <c r="BQ2" t="s">
        <v>38</v>
      </c>
      <c r="BR2" t="s">
        <v>39</v>
      </c>
      <c r="BS2" t="s">
        <v>14</v>
      </c>
      <c r="BT2" t="s">
        <v>32</v>
      </c>
      <c r="BU2" t="s">
        <v>33</v>
      </c>
      <c r="BV2" t="s">
        <v>7</v>
      </c>
      <c r="BW2" t="s">
        <v>34</v>
      </c>
      <c r="BX2" t="s">
        <v>35</v>
      </c>
      <c r="BY2" t="s">
        <v>36</v>
      </c>
      <c r="BZ2" t="s">
        <v>37</v>
      </c>
      <c r="CA2" t="s">
        <v>38</v>
      </c>
      <c r="CB2" t="s">
        <v>39</v>
      </c>
      <c r="CP2" t="s">
        <v>32</v>
      </c>
      <c r="CQ2" t="s">
        <v>33</v>
      </c>
      <c r="CR2" t="s">
        <v>7</v>
      </c>
      <c r="CS2" t="s">
        <v>34</v>
      </c>
      <c r="CT2" t="s">
        <v>35</v>
      </c>
      <c r="CU2" t="s">
        <v>36</v>
      </c>
      <c r="CV2" t="s">
        <v>37</v>
      </c>
      <c r="CW2" t="s">
        <v>38</v>
      </c>
      <c r="CX2" t="s">
        <v>39</v>
      </c>
      <c r="CY2" t="s">
        <v>14</v>
      </c>
    </row>
    <row r="3" spans="1:103" ht="14.3" customHeight="1" x14ac:dyDescent="0.25">
      <c r="A3" t="s">
        <v>106</v>
      </c>
      <c r="B3" t="s">
        <v>41</v>
      </c>
      <c r="C3">
        <v>1</v>
      </c>
      <c r="D3">
        <v>0</v>
      </c>
      <c r="E3">
        <v>0</v>
      </c>
      <c r="F3">
        <v>4</v>
      </c>
      <c r="G3">
        <v>0</v>
      </c>
      <c r="H3">
        <v>2</v>
      </c>
      <c r="I3">
        <v>0.2</v>
      </c>
      <c r="J3">
        <v>0.8</v>
      </c>
      <c r="K3">
        <v>0</v>
      </c>
      <c r="L3" t="s">
        <v>41</v>
      </c>
      <c r="M3">
        <v>1</v>
      </c>
      <c r="N3">
        <v>0</v>
      </c>
      <c r="O3">
        <v>1</v>
      </c>
      <c r="P3">
        <v>4</v>
      </c>
      <c r="Q3">
        <v>2</v>
      </c>
      <c r="R3">
        <v>3</v>
      </c>
      <c r="S3">
        <v>0.3</v>
      </c>
      <c r="T3">
        <v>1.3</v>
      </c>
      <c r="U3">
        <v>0</v>
      </c>
      <c r="V3" t="s">
        <v>41</v>
      </c>
      <c r="W3">
        <v>1</v>
      </c>
      <c r="X3">
        <v>0</v>
      </c>
      <c r="Y3">
        <v>0</v>
      </c>
      <c r="Z3">
        <v>4</v>
      </c>
      <c r="AA3">
        <v>0</v>
      </c>
      <c r="AB3">
        <v>2</v>
      </c>
      <c r="AC3">
        <v>0.2</v>
      </c>
      <c r="AD3">
        <v>0.8</v>
      </c>
      <c r="AE3">
        <v>0</v>
      </c>
      <c r="AF3" t="s">
        <v>41</v>
      </c>
      <c r="AG3">
        <v>1</v>
      </c>
      <c r="AH3">
        <v>0</v>
      </c>
      <c r="AI3">
        <v>0</v>
      </c>
      <c r="AJ3">
        <v>4</v>
      </c>
      <c r="AK3">
        <v>0</v>
      </c>
      <c r="AL3">
        <v>2</v>
      </c>
      <c r="AM3">
        <v>0.2</v>
      </c>
      <c r="AN3">
        <v>0.8</v>
      </c>
      <c r="AO3">
        <v>0</v>
      </c>
      <c r="AP3" t="s">
        <v>41</v>
      </c>
      <c r="AQ3">
        <v>0</v>
      </c>
      <c r="AR3">
        <v>0</v>
      </c>
      <c r="AS3">
        <v>0</v>
      </c>
      <c r="AT3">
        <v>4</v>
      </c>
      <c r="AU3">
        <v>2</v>
      </c>
      <c r="AV3">
        <v>3</v>
      </c>
      <c r="AW3">
        <v>0</v>
      </c>
      <c r="AX3">
        <v>0.8</v>
      </c>
      <c r="AZ3" t="s">
        <v>41</v>
      </c>
      <c r="BA3">
        <v>1</v>
      </c>
      <c r="BB3">
        <v>0</v>
      </c>
      <c r="BC3">
        <v>0</v>
      </c>
      <c r="BD3">
        <v>4</v>
      </c>
      <c r="BE3">
        <v>1</v>
      </c>
      <c r="BF3">
        <v>2</v>
      </c>
      <c r="BG3">
        <v>0.1</v>
      </c>
      <c r="BH3">
        <v>0.8</v>
      </c>
      <c r="BI3">
        <v>0</v>
      </c>
      <c r="BJ3" t="s">
        <v>41</v>
      </c>
      <c r="BK3">
        <v>1</v>
      </c>
      <c r="BL3">
        <v>0</v>
      </c>
      <c r="BM3">
        <v>0</v>
      </c>
      <c r="BN3">
        <v>4</v>
      </c>
      <c r="BO3">
        <v>0</v>
      </c>
      <c r="BP3">
        <v>2</v>
      </c>
      <c r="BQ3">
        <v>0.2</v>
      </c>
      <c r="BR3">
        <v>0.8</v>
      </c>
      <c r="BS3">
        <v>0</v>
      </c>
      <c r="BT3" t="s">
        <v>41</v>
      </c>
      <c r="BU3">
        <v>0</v>
      </c>
      <c r="BV3">
        <v>0</v>
      </c>
      <c r="BW3">
        <v>0</v>
      </c>
      <c r="BX3">
        <v>4</v>
      </c>
      <c r="BY3">
        <v>2</v>
      </c>
      <c r="BZ3">
        <v>3</v>
      </c>
      <c r="CA3">
        <v>0</v>
      </c>
      <c r="CB3">
        <v>1.06</v>
      </c>
      <c r="CD3">
        <f>G3-BY3</f>
        <v>-2</v>
      </c>
      <c r="CF3">
        <f>IF(AND(B3="nontrivialsuccess",BT3="nontrivialsuccess"),J3,"")</f>
        <v>0.8</v>
      </c>
      <c r="CH3">
        <f>IF(AND(B3="nontrivialsuccess",BT3="nontrivialsuccess"),CB3,"")</f>
        <v>1.06</v>
      </c>
      <c r="CJ3">
        <f>IF(AND(B3="nontrivialsuccess",BT3="nontrivialsuccess"),G3,"")</f>
        <v>0</v>
      </c>
      <c r="CK3">
        <f>IF(AND(B3="nontrivialsuccess",BT3="nontrivialsuccess"),BY3,"")</f>
        <v>2</v>
      </c>
      <c r="CP3" t="s">
        <v>41</v>
      </c>
      <c r="CQ3">
        <v>1</v>
      </c>
      <c r="CR3">
        <v>0</v>
      </c>
      <c r="CS3">
        <v>0</v>
      </c>
      <c r="CT3">
        <v>4</v>
      </c>
      <c r="CU3">
        <v>0</v>
      </c>
      <c r="CV3">
        <v>2</v>
      </c>
      <c r="CW3">
        <v>0.2</v>
      </c>
      <c r="CX3">
        <v>0.8</v>
      </c>
      <c r="CY3">
        <v>0</v>
      </c>
    </row>
    <row r="4" spans="1:103" ht="14.3" customHeight="1" x14ac:dyDescent="0.25">
      <c r="A4" t="s">
        <v>107</v>
      </c>
      <c r="B4" t="s">
        <v>41</v>
      </c>
      <c r="C4">
        <v>1</v>
      </c>
      <c r="D4">
        <v>2</v>
      </c>
      <c r="E4">
        <v>2</v>
      </c>
      <c r="F4">
        <v>11</v>
      </c>
      <c r="G4">
        <v>7</v>
      </c>
      <c r="H4">
        <v>6</v>
      </c>
      <c r="I4">
        <v>145.69999999999999</v>
      </c>
      <c r="J4">
        <v>147.1</v>
      </c>
      <c r="K4">
        <v>0</v>
      </c>
      <c r="L4" t="s">
        <v>41</v>
      </c>
      <c r="M4">
        <v>2</v>
      </c>
      <c r="N4">
        <v>0</v>
      </c>
      <c r="O4">
        <v>2</v>
      </c>
      <c r="P4">
        <v>11</v>
      </c>
      <c r="Q4">
        <v>7</v>
      </c>
      <c r="R4">
        <v>5</v>
      </c>
      <c r="S4">
        <v>174.6</v>
      </c>
      <c r="T4">
        <v>175.7</v>
      </c>
      <c r="U4">
        <v>0</v>
      </c>
      <c r="V4" t="s">
        <v>41</v>
      </c>
      <c r="W4">
        <v>1</v>
      </c>
      <c r="X4">
        <v>4</v>
      </c>
      <c r="Y4">
        <v>1</v>
      </c>
      <c r="Z4">
        <v>11</v>
      </c>
      <c r="AA4">
        <v>4</v>
      </c>
      <c r="AB4">
        <v>7</v>
      </c>
      <c r="AC4">
        <v>260.5</v>
      </c>
      <c r="AD4">
        <v>261.5</v>
      </c>
      <c r="AE4">
        <v>0</v>
      </c>
      <c r="AF4" t="s">
        <v>41</v>
      </c>
      <c r="AG4">
        <v>2</v>
      </c>
      <c r="AH4">
        <v>5</v>
      </c>
      <c r="AI4">
        <v>3</v>
      </c>
      <c r="AJ4">
        <v>11</v>
      </c>
      <c r="AK4">
        <v>5</v>
      </c>
      <c r="AL4">
        <v>7</v>
      </c>
      <c r="AM4">
        <v>281.5</v>
      </c>
      <c r="AN4">
        <v>282.8</v>
      </c>
      <c r="AO4">
        <v>0</v>
      </c>
      <c r="AP4" t="s">
        <v>41</v>
      </c>
      <c r="AQ4">
        <v>0</v>
      </c>
      <c r="AR4">
        <v>0</v>
      </c>
      <c r="AS4">
        <v>0</v>
      </c>
      <c r="AT4">
        <v>11</v>
      </c>
      <c r="AU4">
        <v>7</v>
      </c>
      <c r="AV4">
        <v>3</v>
      </c>
      <c r="AW4">
        <v>0</v>
      </c>
      <c r="AX4">
        <v>196.7</v>
      </c>
      <c r="AZ4" t="s">
        <v>41</v>
      </c>
      <c r="BA4">
        <v>1</v>
      </c>
      <c r="BB4">
        <v>9</v>
      </c>
      <c r="BC4">
        <v>0</v>
      </c>
      <c r="BD4">
        <v>11</v>
      </c>
      <c r="BE4">
        <v>3</v>
      </c>
      <c r="BF4">
        <v>4</v>
      </c>
      <c r="BG4">
        <v>145.80000000000001</v>
      </c>
      <c r="BH4">
        <v>146.80000000000001</v>
      </c>
      <c r="BI4">
        <v>0</v>
      </c>
      <c r="BJ4" t="s">
        <v>41</v>
      </c>
      <c r="BK4">
        <v>2</v>
      </c>
      <c r="BL4">
        <v>20</v>
      </c>
      <c r="BM4">
        <v>1</v>
      </c>
      <c r="BN4">
        <v>11</v>
      </c>
      <c r="BO4">
        <v>4</v>
      </c>
      <c r="BP4">
        <v>8</v>
      </c>
      <c r="BQ4">
        <v>444.6</v>
      </c>
      <c r="BR4">
        <v>446</v>
      </c>
      <c r="BS4">
        <v>0</v>
      </c>
      <c r="BT4" t="s">
        <v>41</v>
      </c>
      <c r="BU4">
        <v>0</v>
      </c>
      <c r="BV4">
        <v>0</v>
      </c>
      <c r="BW4">
        <v>0</v>
      </c>
      <c r="BX4">
        <v>11</v>
      </c>
      <c r="BY4">
        <v>7</v>
      </c>
      <c r="BZ4">
        <v>3</v>
      </c>
      <c r="CA4">
        <v>0</v>
      </c>
      <c r="CB4">
        <v>645.55999999999995</v>
      </c>
      <c r="CD4">
        <f t="shared" ref="CD4:CD67" si="0">G4-BY4</f>
        <v>0</v>
      </c>
      <c r="CF4">
        <f t="shared" ref="CF4:CF67" si="1">IF(AND(B4="nontrivialsuccess",BT4="nontrivialsuccess"),J4,"")</f>
        <v>147.1</v>
      </c>
      <c r="CH4">
        <f t="shared" ref="CH4:CH67" si="2">IF(AND(B4="nontrivialsuccess",BT4="nontrivialsuccess"),CB4,"")</f>
        <v>645.55999999999995</v>
      </c>
      <c r="CJ4">
        <f t="shared" ref="CJ4:CJ67" si="3">IF(AND(B4="nontrivialsuccess",BT4="nontrivialsuccess"),G4,"")</f>
        <v>7</v>
      </c>
      <c r="CK4">
        <f t="shared" ref="CK4:CK67" si="4">IF(AND(B4="nontrivialsuccess",BT4="nontrivialsuccess"),BY4,"")</f>
        <v>7</v>
      </c>
      <c r="CP4" t="s">
        <v>41</v>
      </c>
      <c r="CQ4">
        <v>1</v>
      </c>
      <c r="CR4">
        <v>18</v>
      </c>
      <c r="CS4">
        <v>3</v>
      </c>
      <c r="CT4">
        <v>11</v>
      </c>
      <c r="CU4">
        <v>3</v>
      </c>
      <c r="CV4">
        <v>9</v>
      </c>
      <c r="CW4">
        <v>459.1</v>
      </c>
      <c r="CX4">
        <v>460.5</v>
      </c>
      <c r="CY4">
        <v>0</v>
      </c>
    </row>
    <row r="5" spans="1:103" ht="14.3" customHeight="1" x14ac:dyDescent="0.25">
      <c r="A5" t="s">
        <v>108</v>
      </c>
      <c r="B5" t="s">
        <v>41</v>
      </c>
      <c r="C5">
        <v>1</v>
      </c>
      <c r="D5">
        <v>2</v>
      </c>
      <c r="E5">
        <v>2</v>
      </c>
      <c r="F5">
        <v>11</v>
      </c>
      <c r="G5">
        <v>7</v>
      </c>
      <c r="H5">
        <v>6</v>
      </c>
      <c r="I5">
        <v>153.4</v>
      </c>
      <c r="J5">
        <v>154.5</v>
      </c>
      <c r="K5">
        <v>0</v>
      </c>
      <c r="L5" t="s">
        <v>41</v>
      </c>
      <c r="M5">
        <v>2</v>
      </c>
      <c r="N5">
        <v>0</v>
      </c>
      <c r="O5">
        <v>2</v>
      </c>
      <c r="P5">
        <v>11</v>
      </c>
      <c r="Q5">
        <v>7</v>
      </c>
      <c r="R5">
        <v>5</v>
      </c>
      <c r="S5">
        <v>171.5</v>
      </c>
      <c r="T5">
        <v>172.4</v>
      </c>
      <c r="U5">
        <v>0</v>
      </c>
      <c r="V5" t="s">
        <v>41</v>
      </c>
      <c r="W5">
        <v>1</v>
      </c>
      <c r="X5">
        <v>4</v>
      </c>
      <c r="Y5">
        <v>1</v>
      </c>
      <c r="Z5">
        <v>11</v>
      </c>
      <c r="AA5">
        <v>4</v>
      </c>
      <c r="AB5">
        <v>7</v>
      </c>
      <c r="AC5">
        <v>260</v>
      </c>
      <c r="AD5">
        <v>261</v>
      </c>
      <c r="AE5">
        <v>0</v>
      </c>
      <c r="AF5" t="s">
        <v>41</v>
      </c>
      <c r="AG5">
        <v>2</v>
      </c>
      <c r="AH5">
        <v>5</v>
      </c>
      <c r="AI5">
        <v>3</v>
      </c>
      <c r="AJ5">
        <v>11</v>
      </c>
      <c r="AK5">
        <v>5</v>
      </c>
      <c r="AL5">
        <v>7</v>
      </c>
      <c r="AM5">
        <v>280.89999999999998</v>
      </c>
      <c r="AN5">
        <v>282.10000000000002</v>
      </c>
      <c r="AO5">
        <v>0</v>
      </c>
      <c r="AP5" t="s">
        <v>41</v>
      </c>
      <c r="AQ5">
        <v>0</v>
      </c>
      <c r="AR5">
        <v>0</v>
      </c>
      <c r="AS5">
        <v>0</v>
      </c>
      <c r="AT5">
        <v>11</v>
      </c>
      <c r="AU5">
        <v>7</v>
      </c>
      <c r="AV5">
        <v>3</v>
      </c>
      <c r="AW5">
        <v>0</v>
      </c>
      <c r="AX5">
        <v>195.2</v>
      </c>
      <c r="AZ5" t="s">
        <v>41</v>
      </c>
      <c r="BA5">
        <v>1</v>
      </c>
      <c r="BB5">
        <v>9</v>
      </c>
      <c r="BC5">
        <v>0</v>
      </c>
      <c r="BD5">
        <v>11</v>
      </c>
      <c r="BE5">
        <v>3</v>
      </c>
      <c r="BF5">
        <v>4</v>
      </c>
      <c r="BG5">
        <v>129.6</v>
      </c>
      <c r="BH5">
        <v>130.80000000000001</v>
      </c>
      <c r="BI5">
        <v>0</v>
      </c>
      <c r="BJ5" t="s">
        <v>41</v>
      </c>
      <c r="BK5">
        <v>2</v>
      </c>
      <c r="BL5">
        <v>20</v>
      </c>
      <c r="BM5">
        <v>1</v>
      </c>
      <c r="BN5">
        <v>11</v>
      </c>
      <c r="BO5">
        <v>4</v>
      </c>
      <c r="BP5">
        <v>8</v>
      </c>
      <c r="BQ5">
        <v>462.5</v>
      </c>
      <c r="BR5">
        <v>463.7</v>
      </c>
      <c r="BS5">
        <v>0</v>
      </c>
      <c r="BT5" t="s">
        <v>41</v>
      </c>
      <c r="BU5">
        <v>0</v>
      </c>
      <c r="BV5">
        <v>0</v>
      </c>
      <c r="BW5">
        <v>0</v>
      </c>
      <c r="BX5">
        <v>11</v>
      </c>
      <c r="BY5">
        <v>7</v>
      </c>
      <c r="BZ5">
        <v>3</v>
      </c>
      <c r="CA5">
        <v>0</v>
      </c>
      <c r="CB5">
        <v>638.74</v>
      </c>
      <c r="CD5">
        <f t="shared" si="0"/>
        <v>0</v>
      </c>
      <c r="CF5">
        <f t="shared" si="1"/>
        <v>154.5</v>
      </c>
      <c r="CH5">
        <f t="shared" si="2"/>
        <v>638.74</v>
      </c>
      <c r="CJ5">
        <f t="shared" si="3"/>
        <v>7</v>
      </c>
      <c r="CK5">
        <f t="shared" si="4"/>
        <v>7</v>
      </c>
      <c r="CP5" t="s">
        <v>41</v>
      </c>
      <c r="CQ5">
        <v>1</v>
      </c>
      <c r="CR5">
        <v>18</v>
      </c>
      <c r="CS5">
        <v>3</v>
      </c>
      <c r="CT5">
        <v>11</v>
      </c>
      <c r="CU5">
        <v>3</v>
      </c>
      <c r="CV5">
        <v>9</v>
      </c>
      <c r="CW5">
        <v>453.2</v>
      </c>
      <c r="CX5">
        <v>454.4</v>
      </c>
      <c r="CY5">
        <v>0</v>
      </c>
    </row>
    <row r="6" spans="1:103" ht="14.3" customHeight="1" x14ac:dyDescent="0.25">
      <c r="A6" t="s">
        <v>109</v>
      </c>
      <c r="B6" t="s">
        <v>41</v>
      </c>
      <c r="C6">
        <v>1</v>
      </c>
      <c r="D6">
        <v>0</v>
      </c>
      <c r="E6">
        <v>0</v>
      </c>
      <c r="F6">
        <v>9</v>
      </c>
      <c r="G6">
        <v>0</v>
      </c>
      <c r="H6">
        <v>2</v>
      </c>
      <c r="I6">
        <v>1.3</v>
      </c>
      <c r="J6">
        <v>2.2999999999999998</v>
      </c>
      <c r="K6">
        <v>0</v>
      </c>
      <c r="L6" t="s">
        <v>41</v>
      </c>
      <c r="M6">
        <v>2</v>
      </c>
      <c r="N6">
        <v>0</v>
      </c>
      <c r="O6">
        <v>2</v>
      </c>
      <c r="P6">
        <v>9</v>
      </c>
      <c r="Q6">
        <v>5</v>
      </c>
      <c r="R6">
        <v>5</v>
      </c>
      <c r="S6">
        <v>19.600000000000001</v>
      </c>
      <c r="T6">
        <v>20.3</v>
      </c>
      <c r="U6">
        <v>0</v>
      </c>
      <c r="V6" t="s">
        <v>41</v>
      </c>
      <c r="W6">
        <v>1</v>
      </c>
      <c r="X6">
        <v>0</v>
      </c>
      <c r="Y6">
        <v>0</v>
      </c>
      <c r="Z6">
        <v>9</v>
      </c>
      <c r="AA6">
        <v>0</v>
      </c>
      <c r="AB6">
        <v>2</v>
      </c>
      <c r="AC6">
        <v>1.4</v>
      </c>
      <c r="AD6">
        <v>2.2999999999999998</v>
      </c>
      <c r="AE6">
        <v>0</v>
      </c>
      <c r="AF6" t="s">
        <v>41</v>
      </c>
      <c r="AG6">
        <v>1</v>
      </c>
      <c r="AH6">
        <v>0</v>
      </c>
      <c r="AI6">
        <v>0</v>
      </c>
      <c r="AJ6">
        <v>9</v>
      </c>
      <c r="AK6">
        <v>0</v>
      </c>
      <c r="AL6">
        <v>2</v>
      </c>
      <c r="AM6">
        <v>1.6</v>
      </c>
      <c r="AN6">
        <v>2.2999999999999998</v>
      </c>
      <c r="AO6">
        <v>0</v>
      </c>
      <c r="AP6" t="s">
        <v>41</v>
      </c>
      <c r="AQ6">
        <v>0</v>
      </c>
      <c r="AR6">
        <v>0</v>
      </c>
      <c r="AS6">
        <v>0</v>
      </c>
      <c r="AT6">
        <v>9</v>
      </c>
      <c r="AU6">
        <v>5</v>
      </c>
      <c r="AV6">
        <v>5</v>
      </c>
      <c r="AW6">
        <v>0</v>
      </c>
      <c r="AX6">
        <v>45.8</v>
      </c>
      <c r="AZ6" t="s">
        <v>41</v>
      </c>
      <c r="BA6">
        <v>1</v>
      </c>
      <c r="BB6">
        <v>0</v>
      </c>
      <c r="BC6">
        <v>0</v>
      </c>
      <c r="BD6">
        <v>9</v>
      </c>
      <c r="BE6">
        <v>1</v>
      </c>
      <c r="BF6">
        <v>2</v>
      </c>
      <c r="BG6">
        <v>1.6</v>
      </c>
      <c r="BH6">
        <v>2.2999999999999998</v>
      </c>
      <c r="BI6">
        <v>0</v>
      </c>
      <c r="BJ6" t="s">
        <v>41</v>
      </c>
      <c r="BK6">
        <v>1</v>
      </c>
      <c r="BL6">
        <v>0</v>
      </c>
      <c r="BM6">
        <v>0</v>
      </c>
      <c r="BN6">
        <v>9</v>
      </c>
      <c r="BO6">
        <v>0</v>
      </c>
      <c r="BP6">
        <v>2</v>
      </c>
      <c r="BQ6">
        <v>1.6</v>
      </c>
      <c r="BR6">
        <v>2.2999999999999998</v>
      </c>
      <c r="BS6">
        <v>0</v>
      </c>
      <c r="BT6" t="s">
        <v>41</v>
      </c>
      <c r="BU6">
        <v>0</v>
      </c>
      <c r="BV6">
        <v>0</v>
      </c>
      <c r="BW6">
        <v>0</v>
      </c>
      <c r="BX6">
        <v>9</v>
      </c>
      <c r="BY6">
        <v>5</v>
      </c>
      <c r="BZ6">
        <v>5</v>
      </c>
      <c r="CA6">
        <v>0</v>
      </c>
      <c r="CB6">
        <v>93.77</v>
      </c>
      <c r="CD6">
        <f t="shared" si="0"/>
        <v>-5</v>
      </c>
      <c r="CF6">
        <f t="shared" si="1"/>
        <v>2.2999999999999998</v>
      </c>
      <c r="CH6">
        <f t="shared" si="2"/>
        <v>93.77</v>
      </c>
      <c r="CJ6">
        <f t="shared" si="3"/>
        <v>0</v>
      </c>
      <c r="CK6">
        <f t="shared" si="4"/>
        <v>5</v>
      </c>
      <c r="CP6" t="s">
        <v>41</v>
      </c>
      <c r="CQ6">
        <v>1</v>
      </c>
      <c r="CR6">
        <v>0</v>
      </c>
      <c r="CS6">
        <v>0</v>
      </c>
      <c r="CT6">
        <v>9</v>
      </c>
      <c r="CU6">
        <v>0</v>
      </c>
      <c r="CV6">
        <v>2</v>
      </c>
      <c r="CW6">
        <v>1.6</v>
      </c>
      <c r="CX6">
        <v>2.2999999999999998</v>
      </c>
      <c r="CY6">
        <v>0</v>
      </c>
    </row>
    <row r="7" spans="1:103" ht="14.3" customHeight="1" x14ac:dyDescent="0.25">
      <c r="A7" t="s">
        <v>110</v>
      </c>
      <c r="B7" t="s">
        <v>41</v>
      </c>
      <c r="C7">
        <v>1</v>
      </c>
      <c r="D7">
        <v>0</v>
      </c>
      <c r="E7">
        <v>0</v>
      </c>
      <c r="F7">
        <v>9</v>
      </c>
      <c r="G7">
        <v>0</v>
      </c>
      <c r="H7">
        <v>2</v>
      </c>
      <c r="I7">
        <v>1.3</v>
      </c>
      <c r="J7">
        <v>2.2999999999999998</v>
      </c>
      <c r="K7">
        <v>0</v>
      </c>
      <c r="L7" t="s">
        <v>41</v>
      </c>
      <c r="M7">
        <v>2</v>
      </c>
      <c r="N7">
        <v>0</v>
      </c>
      <c r="O7">
        <v>2</v>
      </c>
      <c r="P7">
        <v>9</v>
      </c>
      <c r="Q7">
        <v>5</v>
      </c>
      <c r="R7">
        <v>5</v>
      </c>
      <c r="S7">
        <v>19.5</v>
      </c>
      <c r="T7">
        <v>20.3</v>
      </c>
      <c r="U7">
        <v>0</v>
      </c>
      <c r="V7" t="s">
        <v>41</v>
      </c>
      <c r="W7">
        <v>1</v>
      </c>
      <c r="X7">
        <v>0</v>
      </c>
      <c r="Y7">
        <v>0</v>
      </c>
      <c r="Z7">
        <v>9</v>
      </c>
      <c r="AA7">
        <v>0</v>
      </c>
      <c r="AB7">
        <v>2</v>
      </c>
      <c r="AC7">
        <v>1.3</v>
      </c>
      <c r="AD7">
        <v>2.2999999999999998</v>
      </c>
      <c r="AE7">
        <v>0</v>
      </c>
      <c r="AF7" t="s">
        <v>41</v>
      </c>
      <c r="AG7">
        <v>1</v>
      </c>
      <c r="AH7">
        <v>0</v>
      </c>
      <c r="AI7">
        <v>0</v>
      </c>
      <c r="AJ7">
        <v>9</v>
      </c>
      <c r="AK7">
        <v>0</v>
      </c>
      <c r="AL7">
        <v>2</v>
      </c>
      <c r="AM7">
        <v>1.6</v>
      </c>
      <c r="AN7">
        <v>2.2999999999999998</v>
      </c>
      <c r="AO7">
        <v>0</v>
      </c>
      <c r="AP7" t="s">
        <v>41</v>
      </c>
      <c r="AQ7">
        <v>0</v>
      </c>
      <c r="AR7">
        <v>0</v>
      </c>
      <c r="AS7">
        <v>0</v>
      </c>
      <c r="AT7">
        <v>9</v>
      </c>
      <c r="AU7">
        <v>5</v>
      </c>
      <c r="AV7">
        <v>5</v>
      </c>
      <c r="AW7">
        <v>0</v>
      </c>
      <c r="AX7">
        <v>45.8</v>
      </c>
      <c r="AZ7" t="s">
        <v>41</v>
      </c>
      <c r="BA7">
        <v>1</v>
      </c>
      <c r="BB7">
        <v>0</v>
      </c>
      <c r="BC7">
        <v>0</v>
      </c>
      <c r="BD7">
        <v>9</v>
      </c>
      <c r="BE7">
        <v>1</v>
      </c>
      <c r="BF7">
        <v>2</v>
      </c>
      <c r="BG7">
        <v>1.6</v>
      </c>
      <c r="BH7">
        <v>2.2999999999999998</v>
      </c>
      <c r="BI7">
        <v>0</v>
      </c>
      <c r="BJ7" t="s">
        <v>41</v>
      </c>
      <c r="BK7">
        <v>1</v>
      </c>
      <c r="BL7">
        <v>0</v>
      </c>
      <c r="BM7">
        <v>0</v>
      </c>
      <c r="BN7">
        <v>9</v>
      </c>
      <c r="BO7">
        <v>0</v>
      </c>
      <c r="BP7">
        <v>2</v>
      </c>
      <c r="BQ7">
        <v>1.6</v>
      </c>
      <c r="BR7">
        <v>2.2999999999999998</v>
      </c>
      <c r="BS7">
        <v>0</v>
      </c>
      <c r="BT7" t="s">
        <v>41</v>
      </c>
      <c r="BU7">
        <v>0</v>
      </c>
      <c r="BV7">
        <v>0</v>
      </c>
      <c r="BW7">
        <v>0</v>
      </c>
      <c r="BX7">
        <v>9</v>
      </c>
      <c r="BY7">
        <v>5</v>
      </c>
      <c r="BZ7">
        <v>5</v>
      </c>
      <c r="CA7">
        <v>0</v>
      </c>
      <c r="CB7">
        <v>93.99</v>
      </c>
      <c r="CD7">
        <f t="shared" si="0"/>
        <v>-5</v>
      </c>
      <c r="CF7">
        <f t="shared" si="1"/>
        <v>2.2999999999999998</v>
      </c>
      <c r="CH7">
        <f t="shared" si="2"/>
        <v>93.99</v>
      </c>
      <c r="CJ7">
        <f t="shared" si="3"/>
        <v>0</v>
      </c>
      <c r="CK7">
        <f t="shared" si="4"/>
        <v>5</v>
      </c>
      <c r="CP7" t="s">
        <v>41</v>
      </c>
      <c r="CQ7">
        <v>1</v>
      </c>
      <c r="CR7">
        <v>0</v>
      </c>
      <c r="CS7">
        <v>0</v>
      </c>
      <c r="CT7">
        <v>9</v>
      </c>
      <c r="CU7">
        <v>0</v>
      </c>
      <c r="CV7">
        <v>2</v>
      </c>
      <c r="CW7">
        <v>1.6</v>
      </c>
      <c r="CX7">
        <v>2.2999999999999998</v>
      </c>
      <c r="CY7">
        <v>0</v>
      </c>
    </row>
    <row r="8" spans="1:103" ht="14.3" customHeight="1" x14ac:dyDescent="0.25">
      <c r="A8" t="s">
        <v>111</v>
      </c>
      <c r="B8" t="s">
        <v>41</v>
      </c>
      <c r="C8">
        <v>1</v>
      </c>
      <c r="D8">
        <v>0</v>
      </c>
      <c r="E8">
        <v>3</v>
      </c>
      <c r="F8">
        <v>11</v>
      </c>
      <c r="G8">
        <v>3</v>
      </c>
      <c r="H8">
        <v>5</v>
      </c>
      <c r="I8">
        <v>0.7</v>
      </c>
      <c r="J8">
        <v>1.8</v>
      </c>
      <c r="K8">
        <v>0</v>
      </c>
      <c r="L8" t="s">
        <v>41</v>
      </c>
      <c r="M8">
        <v>1</v>
      </c>
      <c r="N8">
        <v>0</v>
      </c>
      <c r="O8">
        <v>4</v>
      </c>
      <c r="P8">
        <v>11</v>
      </c>
      <c r="Q8">
        <v>5</v>
      </c>
      <c r="R8">
        <v>4</v>
      </c>
      <c r="S8">
        <v>1.2</v>
      </c>
      <c r="T8">
        <v>1.8</v>
      </c>
      <c r="U8">
        <v>0</v>
      </c>
      <c r="V8" t="s">
        <v>41</v>
      </c>
      <c r="W8">
        <v>1</v>
      </c>
      <c r="X8">
        <v>0</v>
      </c>
      <c r="Y8">
        <v>3</v>
      </c>
      <c r="Z8">
        <v>11</v>
      </c>
      <c r="AA8">
        <v>3</v>
      </c>
      <c r="AB8">
        <v>5</v>
      </c>
      <c r="AC8">
        <v>0.8</v>
      </c>
      <c r="AD8">
        <v>1.8</v>
      </c>
      <c r="AE8">
        <v>0</v>
      </c>
      <c r="AF8" t="s">
        <v>41</v>
      </c>
      <c r="AG8">
        <v>1</v>
      </c>
      <c r="AH8">
        <v>0</v>
      </c>
      <c r="AI8">
        <v>8</v>
      </c>
      <c r="AJ8">
        <v>11</v>
      </c>
      <c r="AK8">
        <v>3</v>
      </c>
      <c r="AL8">
        <v>5</v>
      </c>
      <c r="AM8">
        <v>1</v>
      </c>
      <c r="AN8">
        <v>1.8</v>
      </c>
      <c r="AO8">
        <v>0</v>
      </c>
      <c r="AP8" t="s">
        <v>41</v>
      </c>
      <c r="AQ8">
        <v>0</v>
      </c>
      <c r="AR8">
        <v>0</v>
      </c>
      <c r="AS8">
        <v>0</v>
      </c>
      <c r="AT8">
        <v>11</v>
      </c>
      <c r="AU8">
        <v>5</v>
      </c>
      <c r="AV8">
        <v>4</v>
      </c>
      <c r="AW8">
        <v>0</v>
      </c>
      <c r="AX8">
        <v>3.3</v>
      </c>
      <c r="AZ8" t="s">
        <v>41</v>
      </c>
      <c r="BA8">
        <v>1</v>
      </c>
      <c r="BB8">
        <v>0</v>
      </c>
      <c r="BC8">
        <v>9</v>
      </c>
      <c r="BD8">
        <v>11</v>
      </c>
      <c r="BE8">
        <v>3</v>
      </c>
      <c r="BF8">
        <v>5</v>
      </c>
      <c r="BG8">
        <v>1.3</v>
      </c>
      <c r="BH8">
        <v>2.2999999999999998</v>
      </c>
      <c r="BI8">
        <v>0</v>
      </c>
      <c r="BJ8" t="s">
        <v>41</v>
      </c>
      <c r="BK8">
        <v>1</v>
      </c>
      <c r="BL8">
        <v>0</v>
      </c>
      <c r="BM8">
        <v>8</v>
      </c>
      <c r="BN8">
        <v>11</v>
      </c>
      <c r="BO8">
        <v>3</v>
      </c>
      <c r="BP8">
        <v>5</v>
      </c>
      <c r="BQ8">
        <v>1.1000000000000001</v>
      </c>
      <c r="BR8">
        <v>1.8</v>
      </c>
      <c r="BS8">
        <v>0</v>
      </c>
      <c r="BT8" t="s">
        <v>41</v>
      </c>
      <c r="BU8">
        <v>0</v>
      </c>
      <c r="BV8">
        <v>0</v>
      </c>
      <c r="BW8">
        <v>0</v>
      </c>
      <c r="BX8">
        <v>11</v>
      </c>
      <c r="BY8">
        <v>5</v>
      </c>
      <c r="BZ8">
        <v>4</v>
      </c>
      <c r="CA8">
        <v>0</v>
      </c>
      <c r="CB8">
        <v>2.7</v>
      </c>
      <c r="CD8">
        <f t="shared" si="0"/>
        <v>-2</v>
      </c>
      <c r="CF8">
        <f t="shared" si="1"/>
        <v>1.8</v>
      </c>
      <c r="CH8">
        <f t="shared" si="2"/>
        <v>2.7</v>
      </c>
      <c r="CJ8">
        <f t="shared" si="3"/>
        <v>3</v>
      </c>
      <c r="CK8">
        <f t="shared" si="4"/>
        <v>5</v>
      </c>
      <c r="CP8" t="s">
        <v>41</v>
      </c>
      <c r="CQ8">
        <v>1</v>
      </c>
      <c r="CR8">
        <v>0</v>
      </c>
      <c r="CS8">
        <v>8</v>
      </c>
      <c r="CT8">
        <v>11</v>
      </c>
      <c r="CU8">
        <v>3</v>
      </c>
      <c r="CV8">
        <v>5</v>
      </c>
      <c r="CW8">
        <v>1</v>
      </c>
      <c r="CX8">
        <v>1.8</v>
      </c>
      <c r="CY8">
        <v>0</v>
      </c>
    </row>
    <row r="9" spans="1:103" ht="14.3" customHeight="1" x14ac:dyDescent="0.25">
      <c r="A9" t="s">
        <v>112</v>
      </c>
      <c r="B9" t="s">
        <v>41</v>
      </c>
      <c r="C9">
        <v>1</v>
      </c>
      <c r="D9">
        <v>0</v>
      </c>
      <c r="E9">
        <v>0</v>
      </c>
      <c r="F9">
        <v>4</v>
      </c>
      <c r="G9">
        <v>0</v>
      </c>
      <c r="H9">
        <v>2</v>
      </c>
      <c r="I9">
        <v>0.1</v>
      </c>
      <c r="J9">
        <v>0.8</v>
      </c>
      <c r="K9">
        <v>0</v>
      </c>
      <c r="L9" t="s">
        <v>41</v>
      </c>
      <c r="M9">
        <v>1</v>
      </c>
      <c r="N9">
        <v>0</v>
      </c>
      <c r="O9">
        <v>1</v>
      </c>
      <c r="P9">
        <v>4</v>
      </c>
      <c r="Q9">
        <v>2</v>
      </c>
      <c r="R9">
        <v>3</v>
      </c>
      <c r="S9">
        <v>0.1</v>
      </c>
      <c r="T9">
        <v>0.8</v>
      </c>
      <c r="U9">
        <v>0</v>
      </c>
      <c r="V9" t="s">
        <v>41</v>
      </c>
      <c r="W9">
        <v>1</v>
      </c>
      <c r="X9">
        <v>0</v>
      </c>
      <c r="Y9">
        <v>0</v>
      </c>
      <c r="Z9">
        <v>4</v>
      </c>
      <c r="AA9">
        <v>0</v>
      </c>
      <c r="AB9">
        <v>2</v>
      </c>
      <c r="AC9">
        <v>0.1</v>
      </c>
      <c r="AD9">
        <v>0.8</v>
      </c>
      <c r="AE9">
        <v>0</v>
      </c>
      <c r="AF9" t="s">
        <v>41</v>
      </c>
      <c r="AG9">
        <v>1</v>
      </c>
      <c r="AH9">
        <v>0</v>
      </c>
      <c r="AI9">
        <v>0</v>
      </c>
      <c r="AJ9">
        <v>4</v>
      </c>
      <c r="AK9">
        <v>0</v>
      </c>
      <c r="AL9">
        <v>2</v>
      </c>
      <c r="AM9">
        <v>0.1</v>
      </c>
      <c r="AN9">
        <v>0.8</v>
      </c>
      <c r="AO9">
        <v>0</v>
      </c>
      <c r="AP9" t="s">
        <v>41</v>
      </c>
      <c r="AQ9">
        <v>0</v>
      </c>
      <c r="AR9">
        <v>0</v>
      </c>
      <c r="AS9">
        <v>0</v>
      </c>
      <c r="AT9">
        <v>4</v>
      </c>
      <c r="AU9">
        <v>2</v>
      </c>
      <c r="AV9">
        <v>3</v>
      </c>
      <c r="AW9">
        <v>0</v>
      </c>
      <c r="AX9">
        <v>0.7</v>
      </c>
      <c r="AZ9" t="s">
        <v>41</v>
      </c>
      <c r="BA9">
        <v>1</v>
      </c>
      <c r="BB9">
        <v>0</v>
      </c>
      <c r="BC9">
        <v>0</v>
      </c>
      <c r="BD9">
        <v>4</v>
      </c>
      <c r="BE9">
        <v>1</v>
      </c>
      <c r="BF9">
        <v>2</v>
      </c>
      <c r="BG9">
        <v>0.1</v>
      </c>
      <c r="BH9">
        <v>0.8</v>
      </c>
      <c r="BI9">
        <v>0</v>
      </c>
      <c r="BJ9" t="s">
        <v>41</v>
      </c>
      <c r="BK9">
        <v>1</v>
      </c>
      <c r="BL9">
        <v>0</v>
      </c>
      <c r="BM9">
        <v>0</v>
      </c>
      <c r="BN9">
        <v>4</v>
      </c>
      <c r="BO9">
        <v>0</v>
      </c>
      <c r="BP9">
        <v>2</v>
      </c>
      <c r="BQ9">
        <v>0.1</v>
      </c>
      <c r="BR9">
        <v>0.8</v>
      </c>
      <c r="BS9">
        <v>0</v>
      </c>
      <c r="BT9" t="s">
        <v>41</v>
      </c>
      <c r="BU9">
        <v>0</v>
      </c>
      <c r="BV9">
        <v>0</v>
      </c>
      <c r="BW9">
        <v>0</v>
      </c>
      <c r="BX9">
        <v>4</v>
      </c>
      <c r="BY9">
        <v>2</v>
      </c>
      <c r="BZ9">
        <v>3</v>
      </c>
      <c r="CA9">
        <v>0</v>
      </c>
      <c r="CB9">
        <v>1.07</v>
      </c>
      <c r="CD9">
        <f t="shared" si="0"/>
        <v>-2</v>
      </c>
      <c r="CF9">
        <f t="shared" si="1"/>
        <v>0.8</v>
      </c>
      <c r="CH9">
        <f t="shared" si="2"/>
        <v>1.07</v>
      </c>
      <c r="CJ9">
        <f t="shared" si="3"/>
        <v>0</v>
      </c>
      <c r="CK9">
        <f t="shared" si="4"/>
        <v>2</v>
      </c>
      <c r="CP9" t="s">
        <v>41</v>
      </c>
      <c r="CQ9">
        <v>1</v>
      </c>
      <c r="CR9">
        <v>0</v>
      </c>
      <c r="CS9">
        <v>0</v>
      </c>
      <c r="CT9">
        <v>4</v>
      </c>
      <c r="CU9">
        <v>0</v>
      </c>
      <c r="CV9">
        <v>2</v>
      </c>
      <c r="CW9">
        <v>0.1</v>
      </c>
      <c r="CX9">
        <v>0.8</v>
      </c>
      <c r="CY9">
        <v>0</v>
      </c>
    </row>
    <row r="10" spans="1:103" ht="14.3" customHeight="1" x14ac:dyDescent="0.25">
      <c r="A10" t="s">
        <v>113</v>
      </c>
      <c r="B10" t="s">
        <v>41</v>
      </c>
      <c r="C10">
        <v>1</v>
      </c>
      <c r="D10">
        <v>1</v>
      </c>
      <c r="E10">
        <v>1</v>
      </c>
      <c r="F10">
        <v>23</v>
      </c>
      <c r="G10">
        <v>3</v>
      </c>
      <c r="H10">
        <v>4</v>
      </c>
      <c r="I10">
        <v>1.4</v>
      </c>
      <c r="J10">
        <v>2.2999999999999998</v>
      </c>
      <c r="K10">
        <v>0</v>
      </c>
      <c r="L10" t="s">
        <v>41</v>
      </c>
      <c r="M10">
        <v>3</v>
      </c>
      <c r="N10">
        <v>0</v>
      </c>
      <c r="O10">
        <v>3</v>
      </c>
      <c r="P10">
        <v>23</v>
      </c>
      <c r="Q10">
        <v>13</v>
      </c>
      <c r="R10">
        <v>7</v>
      </c>
      <c r="S10">
        <v>3.9</v>
      </c>
      <c r="T10">
        <v>4.8</v>
      </c>
      <c r="U10">
        <v>0</v>
      </c>
      <c r="V10" t="s">
        <v>41</v>
      </c>
      <c r="W10">
        <v>1</v>
      </c>
      <c r="X10">
        <v>5</v>
      </c>
      <c r="Y10">
        <v>1</v>
      </c>
      <c r="Z10">
        <v>23</v>
      </c>
      <c r="AA10">
        <v>5</v>
      </c>
      <c r="AB10">
        <v>8</v>
      </c>
      <c r="AC10">
        <v>2.2999999999999998</v>
      </c>
      <c r="AD10">
        <v>3.3</v>
      </c>
      <c r="AE10">
        <v>0</v>
      </c>
      <c r="AF10" t="s">
        <v>41</v>
      </c>
      <c r="AG10">
        <v>1</v>
      </c>
      <c r="AH10">
        <v>4</v>
      </c>
      <c r="AI10">
        <v>3</v>
      </c>
      <c r="AJ10">
        <v>23</v>
      </c>
      <c r="AK10">
        <v>8</v>
      </c>
      <c r="AL10">
        <v>6</v>
      </c>
      <c r="AM10">
        <v>3.5</v>
      </c>
      <c r="AN10">
        <v>4.3</v>
      </c>
      <c r="AO10">
        <v>0</v>
      </c>
      <c r="AP10" t="s">
        <v>41</v>
      </c>
      <c r="AQ10">
        <v>0</v>
      </c>
      <c r="AR10">
        <v>0</v>
      </c>
      <c r="AS10">
        <v>0</v>
      </c>
      <c r="AT10">
        <v>23</v>
      </c>
      <c r="AU10">
        <v>13</v>
      </c>
      <c r="AV10">
        <v>6</v>
      </c>
      <c r="AW10">
        <v>0</v>
      </c>
      <c r="AX10">
        <v>4.3</v>
      </c>
      <c r="AZ10" t="s">
        <v>41</v>
      </c>
      <c r="BA10">
        <v>1</v>
      </c>
      <c r="BB10">
        <v>6</v>
      </c>
      <c r="BC10">
        <v>1</v>
      </c>
      <c r="BD10">
        <v>23</v>
      </c>
      <c r="BE10">
        <v>3</v>
      </c>
      <c r="BF10">
        <v>5</v>
      </c>
      <c r="BG10">
        <v>3</v>
      </c>
      <c r="BH10">
        <v>3.8</v>
      </c>
      <c r="BI10">
        <v>0</v>
      </c>
      <c r="BJ10" t="s">
        <v>41</v>
      </c>
      <c r="BK10">
        <v>1</v>
      </c>
      <c r="BL10">
        <v>7</v>
      </c>
      <c r="BM10">
        <v>4</v>
      </c>
      <c r="BN10">
        <v>23</v>
      </c>
      <c r="BO10">
        <v>4</v>
      </c>
      <c r="BP10">
        <v>8</v>
      </c>
      <c r="BQ10">
        <v>4.3</v>
      </c>
      <c r="BR10">
        <v>5.3</v>
      </c>
      <c r="BS10">
        <v>0</v>
      </c>
      <c r="BT10" t="s">
        <v>41</v>
      </c>
      <c r="BU10">
        <v>0</v>
      </c>
      <c r="BV10">
        <v>0</v>
      </c>
      <c r="BW10">
        <v>0</v>
      </c>
      <c r="BX10">
        <v>23</v>
      </c>
      <c r="BY10">
        <v>13</v>
      </c>
      <c r="BZ10">
        <v>6</v>
      </c>
      <c r="CA10">
        <v>0</v>
      </c>
      <c r="CB10">
        <v>6.46</v>
      </c>
      <c r="CD10">
        <f t="shared" si="0"/>
        <v>-10</v>
      </c>
      <c r="CF10">
        <f t="shared" si="1"/>
        <v>2.2999999999999998</v>
      </c>
      <c r="CH10">
        <f t="shared" si="2"/>
        <v>6.46</v>
      </c>
      <c r="CJ10">
        <f t="shared" si="3"/>
        <v>3</v>
      </c>
      <c r="CK10">
        <f t="shared" si="4"/>
        <v>13</v>
      </c>
      <c r="CP10" t="s">
        <v>41</v>
      </c>
      <c r="CQ10">
        <v>1</v>
      </c>
      <c r="CR10">
        <v>7</v>
      </c>
      <c r="CS10">
        <v>2</v>
      </c>
      <c r="CT10">
        <v>23</v>
      </c>
      <c r="CU10">
        <v>3</v>
      </c>
      <c r="CV10">
        <v>6</v>
      </c>
      <c r="CW10">
        <v>4.2</v>
      </c>
      <c r="CX10">
        <v>4.8</v>
      </c>
      <c r="CY10">
        <v>0</v>
      </c>
    </row>
    <row r="11" spans="1:103" ht="14.3" customHeight="1" x14ac:dyDescent="0.25">
      <c r="A11" t="s">
        <v>114</v>
      </c>
      <c r="B11" t="s">
        <v>41</v>
      </c>
      <c r="C11">
        <v>1</v>
      </c>
      <c r="D11">
        <v>2</v>
      </c>
      <c r="E11">
        <v>7</v>
      </c>
      <c r="F11">
        <v>23</v>
      </c>
      <c r="G11">
        <v>9</v>
      </c>
      <c r="H11">
        <v>11</v>
      </c>
      <c r="I11">
        <v>0.6</v>
      </c>
      <c r="J11">
        <v>1.3</v>
      </c>
      <c r="K11">
        <v>0</v>
      </c>
      <c r="L11" t="s">
        <v>41</v>
      </c>
      <c r="M11">
        <v>1</v>
      </c>
      <c r="N11">
        <v>0</v>
      </c>
      <c r="O11">
        <v>4</v>
      </c>
      <c r="P11">
        <v>23</v>
      </c>
      <c r="Q11">
        <v>15</v>
      </c>
      <c r="R11">
        <v>6</v>
      </c>
      <c r="S11">
        <v>0.6</v>
      </c>
      <c r="T11">
        <v>1.3</v>
      </c>
      <c r="U11">
        <v>0</v>
      </c>
      <c r="V11" t="s">
        <v>41</v>
      </c>
      <c r="W11">
        <v>1</v>
      </c>
      <c r="X11">
        <v>2</v>
      </c>
      <c r="Y11">
        <v>9</v>
      </c>
      <c r="Z11">
        <v>23</v>
      </c>
      <c r="AA11">
        <v>8</v>
      </c>
      <c r="AB11">
        <v>13</v>
      </c>
      <c r="AC11">
        <v>0.8</v>
      </c>
      <c r="AD11">
        <v>1.8</v>
      </c>
      <c r="AE11">
        <v>0</v>
      </c>
      <c r="AF11" t="s">
        <v>41</v>
      </c>
      <c r="AG11">
        <v>1</v>
      </c>
      <c r="AH11">
        <v>1</v>
      </c>
      <c r="AI11">
        <v>11</v>
      </c>
      <c r="AJ11">
        <v>23</v>
      </c>
      <c r="AK11">
        <v>7</v>
      </c>
      <c r="AL11">
        <v>8</v>
      </c>
      <c r="AM11">
        <v>0.8</v>
      </c>
      <c r="AN11">
        <v>1.8</v>
      </c>
      <c r="AO11">
        <v>0</v>
      </c>
      <c r="AP11" t="s">
        <v>41</v>
      </c>
      <c r="AQ11">
        <v>0</v>
      </c>
      <c r="AR11">
        <v>0</v>
      </c>
      <c r="AS11">
        <v>0</v>
      </c>
      <c r="AT11">
        <v>23</v>
      </c>
      <c r="AU11">
        <v>15</v>
      </c>
      <c r="AV11">
        <v>9</v>
      </c>
      <c r="AW11">
        <v>0</v>
      </c>
      <c r="AX11">
        <v>1.8</v>
      </c>
      <c r="AZ11" t="s">
        <v>41</v>
      </c>
      <c r="BA11">
        <v>1</v>
      </c>
      <c r="BB11">
        <v>3</v>
      </c>
      <c r="BC11">
        <v>11</v>
      </c>
      <c r="BD11">
        <v>23</v>
      </c>
      <c r="BE11">
        <v>6</v>
      </c>
      <c r="BF11">
        <v>8</v>
      </c>
      <c r="BG11">
        <v>1</v>
      </c>
      <c r="BH11">
        <v>2.2999999999999998</v>
      </c>
      <c r="BI11">
        <v>0</v>
      </c>
      <c r="BJ11" t="s">
        <v>41</v>
      </c>
      <c r="BK11">
        <v>1</v>
      </c>
      <c r="BL11">
        <v>2</v>
      </c>
      <c r="BM11">
        <v>12</v>
      </c>
      <c r="BN11">
        <v>23</v>
      </c>
      <c r="BO11">
        <v>7</v>
      </c>
      <c r="BP11">
        <v>10</v>
      </c>
      <c r="BQ11">
        <v>1.1000000000000001</v>
      </c>
      <c r="BR11">
        <v>1.8</v>
      </c>
      <c r="BS11">
        <v>0</v>
      </c>
      <c r="BT11" t="s">
        <v>41</v>
      </c>
      <c r="BU11">
        <v>0</v>
      </c>
      <c r="BV11">
        <v>0</v>
      </c>
      <c r="BW11">
        <v>0</v>
      </c>
      <c r="BX11">
        <v>23</v>
      </c>
      <c r="BY11">
        <v>15</v>
      </c>
      <c r="BZ11">
        <v>9</v>
      </c>
      <c r="CA11">
        <v>0</v>
      </c>
      <c r="CB11">
        <v>1.65</v>
      </c>
      <c r="CD11">
        <f t="shared" si="0"/>
        <v>-6</v>
      </c>
      <c r="CF11">
        <f t="shared" si="1"/>
        <v>1.3</v>
      </c>
      <c r="CH11">
        <f t="shared" si="2"/>
        <v>1.65</v>
      </c>
      <c r="CJ11">
        <f t="shared" si="3"/>
        <v>9</v>
      </c>
      <c r="CK11">
        <f t="shared" si="4"/>
        <v>15</v>
      </c>
      <c r="CP11" t="s">
        <v>41</v>
      </c>
      <c r="CQ11">
        <v>1</v>
      </c>
      <c r="CR11">
        <v>3</v>
      </c>
      <c r="CS11">
        <v>12</v>
      </c>
      <c r="CT11">
        <v>23</v>
      </c>
      <c r="CU11">
        <v>7</v>
      </c>
      <c r="CV11">
        <v>11</v>
      </c>
      <c r="CW11">
        <v>1.2</v>
      </c>
      <c r="CX11">
        <v>2.2999999999999998</v>
      </c>
      <c r="CY11">
        <v>0</v>
      </c>
    </row>
    <row r="12" spans="1:103" ht="14.3" customHeight="1" x14ac:dyDescent="0.25">
      <c r="A12" s="2" t="s">
        <v>115</v>
      </c>
      <c r="B12" s="2" t="s">
        <v>41</v>
      </c>
      <c r="C12" s="2">
        <v>1</v>
      </c>
      <c r="D12" s="2">
        <v>0</v>
      </c>
      <c r="E12" s="2">
        <v>0</v>
      </c>
      <c r="F12" s="2"/>
      <c r="G12" s="2"/>
      <c r="H12" s="2">
        <v>2</v>
      </c>
      <c r="I12" s="2">
        <v>2.7</v>
      </c>
      <c r="J12" s="2">
        <v>3.3</v>
      </c>
      <c r="K12" s="2">
        <v>0</v>
      </c>
      <c r="L12" s="2" t="s">
        <v>48</v>
      </c>
      <c r="M12" s="2">
        <v>0</v>
      </c>
      <c r="N12" s="2">
        <v>0</v>
      </c>
      <c r="O12" s="2">
        <v>0</v>
      </c>
      <c r="P12" s="2">
        <v>69</v>
      </c>
      <c r="Q12" s="2">
        <v>69</v>
      </c>
      <c r="R12" s="2">
        <v>0</v>
      </c>
      <c r="S12" s="2">
        <v>0</v>
      </c>
      <c r="T12" s="2">
        <v>1200</v>
      </c>
      <c r="U12" s="2">
        <v>0</v>
      </c>
      <c r="V12" s="2" t="s">
        <v>41</v>
      </c>
      <c r="W12" s="2">
        <v>1</v>
      </c>
      <c r="X12" s="2">
        <v>0</v>
      </c>
      <c r="Y12" s="2">
        <v>0</v>
      </c>
      <c r="Z12" s="2"/>
      <c r="AA12" s="2"/>
      <c r="AB12" s="2">
        <v>2</v>
      </c>
      <c r="AC12" s="2">
        <v>2.6</v>
      </c>
      <c r="AD12" s="2">
        <v>3.3</v>
      </c>
      <c r="AE12" s="2">
        <v>0</v>
      </c>
      <c r="AF12" s="2" t="s">
        <v>41</v>
      </c>
      <c r="AG12" s="2">
        <v>1</v>
      </c>
      <c r="AH12" s="2">
        <v>0</v>
      </c>
      <c r="AI12" s="2">
        <v>0</v>
      </c>
      <c r="AJ12" s="2">
        <v>69</v>
      </c>
      <c r="AK12" s="2">
        <v>0</v>
      </c>
      <c r="AL12" s="2">
        <v>2</v>
      </c>
      <c r="AM12" s="2">
        <v>2.9</v>
      </c>
      <c r="AN12" s="2">
        <v>3.8</v>
      </c>
      <c r="AO12" s="2">
        <v>0</v>
      </c>
      <c r="AP12" s="2" t="s">
        <v>48</v>
      </c>
      <c r="AQ12" s="2">
        <v>0</v>
      </c>
      <c r="AR12" s="2">
        <v>0</v>
      </c>
      <c r="AS12" s="2">
        <v>0</v>
      </c>
      <c r="AT12" s="2">
        <v>69</v>
      </c>
      <c r="AU12" s="2">
        <v>56</v>
      </c>
      <c r="AV12" s="2">
        <v>4</v>
      </c>
      <c r="AW12" s="2">
        <v>0</v>
      </c>
      <c r="AX12" s="2">
        <v>1200</v>
      </c>
      <c r="AY12" s="2"/>
      <c r="AZ12" s="2" t="s">
        <v>41</v>
      </c>
      <c r="BA12" s="2">
        <v>1</v>
      </c>
      <c r="BB12" s="2">
        <v>0</v>
      </c>
      <c r="BC12" s="2">
        <v>0</v>
      </c>
      <c r="BD12" s="2">
        <v>69</v>
      </c>
      <c r="BE12" s="2">
        <v>1</v>
      </c>
      <c r="BF12" s="2">
        <v>2</v>
      </c>
      <c r="BG12" s="2">
        <v>2.5</v>
      </c>
      <c r="BH12" s="2">
        <v>3.3</v>
      </c>
      <c r="BI12" s="2">
        <v>0</v>
      </c>
      <c r="BJ12" s="2" t="s">
        <v>41</v>
      </c>
      <c r="BK12" s="2">
        <v>1</v>
      </c>
      <c r="BL12" s="2">
        <v>0</v>
      </c>
      <c r="BM12" s="2">
        <v>0</v>
      </c>
      <c r="BN12" s="2">
        <v>69</v>
      </c>
      <c r="BO12" s="2">
        <v>0</v>
      </c>
      <c r="BP12" s="2">
        <v>2</v>
      </c>
      <c r="BQ12" s="2">
        <v>3</v>
      </c>
      <c r="BR12" s="2">
        <v>3.8</v>
      </c>
      <c r="BS12" s="2">
        <v>0</v>
      </c>
      <c r="BT12" s="2" t="s">
        <v>48</v>
      </c>
      <c r="BU12" s="2">
        <v>0</v>
      </c>
      <c r="BV12" s="2">
        <v>0</v>
      </c>
      <c r="BW12" s="2">
        <v>0</v>
      </c>
      <c r="BX12" s="2"/>
      <c r="BY12" s="2"/>
      <c r="BZ12" s="2">
        <v>1</v>
      </c>
      <c r="CA12" s="2">
        <v>0</v>
      </c>
      <c r="CB12" s="2">
        <v>1200</v>
      </c>
      <c r="CC12" s="2"/>
      <c r="CD12">
        <f t="shared" si="0"/>
        <v>0</v>
      </c>
      <c r="CE12" s="2"/>
      <c r="CF12" t="str">
        <f t="shared" si="1"/>
        <v/>
      </c>
      <c r="CG12" s="2"/>
      <c r="CH12" t="str">
        <f t="shared" si="2"/>
        <v/>
      </c>
      <c r="CI12" s="2"/>
      <c r="CJ12" t="str">
        <f t="shared" si="3"/>
        <v/>
      </c>
      <c r="CK12" t="str">
        <f t="shared" si="4"/>
        <v/>
      </c>
      <c r="CL12" s="2"/>
      <c r="CM12" s="2"/>
      <c r="CN12" s="2"/>
      <c r="CO12" s="2"/>
      <c r="CP12" s="2" t="s">
        <v>41</v>
      </c>
      <c r="CQ12" s="2">
        <v>1</v>
      </c>
      <c r="CR12" s="2">
        <v>0</v>
      </c>
      <c r="CS12" s="2">
        <v>0</v>
      </c>
      <c r="CT12" s="2">
        <v>69</v>
      </c>
      <c r="CU12" s="2">
        <v>0</v>
      </c>
      <c r="CV12" s="2">
        <v>2</v>
      </c>
      <c r="CW12" s="2">
        <v>3</v>
      </c>
      <c r="CX12" s="2">
        <v>3.8</v>
      </c>
      <c r="CY12" s="2">
        <v>0</v>
      </c>
    </row>
    <row r="13" spans="1:103" ht="14.3" customHeight="1" x14ac:dyDescent="0.25">
      <c r="A13" t="s">
        <v>116</v>
      </c>
      <c r="B13" t="s">
        <v>41</v>
      </c>
      <c r="C13">
        <v>1</v>
      </c>
      <c r="D13">
        <v>1</v>
      </c>
      <c r="E13">
        <v>3</v>
      </c>
      <c r="F13">
        <v>8</v>
      </c>
      <c r="G13">
        <v>1</v>
      </c>
      <c r="H13">
        <v>6</v>
      </c>
      <c r="I13">
        <v>0.2</v>
      </c>
      <c r="J13">
        <v>1.3</v>
      </c>
      <c r="K13">
        <v>0</v>
      </c>
      <c r="L13" t="s">
        <v>41</v>
      </c>
      <c r="M13">
        <v>1</v>
      </c>
      <c r="N13">
        <v>0</v>
      </c>
      <c r="O13">
        <v>4</v>
      </c>
      <c r="P13">
        <v>8</v>
      </c>
      <c r="Q13">
        <v>2</v>
      </c>
      <c r="R13">
        <v>6</v>
      </c>
      <c r="S13">
        <v>0.3</v>
      </c>
      <c r="T13">
        <v>1.3</v>
      </c>
      <c r="U13">
        <v>0</v>
      </c>
      <c r="V13" t="s">
        <v>41</v>
      </c>
      <c r="W13">
        <v>1</v>
      </c>
      <c r="X13">
        <v>4</v>
      </c>
      <c r="Y13">
        <v>3</v>
      </c>
      <c r="Z13">
        <v>8</v>
      </c>
      <c r="AA13">
        <v>1</v>
      </c>
      <c r="AB13">
        <v>9</v>
      </c>
      <c r="AC13">
        <v>0.3</v>
      </c>
      <c r="AD13">
        <v>1.3</v>
      </c>
      <c r="AE13">
        <v>0</v>
      </c>
      <c r="AF13" t="s">
        <v>41</v>
      </c>
      <c r="AG13">
        <v>1</v>
      </c>
      <c r="AH13">
        <v>1</v>
      </c>
      <c r="AI13">
        <v>5</v>
      </c>
      <c r="AJ13">
        <v>8</v>
      </c>
      <c r="AK13">
        <v>1</v>
      </c>
      <c r="AL13">
        <v>8</v>
      </c>
      <c r="AM13">
        <v>0.3</v>
      </c>
      <c r="AN13">
        <v>1.3</v>
      </c>
      <c r="AO13">
        <v>0</v>
      </c>
      <c r="AP13" t="s">
        <v>41</v>
      </c>
      <c r="AQ13">
        <v>0</v>
      </c>
      <c r="AR13">
        <v>0</v>
      </c>
      <c r="AS13">
        <v>0</v>
      </c>
      <c r="AT13">
        <v>8</v>
      </c>
      <c r="AU13">
        <v>2</v>
      </c>
      <c r="AV13">
        <v>5</v>
      </c>
      <c r="AW13">
        <v>0</v>
      </c>
      <c r="AX13">
        <v>1.3</v>
      </c>
      <c r="AZ13" t="s">
        <v>41</v>
      </c>
      <c r="BA13">
        <v>1</v>
      </c>
      <c r="BB13">
        <v>0</v>
      </c>
      <c r="BC13">
        <v>0</v>
      </c>
      <c r="BD13">
        <v>8</v>
      </c>
      <c r="BE13">
        <v>1</v>
      </c>
      <c r="BF13">
        <v>2</v>
      </c>
      <c r="BG13">
        <v>0.1</v>
      </c>
      <c r="BH13">
        <v>0.8</v>
      </c>
      <c r="BI13">
        <v>0</v>
      </c>
      <c r="BJ13" t="s">
        <v>41</v>
      </c>
      <c r="BK13">
        <v>1</v>
      </c>
      <c r="BL13">
        <v>3</v>
      </c>
      <c r="BM13">
        <v>3</v>
      </c>
      <c r="BN13">
        <v>8</v>
      </c>
      <c r="BO13">
        <v>1</v>
      </c>
      <c r="BP13">
        <v>8</v>
      </c>
      <c r="BQ13">
        <v>0.3</v>
      </c>
      <c r="BR13">
        <v>1.3</v>
      </c>
      <c r="BS13">
        <v>0</v>
      </c>
      <c r="BT13" t="s">
        <v>41</v>
      </c>
      <c r="BU13">
        <v>0</v>
      </c>
      <c r="BV13">
        <v>0</v>
      </c>
      <c r="BW13">
        <v>0</v>
      </c>
      <c r="BX13">
        <v>8</v>
      </c>
      <c r="BY13">
        <v>2</v>
      </c>
      <c r="BZ13">
        <v>5</v>
      </c>
      <c r="CA13">
        <v>0</v>
      </c>
      <c r="CB13">
        <v>1.1399999999999999</v>
      </c>
      <c r="CD13">
        <f t="shared" si="0"/>
        <v>-1</v>
      </c>
      <c r="CF13">
        <f t="shared" si="1"/>
        <v>1.3</v>
      </c>
      <c r="CH13">
        <f t="shared" si="2"/>
        <v>1.1399999999999999</v>
      </c>
      <c r="CJ13">
        <f t="shared" si="3"/>
        <v>1</v>
      </c>
      <c r="CK13">
        <f t="shared" si="4"/>
        <v>2</v>
      </c>
      <c r="CP13" t="s">
        <v>41</v>
      </c>
      <c r="CQ13">
        <v>1</v>
      </c>
      <c r="CR13">
        <v>3</v>
      </c>
      <c r="CS13">
        <v>3</v>
      </c>
      <c r="CT13">
        <v>8</v>
      </c>
      <c r="CU13">
        <v>1</v>
      </c>
      <c r="CV13">
        <v>8</v>
      </c>
      <c r="CW13">
        <v>0.3</v>
      </c>
      <c r="CX13">
        <v>1.3</v>
      </c>
      <c r="CY13">
        <v>0</v>
      </c>
    </row>
    <row r="14" spans="1:103" ht="14.3" customHeight="1" x14ac:dyDescent="0.25">
      <c r="A14" t="s">
        <v>117</v>
      </c>
      <c r="B14" t="s">
        <v>41</v>
      </c>
      <c r="C14">
        <v>1</v>
      </c>
      <c r="D14">
        <v>0</v>
      </c>
      <c r="E14">
        <v>1</v>
      </c>
      <c r="F14">
        <v>9</v>
      </c>
      <c r="G14">
        <v>1</v>
      </c>
      <c r="H14">
        <v>3</v>
      </c>
      <c r="I14">
        <v>0.8</v>
      </c>
      <c r="J14">
        <v>1.8</v>
      </c>
      <c r="K14">
        <v>0</v>
      </c>
      <c r="L14" t="s">
        <v>41</v>
      </c>
      <c r="M14">
        <v>1</v>
      </c>
      <c r="N14">
        <v>0</v>
      </c>
      <c r="O14">
        <v>4</v>
      </c>
      <c r="P14">
        <v>9</v>
      </c>
      <c r="Q14">
        <v>3</v>
      </c>
      <c r="R14">
        <v>4</v>
      </c>
      <c r="S14">
        <v>2.7</v>
      </c>
      <c r="T14">
        <v>3.3</v>
      </c>
      <c r="U14">
        <v>0</v>
      </c>
      <c r="V14" t="s">
        <v>41</v>
      </c>
      <c r="W14">
        <v>1</v>
      </c>
      <c r="X14">
        <v>0</v>
      </c>
      <c r="Y14">
        <v>1</v>
      </c>
      <c r="Z14">
        <v>9</v>
      </c>
      <c r="AA14">
        <v>1</v>
      </c>
      <c r="AB14">
        <v>3</v>
      </c>
      <c r="AC14">
        <v>0.8</v>
      </c>
      <c r="AD14">
        <v>1.8</v>
      </c>
      <c r="AE14">
        <v>0</v>
      </c>
      <c r="AF14" t="s">
        <v>41</v>
      </c>
      <c r="AG14">
        <v>1</v>
      </c>
      <c r="AH14">
        <v>0</v>
      </c>
      <c r="AI14">
        <v>5</v>
      </c>
      <c r="AJ14">
        <v>9</v>
      </c>
      <c r="AK14">
        <v>1</v>
      </c>
      <c r="AL14">
        <v>3</v>
      </c>
      <c r="AM14">
        <v>1.1000000000000001</v>
      </c>
      <c r="AN14">
        <v>1.8</v>
      </c>
      <c r="AO14">
        <v>0</v>
      </c>
      <c r="AP14" t="s">
        <v>41</v>
      </c>
      <c r="AQ14">
        <v>0</v>
      </c>
      <c r="AR14">
        <v>0</v>
      </c>
      <c r="AS14">
        <v>0</v>
      </c>
      <c r="AT14">
        <v>9</v>
      </c>
      <c r="AU14">
        <v>3</v>
      </c>
      <c r="AV14">
        <v>4</v>
      </c>
      <c r="AW14">
        <v>0</v>
      </c>
      <c r="AX14">
        <v>3.8</v>
      </c>
      <c r="AZ14" t="s">
        <v>41</v>
      </c>
      <c r="BA14">
        <v>1</v>
      </c>
      <c r="BB14">
        <v>0</v>
      </c>
      <c r="BC14">
        <v>5</v>
      </c>
      <c r="BD14">
        <v>9</v>
      </c>
      <c r="BE14">
        <v>2</v>
      </c>
      <c r="BF14">
        <v>3</v>
      </c>
      <c r="BG14">
        <v>1.5</v>
      </c>
      <c r="BH14">
        <v>2.2999999999999998</v>
      </c>
      <c r="BI14">
        <v>0</v>
      </c>
      <c r="BJ14" t="s">
        <v>41</v>
      </c>
      <c r="BK14">
        <v>1</v>
      </c>
      <c r="BL14">
        <v>0</v>
      </c>
      <c r="BM14">
        <v>5</v>
      </c>
      <c r="BN14">
        <v>9</v>
      </c>
      <c r="BO14">
        <v>1</v>
      </c>
      <c r="BP14">
        <v>3</v>
      </c>
      <c r="BQ14">
        <v>1.1000000000000001</v>
      </c>
      <c r="BR14">
        <v>1.8</v>
      </c>
      <c r="BS14">
        <v>0</v>
      </c>
      <c r="BT14" t="s">
        <v>41</v>
      </c>
      <c r="BU14">
        <v>0</v>
      </c>
      <c r="BV14">
        <v>0</v>
      </c>
      <c r="BW14">
        <v>0</v>
      </c>
      <c r="BX14">
        <v>9</v>
      </c>
      <c r="BY14">
        <v>3</v>
      </c>
      <c r="BZ14">
        <v>4</v>
      </c>
      <c r="CA14">
        <v>0</v>
      </c>
      <c r="CB14">
        <v>3.79</v>
      </c>
      <c r="CD14">
        <f t="shared" si="0"/>
        <v>-2</v>
      </c>
      <c r="CF14">
        <f t="shared" si="1"/>
        <v>1.8</v>
      </c>
      <c r="CH14">
        <f t="shared" si="2"/>
        <v>3.79</v>
      </c>
      <c r="CJ14">
        <f t="shared" si="3"/>
        <v>1</v>
      </c>
      <c r="CK14">
        <f t="shared" si="4"/>
        <v>3</v>
      </c>
      <c r="CP14" t="s">
        <v>41</v>
      </c>
      <c r="CQ14">
        <v>1</v>
      </c>
      <c r="CR14">
        <v>0</v>
      </c>
      <c r="CS14">
        <v>5</v>
      </c>
      <c r="CT14">
        <v>9</v>
      </c>
      <c r="CU14">
        <v>1</v>
      </c>
      <c r="CV14">
        <v>3</v>
      </c>
      <c r="CW14">
        <v>1.1000000000000001</v>
      </c>
      <c r="CX14">
        <v>1.8</v>
      </c>
      <c r="CY14">
        <v>0</v>
      </c>
    </row>
    <row r="15" spans="1:103" ht="14.3" customHeight="1" x14ac:dyDescent="0.25">
      <c r="A15" t="s">
        <v>118</v>
      </c>
      <c r="B15" t="s">
        <v>41</v>
      </c>
      <c r="C15">
        <v>1</v>
      </c>
      <c r="D15">
        <v>0</v>
      </c>
      <c r="E15">
        <v>4</v>
      </c>
      <c r="F15">
        <v>16</v>
      </c>
      <c r="G15">
        <v>4</v>
      </c>
      <c r="H15">
        <v>6</v>
      </c>
      <c r="I15">
        <v>0.8</v>
      </c>
      <c r="J15">
        <v>1.8</v>
      </c>
      <c r="K15">
        <v>0</v>
      </c>
      <c r="L15" t="s">
        <v>41</v>
      </c>
      <c r="M15">
        <v>1</v>
      </c>
      <c r="N15">
        <v>0</v>
      </c>
      <c r="O15">
        <v>6</v>
      </c>
      <c r="P15">
        <v>16</v>
      </c>
      <c r="Q15">
        <v>7</v>
      </c>
      <c r="R15">
        <v>5</v>
      </c>
      <c r="S15">
        <v>1.2</v>
      </c>
      <c r="T15">
        <v>1.8</v>
      </c>
      <c r="U15">
        <v>0</v>
      </c>
      <c r="V15" t="s">
        <v>41</v>
      </c>
      <c r="W15">
        <v>1</v>
      </c>
      <c r="X15">
        <v>0</v>
      </c>
      <c r="Y15">
        <v>4</v>
      </c>
      <c r="Z15">
        <v>16</v>
      </c>
      <c r="AA15">
        <v>4</v>
      </c>
      <c r="AB15">
        <v>6</v>
      </c>
      <c r="AC15">
        <v>0.7</v>
      </c>
      <c r="AD15">
        <v>1.3</v>
      </c>
      <c r="AE15">
        <v>0</v>
      </c>
      <c r="AF15" t="s">
        <v>41</v>
      </c>
      <c r="AG15">
        <v>1</v>
      </c>
      <c r="AH15">
        <v>0</v>
      </c>
      <c r="AI15">
        <v>9</v>
      </c>
      <c r="AJ15">
        <v>16</v>
      </c>
      <c r="AK15">
        <v>4</v>
      </c>
      <c r="AL15">
        <v>6</v>
      </c>
      <c r="AM15">
        <v>1.2</v>
      </c>
      <c r="AN15">
        <v>2.2999999999999998</v>
      </c>
      <c r="AO15">
        <v>0</v>
      </c>
      <c r="AP15" t="s">
        <v>41</v>
      </c>
      <c r="AQ15">
        <v>0</v>
      </c>
      <c r="AR15">
        <v>0</v>
      </c>
      <c r="AS15">
        <v>0</v>
      </c>
      <c r="AT15">
        <v>16</v>
      </c>
      <c r="AU15">
        <v>7</v>
      </c>
      <c r="AV15">
        <v>5</v>
      </c>
      <c r="AW15">
        <v>0</v>
      </c>
      <c r="AX15">
        <v>2.2999999999999998</v>
      </c>
      <c r="AZ15" t="s">
        <v>41</v>
      </c>
      <c r="BA15">
        <v>1</v>
      </c>
      <c r="BB15">
        <v>0</v>
      </c>
      <c r="BC15">
        <v>23</v>
      </c>
      <c r="BD15">
        <v>16</v>
      </c>
      <c r="BE15">
        <v>6</v>
      </c>
      <c r="BF15">
        <v>10</v>
      </c>
      <c r="BG15">
        <v>2.1</v>
      </c>
      <c r="BH15">
        <v>3.3</v>
      </c>
      <c r="BI15">
        <v>0</v>
      </c>
      <c r="BJ15" t="s">
        <v>41</v>
      </c>
      <c r="BK15">
        <v>1</v>
      </c>
      <c r="BL15">
        <v>0</v>
      </c>
      <c r="BM15">
        <v>9</v>
      </c>
      <c r="BN15">
        <v>16</v>
      </c>
      <c r="BO15">
        <v>4</v>
      </c>
      <c r="BP15">
        <v>6</v>
      </c>
      <c r="BQ15">
        <v>1.1000000000000001</v>
      </c>
      <c r="BR15">
        <v>1.8</v>
      </c>
      <c r="BS15">
        <v>0</v>
      </c>
      <c r="BT15" t="s">
        <v>41</v>
      </c>
      <c r="BU15">
        <v>0</v>
      </c>
      <c r="BV15">
        <v>0</v>
      </c>
      <c r="BW15">
        <v>0</v>
      </c>
      <c r="BX15">
        <v>16</v>
      </c>
      <c r="BY15">
        <v>7</v>
      </c>
      <c r="BZ15">
        <v>5</v>
      </c>
      <c r="CA15">
        <v>0</v>
      </c>
      <c r="CB15">
        <v>2.58</v>
      </c>
      <c r="CD15">
        <f t="shared" si="0"/>
        <v>-3</v>
      </c>
      <c r="CF15">
        <f t="shared" si="1"/>
        <v>1.8</v>
      </c>
      <c r="CH15">
        <f t="shared" si="2"/>
        <v>2.58</v>
      </c>
      <c r="CJ15">
        <f t="shared" si="3"/>
        <v>4</v>
      </c>
      <c r="CK15">
        <f t="shared" si="4"/>
        <v>7</v>
      </c>
      <c r="CP15" t="s">
        <v>41</v>
      </c>
      <c r="CQ15">
        <v>1</v>
      </c>
      <c r="CR15">
        <v>0</v>
      </c>
      <c r="CS15">
        <v>9</v>
      </c>
      <c r="CT15">
        <v>16</v>
      </c>
      <c r="CU15">
        <v>4</v>
      </c>
      <c r="CV15">
        <v>6</v>
      </c>
      <c r="CW15">
        <v>1.1000000000000001</v>
      </c>
      <c r="CX15">
        <v>1.7</v>
      </c>
      <c r="CY15">
        <v>0</v>
      </c>
    </row>
    <row r="16" spans="1:103" ht="14.3" customHeight="1" x14ac:dyDescent="0.25">
      <c r="A16" t="s">
        <v>119</v>
      </c>
      <c r="B16" t="s">
        <v>41</v>
      </c>
      <c r="C16">
        <v>1</v>
      </c>
      <c r="D16">
        <v>1</v>
      </c>
      <c r="E16">
        <v>2</v>
      </c>
      <c r="F16">
        <v>11</v>
      </c>
      <c r="G16">
        <v>2</v>
      </c>
      <c r="H16">
        <v>5</v>
      </c>
      <c r="I16">
        <v>700</v>
      </c>
      <c r="J16">
        <v>701.1</v>
      </c>
      <c r="K16">
        <v>0</v>
      </c>
      <c r="L16" t="s">
        <v>41</v>
      </c>
      <c r="M16">
        <v>1</v>
      </c>
      <c r="N16">
        <v>0</v>
      </c>
      <c r="O16">
        <v>2</v>
      </c>
      <c r="P16">
        <v>11</v>
      </c>
      <c r="Q16">
        <v>7</v>
      </c>
      <c r="R16">
        <v>4</v>
      </c>
      <c r="S16">
        <v>118.1</v>
      </c>
      <c r="T16">
        <v>118.8</v>
      </c>
      <c r="U16">
        <v>0</v>
      </c>
      <c r="V16" t="s">
        <v>48</v>
      </c>
      <c r="W16">
        <v>0</v>
      </c>
      <c r="X16">
        <v>0</v>
      </c>
      <c r="Y16">
        <v>0</v>
      </c>
      <c r="AB16">
        <v>0</v>
      </c>
      <c r="AC16">
        <v>1200</v>
      </c>
      <c r="AD16">
        <v>1200</v>
      </c>
      <c r="AE16">
        <v>0</v>
      </c>
      <c r="AF16" t="s">
        <v>48</v>
      </c>
      <c r="AG16">
        <v>0</v>
      </c>
      <c r="AH16">
        <v>0</v>
      </c>
      <c r="AI16">
        <v>0</v>
      </c>
      <c r="AJ16">
        <v>11</v>
      </c>
      <c r="AK16">
        <v>6</v>
      </c>
      <c r="AL16">
        <v>0</v>
      </c>
      <c r="AM16">
        <v>0</v>
      </c>
      <c r="AN16">
        <v>1200</v>
      </c>
      <c r="AO16">
        <v>0</v>
      </c>
      <c r="AP16" t="s">
        <v>41</v>
      </c>
      <c r="AQ16">
        <v>0</v>
      </c>
      <c r="AR16">
        <v>0</v>
      </c>
      <c r="AS16">
        <v>0</v>
      </c>
      <c r="AT16">
        <v>11</v>
      </c>
      <c r="AU16">
        <v>7</v>
      </c>
      <c r="AV16">
        <v>5</v>
      </c>
      <c r="AW16">
        <v>0</v>
      </c>
      <c r="AX16">
        <v>548.29999999999995</v>
      </c>
      <c r="AZ16" t="s">
        <v>41</v>
      </c>
      <c r="BA16">
        <v>1</v>
      </c>
      <c r="BB16">
        <v>5</v>
      </c>
      <c r="BC16">
        <v>4</v>
      </c>
      <c r="BD16">
        <v>11</v>
      </c>
      <c r="BE16">
        <v>3</v>
      </c>
      <c r="BF16">
        <v>6</v>
      </c>
      <c r="BG16">
        <v>1105.8</v>
      </c>
      <c r="BH16">
        <v>1106.7</v>
      </c>
      <c r="BI16">
        <v>0</v>
      </c>
      <c r="BJ16" t="s">
        <v>48</v>
      </c>
      <c r="BK16">
        <v>0</v>
      </c>
      <c r="BL16">
        <v>0</v>
      </c>
      <c r="BM16">
        <v>0</v>
      </c>
      <c r="BN16">
        <v>11</v>
      </c>
      <c r="BO16">
        <v>1</v>
      </c>
      <c r="BP16">
        <v>0</v>
      </c>
      <c r="BQ16">
        <v>0</v>
      </c>
      <c r="BR16">
        <v>1200</v>
      </c>
      <c r="BS16">
        <v>0</v>
      </c>
      <c r="BT16" t="s">
        <v>41</v>
      </c>
      <c r="BU16">
        <v>0</v>
      </c>
      <c r="BV16">
        <v>0</v>
      </c>
      <c r="BW16">
        <v>0</v>
      </c>
      <c r="BX16">
        <v>11</v>
      </c>
      <c r="BY16">
        <v>7</v>
      </c>
      <c r="BZ16">
        <v>5</v>
      </c>
      <c r="CA16">
        <v>0</v>
      </c>
      <c r="CB16">
        <v>778.98</v>
      </c>
      <c r="CD16">
        <f t="shared" si="0"/>
        <v>-5</v>
      </c>
      <c r="CF16">
        <f t="shared" si="1"/>
        <v>701.1</v>
      </c>
      <c r="CH16">
        <f t="shared" si="2"/>
        <v>778.98</v>
      </c>
      <c r="CJ16">
        <f t="shared" si="3"/>
        <v>2</v>
      </c>
      <c r="CK16">
        <f t="shared" si="4"/>
        <v>7</v>
      </c>
      <c r="CP16" t="s">
        <v>48</v>
      </c>
      <c r="CQ16">
        <v>0</v>
      </c>
      <c r="CR16">
        <v>0</v>
      </c>
      <c r="CS16">
        <v>0</v>
      </c>
      <c r="CT16">
        <v>11</v>
      </c>
      <c r="CU16">
        <v>1</v>
      </c>
      <c r="CV16">
        <v>0</v>
      </c>
      <c r="CW16">
        <v>0</v>
      </c>
      <c r="CX16">
        <v>1200</v>
      </c>
      <c r="CY16">
        <v>0</v>
      </c>
    </row>
    <row r="17" spans="1:103" ht="14.3" customHeight="1" x14ac:dyDescent="0.25">
      <c r="A17" t="s">
        <v>120</v>
      </c>
      <c r="B17" t="s">
        <v>41</v>
      </c>
      <c r="C17">
        <v>1</v>
      </c>
      <c r="D17">
        <v>0</v>
      </c>
      <c r="E17">
        <v>0</v>
      </c>
      <c r="F17">
        <v>5</v>
      </c>
      <c r="G17">
        <v>0</v>
      </c>
      <c r="H17">
        <v>2</v>
      </c>
      <c r="I17">
        <v>1.3</v>
      </c>
      <c r="J17">
        <v>2.2999999999999998</v>
      </c>
      <c r="K17">
        <v>0</v>
      </c>
      <c r="L17" t="s">
        <v>41</v>
      </c>
      <c r="M17">
        <v>1</v>
      </c>
      <c r="N17">
        <v>0</v>
      </c>
      <c r="O17">
        <v>1</v>
      </c>
      <c r="P17">
        <v>5</v>
      </c>
      <c r="Q17">
        <v>3</v>
      </c>
      <c r="R17">
        <v>3</v>
      </c>
      <c r="S17">
        <v>4.5999999999999996</v>
      </c>
      <c r="T17">
        <v>5.3</v>
      </c>
      <c r="U17">
        <v>0</v>
      </c>
      <c r="V17" t="s">
        <v>41</v>
      </c>
      <c r="W17">
        <v>1</v>
      </c>
      <c r="X17">
        <v>0</v>
      </c>
      <c r="Y17">
        <v>0</v>
      </c>
      <c r="Z17">
        <v>5</v>
      </c>
      <c r="AA17">
        <v>0</v>
      </c>
      <c r="AB17">
        <v>2</v>
      </c>
      <c r="AC17">
        <v>1.4</v>
      </c>
      <c r="AD17">
        <v>2.4</v>
      </c>
      <c r="AE17">
        <v>0</v>
      </c>
      <c r="AF17" t="s">
        <v>41</v>
      </c>
      <c r="AG17">
        <v>1</v>
      </c>
      <c r="AH17">
        <v>0</v>
      </c>
      <c r="AI17">
        <v>0</v>
      </c>
      <c r="AJ17">
        <v>5</v>
      </c>
      <c r="AK17">
        <v>0</v>
      </c>
      <c r="AL17">
        <v>2</v>
      </c>
      <c r="AM17">
        <v>1.7</v>
      </c>
      <c r="AN17">
        <v>3</v>
      </c>
      <c r="AO17">
        <v>0</v>
      </c>
      <c r="AP17" t="s">
        <v>41</v>
      </c>
      <c r="AQ17">
        <v>0</v>
      </c>
      <c r="AR17">
        <v>0</v>
      </c>
      <c r="AS17">
        <v>0</v>
      </c>
      <c r="AT17">
        <v>5</v>
      </c>
      <c r="AU17">
        <v>3</v>
      </c>
      <c r="AV17">
        <v>3</v>
      </c>
      <c r="AW17">
        <v>0</v>
      </c>
      <c r="AX17">
        <v>8.3000000000000007</v>
      </c>
      <c r="AZ17" t="s">
        <v>41</v>
      </c>
      <c r="BA17">
        <v>1</v>
      </c>
      <c r="BB17">
        <v>0</v>
      </c>
      <c r="BC17">
        <v>0</v>
      </c>
      <c r="BD17">
        <v>5</v>
      </c>
      <c r="BE17">
        <v>1</v>
      </c>
      <c r="BF17">
        <v>2</v>
      </c>
      <c r="BG17">
        <v>1.3</v>
      </c>
      <c r="BH17">
        <v>2.2999999999999998</v>
      </c>
      <c r="BI17">
        <v>0</v>
      </c>
      <c r="BJ17" t="s">
        <v>41</v>
      </c>
      <c r="BK17">
        <v>1</v>
      </c>
      <c r="BL17">
        <v>0</v>
      </c>
      <c r="BM17">
        <v>0</v>
      </c>
      <c r="BN17">
        <v>5</v>
      </c>
      <c r="BO17">
        <v>0</v>
      </c>
      <c r="BP17">
        <v>2</v>
      </c>
      <c r="BQ17">
        <v>1.7</v>
      </c>
      <c r="BR17">
        <v>2.2999999999999998</v>
      </c>
      <c r="BS17">
        <v>0</v>
      </c>
      <c r="BT17" t="s">
        <v>41</v>
      </c>
      <c r="BU17">
        <v>0</v>
      </c>
      <c r="BV17">
        <v>0</v>
      </c>
      <c r="BW17">
        <v>0</v>
      </c>
      <c r="BX17">
        <v>5</v>
      </c>
      <c r="BY17">
        <v>3</v>
      </c>
      <c r="BZ17">
        <v>3</v>
      </c>
      <c r="CA17">
        <v>0</v>
      </c>
      <c r="CB17">
        <v>72.94</v>
      </c>
      <c r="CD17">
        <f t="shared" si="0"/>
        <v>-3</v>
      </c>
      <c r="CF17">
        <f t="shared" si="1"/>
        <v>2.2999999999999998</v>
      </c>
      <c r="CH17">
        <f t="shared" si="2"/>
        <v>72.94</v>
      </c>
      <c r="CJ17">
        <f t="shared" si="3"/>
        <v>0</v>
      </c>
      <c r="CK17">
        <f t="shared" si="4"/>
        <v>3</v>
      </c>
      <c r="CP17" t="s">
        <v>41</v>
      </c>
      <c r="CQ17">
        <v>1</v>
      </c>
      <c r="CR17">
        <v>0</v>
      </c>
      <c r="CS17">
        <v>0</v>
      </c>
      <c r="CT17">
        <v>5</v>
      </c>
      <c r="CU17">
        <v>0</v>
      </c>
      <c r="CV17">
        <v>2</v>
      </c>
      <c r="CW17">
        <v>1.7</v>
      </c>
      <c r="CX17">
        <v>2.2999999999999998</v>
      </c>
      <c r="CY17">
        <v>0</v>
      </c>
    </row>
    <row r="18" spans="1:103" ht="14.3" customHeight="1" x14ac:dyDescent="0.25">
      <c r="A18" t="s">
        <v>121</v>
      </c>
      <c r="B18" t="s">
        <v>41</v>
      </c>
      <c r="C18">
        <v>1</v>
      </c>
      <c r="D18">
        <v>1</v>
      </c>
      <c r="E18">
        <v>0</v>
      </c>
      <c r="F18">
        <v>10</v>
      </c>
      <c r="G18">
        <v>2</v>
      </c>
      <c r="H18">
        <v>3</v>
      </c>
      <c r="I18">
        <v>1.7</v>
      </c>
      <c r="J18">
        <v>2.8</v>
      </c>
      <c r="K18">
        <v>0</v>
      </c>
      <c r="L18" t="s">
        <v>41</v>
      </c>
      <c r="M18">
        <v>1</v>
      </c>
      <c r="N18">
        <v>0</v>
      </c>
      <c r="O18">
        <v>2</v>
      </c>
      <c r="P18">
        <v>10</v>
      </c>
      <c r="Q18">
        <v>6</v>
      </c>
      <c r="R18">
        <v>4</v>
      </c>
      <c r="S18">
        <v>3.4</v>
      </c>
      <c r="T18">
        <v>4.3</v>
      </c>
      <c r="U18">
        <v>0</v>
      </c>
      <c r="V18" t="s">
        <v>41</v>
      </c>
      <c r="W18">
        <v>1</v>
      </c>
      <c r="X18">
        <v>1</v>
      </c>
      <c r="Y18">
        <v>0</v>
      </c>
      <c r="Z18">
        <v>10</v>
      </c>
      <c r="AA18">
        <v>1</v>
      </c>
      <c r="AB18">
        <v>3</v>
      </c>
      <c r="AC18">
        <v>1.3</v>
      </c>
      <c r="AD18">
        <v>2.2999999999999998</v>
      </c>
      <c r="AE18">
        <v>0</v>
      </c>
      <c r="AF18" t="s">
        <v>41</v>
      </c>
      <c r="AG18">
        <v>1</v>
      </c>
      <c r="AH18">
        <v>4</v>
      </c>
      <c r="AI18">
        <v>0</v>
      </c>
      <c r="AJ18">
        <v>10</v>
      </c>
      <c r="AK18">
        <v>2</v>
      </c>
      <c r="AL18">
        <v>3</v>
      </c>
      <c r="AM18">
        <v>1.7</v>
      </c>
      <c r="AN18">
        <v>2.2999999999999998</v>
      </c>
      <c r="AO18">
        <v>0</v>
      </c>
      <c r="AP18" t="s">
        <v>41</v>
      </c>
      <c r="AQ18">
        <v>0</v>
      </c>
      <c r="AR18">
        <v>0</v>
      </c>
      <c r="AS18">
        <v>0</v>
      </c>
      <c r="AT18">
        <v>10</v>
      </c>
      <c r="AU18">
        <v>6</v>
      </c>
      <c r="AV18">
        <v>5</v>
      </c>
      <c r="AW18">
        <v>0</v>
      </c>
      <c r="AX18">
        <v>5.8</v>
      </c>
      <c r="AZ18" t="s">
        <v>41</v>
      </c>
      <c r="BA18">
        <v>1</v>
      </c>
      <c r="BB18">
        <v>4</v>
      </c>
      <c r="BC18">
        <v>0</v>
      </c>
      <c r="BD18">
        <v>10</v>
      </c>
      <c r="BE18">
        <v>2</v>
      </c>
      <c r="BF18">
        <v>3</v>
      </c>
      <c r="BG18">
        <v>1.8</v>
      </c>
      <c r="BH18">
        <v>2.8</v>
      </c>
      <c r="BI18">
        <v>0</v>
      </c>
      <c r="BJ18" t="s">
        <v>41</v>
      </c>
      <c r="BK18">
        <v>1</v>
      </c>
      <c r="BL18">
        <v>4</v>
      </c>
      <c r="BM18">
        <v>0</v>
      </c>
      <c r="BN18">
        <v>10</v>
      </c>
      <c r="BO18">
        <v>1</v>
      </c>
      <c r="BP18">
        <v>3</v>
      </c>
      <c r="BQ18">
        <v>1.8</v>
      </c>
      <c r="BR18">
        <v>2.8</v>
      </c>
      <c r="BS18">
        <v>0</v>
      </c>
      <c r="BT18" t="s">
        <v>41</v>
      </c>
      <c r="BU18">
        <v>0</v>
      </c>
      <c r="BV18">
        <v>0</v>
      </c>
      <c r="BW18">
        <v>0</v>
      </c>
      <c r="BX18">
        <v>10</v>
      </c>
      <c r="BY18">
        <v>6</v>
      </c>
      <c r="BZ18">
        <v>5</v>
      </c>
      <c r="CA18">
        <v>0</v>
      </c>
      <c r="CB18">
        <v>1.81</v>
      </c>
      <c r="CD18">
        <f t="shared" si="0"/>
        <v>-4</v>
      </c>
      <c r="CF18">
        <f t="shared" si="1"/>
        <v>2.8</v>
      </c>
      <c r="CH18">
        <f t="shared" si="2"/>
        <v>1.81</v>
      </c>
      <c r="CJ18">
        <f t="shared" si="3"/>
        <v>2</v>
      </c>
      <c r="CK18">
        <f t="shared" si="4"/>
        <v>6</v>
      </c>
      <c r="CP18" t="s">
        <v>41</v>
      </c>
      <c r="CQ18">
        <v>1</v>
      </c>
      <c r="CR18">
        <v>4</v>
      </c>
      <c r="CS18">
        <v>0</v>
      </c>
      <c r="CT18">
        <v>10</v>
      </c>
      <c r="CU18">
        <v>1</v>
      </c>
      <c r="CV18">
        <v>3</v>
      </c>
      <c r="CW18">
        <v>1.7</v>
      </c>
      <c r="CX18">
        <v>2.2999999999999998</v>
      </c>
      <c r="CY18">
        <v>0</v>
      </c>
    </row>
    <row r="19" spans="1:103" ht="14.3" customHeight="1" x14ac:dyDescent="0.25">
      <c r="A19" t="s">
        <v>122</v>
      </c>
      <c r="B19" t="s">
        <v>41</v>
      </c>
      <c r="C19">
        <v>1</v>
      </c>
      <c r="D19">
        <v>1</v>
      </c>
      <c r="E19">
        <v>7</v>
      </c>
      <c r="F19">
        <v>88</v>
      </c>
      <c r="G19">
        <v>8</v>
      </c>
      <c r="H19">
        <v>10</v>
      </c>
      <c r="I19">
        <v>10.9</v>
      </c>
      <c r="J19">
        <v>12.3</v>
      </c>
      <c r="K19">
        <v>0</v>
      </c>
      <c r="L19" t="s">
        <v>41</v>
      </c>
      <c r="M19">
        <v>2</v>
      </c>
      <c r="N19">
        <v>0</v>
      </c>
      <c r="O19">
        <v>9</v>
      </c>
      <c r="P19">
        <v>88</v>
      </c>
      <c r="Q19">
        <v>15</v>
      </c>
      <c r="R19">
        <v>8</v>
      </c>
      <c r="S19">
        <v>23.4</v>
      </c>
      <c r="T19">
        <v>24.3</v>
      </c>
      <c r="U19">
        <v>0</v>
      </c>
      <c r="V19" t="s">
        <v>41</v>
      </c>
      <c r="W19">
        <v>1</v>
      </c>
      <c r="X19">
        <v>3</v>
      </c>
      <c r="Y19">
        <v>10</v>
      </c>
      <c r="Z19">
        <v>88</v>
      </c>
      <c r="AA19">
        <v>7</v>
      </c>
      <c r="AB19">
        <v>15</v>
      </c>
      <c r="AC19">
        <v>79.2</v>
      </c>
      <c r="AD19">
        <v>80.8</v>
      </c>
      <c r="AE19">
        <v>0</v>
      </c>
      <c r="AF19" t="s">
        <v>41</v>
      </c>
      <c r="AG19">
        <v>1</v>
      </c>
      <c r="AH19">
        <v>3</v>
      </c>
      <c r="AI19">
        <v>12</v>
      </c>
      <c r="AJ19">
        <v>88</v>
      </c>
      <c r="AK19">
        <v>9</v>
      </c>
      <c r="AL19">
        <v>9</v>
      </c>
      <c r="AM19">
        <v>164.3</v>
      </c>
      <c r="AN19">
        <v>165.2</v>
      </c>
      <c r="AO19">
        <v>0</v>
      </c>
      <c r="AP19" t="s">
        <v>41</v>
      </c>
      <c r="AQ19">
        <v>0</v>
      </c>
      <c r="AR19">
        <v>0</v>
      </c>
      <c r="AS19">
        <v>0</v>
      </c>
      <c r="AT19">
        <v>88</v>
      </c>
      <c r="AU19">
        <v>15</v>
      </c>
      <c r="AV19">
        <v>67</v>
      </c>
      <c r="AW19">
        <v>0</v>
      </c>
      <c r="AX19">
        <v>142.19999999999999</v>
      </c>
      <c r="AZ19" t="s">
        <v>48</v>
      </c>
      <c r="BA19">
        <v>0</v>
      </c>
      <c r="BB19">
        <v>0</v>
      </c>
      <c r="BC19">
        <v>0</v>
      </c>
      <c r="BD19">
        <v>88</v>
      </c>
      <c r="BE19">
        <v>4</v>
      </c>
      <c r="BF19">
        <v>0</v>
      </c>
      <c r="BG19">
        <v>0</v>
      </c>
      <c r="BH19">
        <v>1200</v>
      </c>
      <c r="BI19">
        <v>0</v>
      </c>
      <c r="BJ19" t="s">
        <v>41</v>
      </c>
      <c r="BK19">
        <v>2</v>
      </c>
      <c r="BL19">
        <v>5</v>
      </c>
      <c r="BM19">
        <v>15</v>
      </c>
      <c r="BN19">
        <v>88</v>
      </c>
      <c r="BO19">
        <v>7</v>
      </c>
      <c r="BP19">
        <v>15</v>
      </c>
      <c r="BQ19">
        <v>361.6</v>
      </c>
      <c r="BR19">
        <v>362.4</v>
      </c>
      <c r="BS19">
        <v>0</v>
      </c>
      <c r="BT19" t="s">
        <v>41</v>
      </c>
      <c r="BU19">
        <v>0</v>
      </c>
      <c r="BV19">
        <v>0</v>
      </c>
      <c r="BW19">
        <v>0</v>
      </c>
      <c r="BX19">
        <v>88</v>
      </c>
      <c r="BY19">
        <v>15</v>
      </c>
      <c r="BZ19">
        <v>67</v>
      </c>
      <c r="CA19">
        <v>0</v>
      </c>
      <c r="CB19">
        <v>350.32</v>
      </c>
      <c r="CD19">
        <f t="shared" si="0"/>
        <v>-7</v>
      </c>
      <c r="CF19">
        <f t="shared" si="1"/>
        <v>12.3</v>
      </c>
      <c r="CH19">
        <f t="shared" si="2"/>
        <v>350.32</v>
      </c>
      <c r="CJ19">
        <f t="shared" si="3"/>
        <v>8</v>
      </c>
      <c r="CK19">
        <f t="shared" si="4"/>
        <v>15</v>
      </c>
      <c r="CP19" t="s">
        <v>41</v>
      </c>
      <c r="CQ19">
        <v>1</v>
      </c>
      <c r="CR19">
        <v>7</v>
      </c>
      <c r="CS19">
        <v>17</v>
      </c>
      <c r="CT19">
        <v>88</v>
      </c>
      <c r="CU19">
        <v>6</v>
      </c>
      <c r="CV19">
        <v>15</v>
      </c>
      <c r="CW19">
        <v>406.1</v>
      </c>
      <c r="CX19">
        <v>407.1</v>
      </c>
      <c r="CY19">
        <v>0</v>
      </c>
    </row>
    <row r="20" spans="1:103" ht="14.3" customHeight="1" x14ac:dyDescent="0.25">
      <c r="A20" t="s">
        <v>123</v>
      </c>
      <c r="B20" t="s">
        <v>41</v>
      </c>
      <c r="C20">
        <v>1</v>
      </c>
      <c r="D20">
        <v>0</v>
      </c>
      <c r="E20">
        <v>3</v>
      </c>
      <c r="F20">
        <v>15</v>
      </c>
      <c r="G20">
        <v>5</v>
      </c>
      <c r="H20">
        <v>5</v>
      </c>
      <c r="I20">
        <v>9.6999999999999993</v>
      </c>
      <c r="J20">
        <v>10.8</v>
      </c>
      <c r="K20">
        <v>0</v>
      </c>
      <c r="L20" t="s">
        <v>41</v>
      </c>
      <c r="M20">
        <v>1</v>
      </c>
      <c r="N20">
        <v>0</v>
      </c>
      <c r="O20">
        <v>2</v>
      </c>
      <c r="P20">
        <v>15</v>
      </c>
      <c r="Q20">
        <v>11</v>
      </c>
      <c r="R20">
        <v>3</v>
      </c>
      <c r="S20">
        <v>3.4</v>
      </c>
      <c r="T20">
        <v>4.3</v>
      </c>
      <c r="U20">
        <v>0</v>
      </c>
      <c r="V20" t="s">
        <v>41</v>
      </c>
      <c r="W20">
        <v>1</v>
      </c>
      <c r="X20">
        <v>0</v>
      </c>
      <c r="Y20">
        <v>3</v>
      </c>
      <c r="Z20">
        <v>15</v>
      </c>
      <c r="AA20">
        <v>3</v>
      </c>
      <c r="AB20">
        <v>5</v>
      </c>
      <c r="AC20">
        <v>10.199999999999999</v>
      </c>
      <c r="AD20">
        <v>11.3</v>
      </c>
      <c r="AE20">
        <v>0</v>
      </c>
      <c r="AF20" t="s">
        <v>41</v>
      </c>
      <c r="AG20">
        <v>1</v>
      </c>
      <c r="AH20">
        <v>0</v>
      </c>
      <c r="AI20">
        <v>6</v>
      </c>
      <c r="AJ20">
        <v>15</v>
      </c>
      <c r="AK20">
        <v>4</v>
      </c>
      <c r="AL20">
        <v>5</v>
      </c>
      <c r="AM20">
        <v>13.5</v>
      </c>
      <c r="AN20">
        <v>14.3</v>
      </c>
      <c r="AO20">
        <v>0</v>
      </c>
      <c r="AP20" t="s">
        <v>41</v>
      </c>
      <c r="AQ20">
        <v>0</v>
      </c>
      <c r="AR20">
        <v>0</v>
      </c>
      <c r="AS20">
        <v>0</v>
      </c>
      <c r="AT20">
        <v>15</v>
      </c>
      <c r="AU20">
        <v>11</v>
      </c>
      <c r="AV20">
        <v>3</v>
      </c>
      <c r="AW20">
        <v>0</v>
      </c>
      <c r="AX20">
        <v>13.3</v>
      </c>
      <c r="AZ20" t="s">
        <v>41</v>
      </c>
      <c r="BA20">
        <v>1</v>
      </c>
      <c r="BB20">
        <v>0</v>
      </c>
      <c r="BC20">
        <v>9</v>
      </c>
      <c r="BD20">
        <v>15</v>
      </c>
      <c r="BE20">
        <v>3</v>
      </c>
      <c r="BF20">
        <v>5</v>
      </c>
      <c r="BG20">
        <v>15.6</v>
      </c>
      <c r="BH20">
        <v>16.3</v>
      </c>
      <c r="BI20">
        <v>0</v>
      </c>
      <c r="BJ20" t="s">
        <v>41</v>
      </c>
      <c r="BK20">
        <v>1</v>
      </c>
      <c r="BL20">
        <v>0</v>
      </c>
      <c r="BM20">
        <v>12</v>
      </c>
      <c r="BN20">
        <v>15</v>
      </c>
      <c r="BO20">
        <v>3</v>
      </c>
      <c r="BP20">
        <v>6</v>
      </c>
      <c r="BQ20">
        <v>26.1</v>
      </c>
      <c r="BR20">
        <v>26.8</v>
      </c>
      <c r="BS20">
        <v>0</v>
      </c>
      <c r="BT20" t="s">
        <v>41</v>
      </c>
      <c r="BU20">
        <v>0</v>
      </c>
      <c r="BV20">
        <v>0</v>
      </c>
      <c r="BW20">
        <v>0</v>
      </c>
      <c r="BX20">
        <v>15</v>
      </c>
      <c r="BY20">
        <v>11</v>
      </c>
      <c r="BZ20">
        <v>3</v>
      </c>
      <c r="CA20">
        <v>0</v>
      </c>
      <c r="CB20">
        <v>14.86</v>
      </c>
      <c r="CD20">
        <f t="shared" si="0"/>
        <v>-6</v>
      </c>
      <c r="CF20">
        <f t="shared" si="1"/>
        <v>10.8</v>
      </c>
      <c r="CH20">
        <f t="shared" si="2"/>
        <v>14.86</v>
      </c>
      <c r="CJ20">
        <f t="shared" si="3"/>
        <v>5</v>
      </c>
      <c r="CK20">
        <f t="shared" si="4"/>
        <v>11</v>
      </c>
      <c r="CP20" t="s">
        <v>41</v>
      </c>
      <c r="CQ20">
        <v>1</v>
      </c>
      <c r="CR20">
        <v>0</v>
      </c>
      <c r="CS20">
        <v>13</v>
      </c>
      <c r="CT20">
        <v>15</v>
      </c>
      <c r="CU20">
        <v>2</v>
      </c>
      <c r="CV20">
        <v>6</v>
      </c>
      <c r="CW20">
        <v>23.8</v>
      </c>
      <c r="CX20">
        <v>24.9</v>
      </c>
      <c r="CY20">
        <v>0</v>
      </c>
    </row>
    <row r="21" spans="1:103" ht="14.3" customHeight="1" x14ac:dyDescent="0.25">
      <c r="A21" t="s">
        <v>124</v>
      </c>
      <c r="B21" t="s">
        <v>41</v>
      </c>
      <c r="C21">
        <v>1</v>
      </c>
      <c r="D21">
        <v>0</v>
      </c>
      <c r="E21">
        <v>4</v>
      </c>
      <c r="F21">
        <v>30</v>
      </c>
      <c r="G21">
        <v>4</v>
      </c>
      <c r="H21">
        <v>6</v>
      </c>
      <c r="I21">
        <v>8.6</v>
      </c>
      <c r="J21">
        <v>9.8000000000000007</v>
      </c>
      <c r="K21">
        <v>0</v>
      </c>
      <c r="L21" t="s">
        <v>41</v>
      </c>
      <c r="M21">
        <v>1</v>
      </c>
      <c r="N21">
        <v>0</v>
      </c>
      <c r="O21">
        <v>8</v>
      </c>
      <c r="P21">
        <v>30</v>
      </c>
      <c r="Q21">
        <v>15</v>
      </c>
      <c r="R21">
        <v>5</v>
      </c>
      <c r="S21">
        <v>13.7</v>
      </c>
      <c r="T21">
        <v>14.3</v>
      </c>
      <c r="U21">
        <v>0</v>
      </c>
      <c r="V21" t="s">
        <v>41</v>
      </c>
      <c r="W21">
        <v>1</v>
      </c>
      <c r="X21">
        <v>0</v>
      </c>
      <c r="Y21">
        <v>2</v>
      </c>
      <c r="Z21">
        <v>30</v>
      </c>
      <c r="AA21">
        <v>2</v>
      </c>
      <c r="AB21">
        <v>4</v>
      </c>
      <c r="AC21">
        <v>2.7</v>
      </c>
      <c r="AD21">
        <v>3.9</v>
      </c>
      <c r="AE21">
        <v>0</v>
      </c>
      <c r="AF21" t="s">
        <v>41</v>
      </c>
      <c r="AG21">
        <v>1</v>
      </c>
      <c r="AH21">
        <v>0</v>
      </c>
      <c r="AI21">
        <v>8</v>
      </c>
      <c r="AJ21">
        <v>30</v>
      </c>
      <c r="AK21">
        <v>4</v>
      </c>
      <c r="AL21">
        <v>6</v>
      </c>
      <c r="AM21">
        <v>11.3</v>
      </c>
      <c r="AN21">
        <v>12.3</v>
      </c>
      <c r="AO21">
        <v>0</v>
      </c>
      <c r="AP21" t="s">
        <v>41</v>
      </c>
      <c r="AQ21">
        <v>0</v>
      </c>
      <c r="AR21">
        <v>0</v>
      </c>
      <c r="AS21">
        <v>0</v>
      </c>
      <c r="AT21">
        <v>30</v>
      </c>
      <c r="AU21">
        <v>15</v>
      </c>
      <c r="AV21">
        <v>6</v>
      </c>
      <c r="AW21">
        <v>0</v>
      </c>
      <c r="AX21">
        <v>25.9</v>
      </c>
      <c r="AZ21" t="s">
        <v>41</v>
      </c>
      <c r="BA21">
        <v>1</v>
      </c>
      <c r="BB21">
        <v>0</v>
      </c>
      <c r="BC21">
        <v>10</v>
      </c>
      <c r="BD21">
        <v>30</v>
      </c>
      <c r="BE21">
        <v>4</v>
      </c>
      <c r="BF21">
        <v>7</v>
      </c>
      <c r="BG21">
        <v>15.4</v>
      </c>
      <c r="BH21">
        <v>16.3</v>
      </c>
      <c r="BI21">
        <v>0</v>
      </c>
      <c r="BJ21" t="s">
        <v>41</v>
      </c>
      <c r="BK21">
        <v>1</v>
      </c>
      <c r="BL21">
        <v>0</v>
      </c>
      <c r="BM21">
        <v>5</v>
      </c>
      <c r="BN21">
        <v>30</v>
      </c>
      <c r="BO21">
        <v>1</v>
      </c>
      <c r="BP21">
        <v>3</v>
      </c>
      <c r="BQ21">
        <v>4.8</v>
      </c>
      <c r="BR21">
        <v>5.8</v>
      </c>
      <c r="BS21">
        <v>0</v>
      </c>
      <c r="BT21" t="s">
        <v>41</v>
      </c>
      <c r="BU21">
        <v>0</v>
      </c>
      <c r="BV21">
        <v>0</v>
      </c>
      <c r="BW21">
        <v>0</v>
      </c>
      <c r="BX21">
        <v>30</v>
      </c>
      <c r="BY21">
        <v>15</v>
      </c>
      <c r="BZ21">
        <v>6</v>
      </c>
      <c r="CA21">
        <v>0</v>
      </c>
      <c r="CB21">
        <v>74.040000000000006</v>
      </c>
      <c r="CD21">
        <f t="shared" si="0"/>
        <v>-11</v>
      </c>
      <c r="CF21">
        <f t="shared" si="1"/>
        <v>9.8000000000000007</v>
      </c>
      <c r="CH21">
        <f t="shared" si="2"/>
        <v>74.040000000000006</v>
      </c>
      <c r="CJ21">
        <f t="shared" si="3"/>
        <v>4</v>
      </c>
      <c r="CK21">
        <f t="shared" si="4"/>
        <v>15</v>
      </c>
      <c r="CP21" t="s">
        <v>41</v>
      </c>
      <c r="CQ21">
        <v>1</v>
      </c>
      <c r="CR21">
        <v>0</v>
      </c>
      <c r="CS21">
        <v>17</v>
      </c>
      <c r="CT21">
        <v>30</v>
      </c>
      <c r="CU21">
        <v>3</v>
      </c>
      <c r="CV21">
        <v>7</v>
      </c>
      <c r="CW21">
        <v>18.399999999999999</v>
      </c>
      <c r="CX21">
        <v>19.3</v>
      </c>
      <c r="CY21">
        <v>0</v>
      </c>
    </row>
    <row r="22" spans="1:103" ht="14.3" customHeight="1" x14ac:dyDescent="0.25">
      <c r="A22" t="s">
        <v>125</v>
      </c>
      <c r="B22" t="s">
        <v>41</v>
      </c>
      <c r="C22">
        <v>1</v>
      </c>
      <c r="D22">
        <v>1</v>
      </c>
      <c r="E22">
        <v>0</v>
      </c>
      <c r="F22">
        <v>10</v>
      </c>
      <c r="G22">
        <v>5</v>
      </c>
      <c r="H22">
        <v>3</v>
      </c>
      <c r="I22">
        <v>3</v>
      </c>
      <c r="J22">
        <v>3.8</v>
      </c>
      <c r="K22">
        <v>0</v>
      </c>
      <c r="L22" t="s">
        <v>41</v>
      </c>
      <c r="M22">
        <v>1</v>
      </c>
      <c r="N22">
        <v>0</v>
      </c>
      <c r="O22">
        <v>2</v>
      </c>
      <c r="P22">
        <v>10</v>
      </c>
      <c r="Q22">
        <v>7</v>
      </c>
      <c r="R22">
        <v>4</v>
      </c>
      <c r="S22">
        <v>7.9</v>
      </c>
      <c r="T22">
        <v>8.8000000000000007</v>
      </c>
      <c r="U22">
        <v>0</v>
      </c>
      <c r="V22" t="s">
        <v>41</v>
      </c>
      <c r="W22">
        <v>1</v>
      </c>
      <c r="X22">
        <v>3</v>
      </c>
      <c r="Y22">
        <v>2</v>
      </c>
      <c r="Z22">
        <v>10</v>
      </c>
      <c r="AA22">
        <v>4</v>
      </c>
      <c r="AB22">
        <v>7</v>
      </c>
      <c r="AC22">
        <v>17.3</v>
      </c>
      <c r="AD22">
        <v>18.3</v>
      </c>
      <c r="AE22">
        <v>0</v>
      </c>
      <c r="AF22" t="s">
        <v>41</v>
      </c>
      <c r="AG22">
        <v>1</v>
      </c>
      <c r="AH22">
        <v>5</v>
      </c>
      <c r="AI22">
        <v>0</v>
      </c>
      <c r="AJ22">
        <v>10</v>
      </c>
      <c r="AK22">
        <v>6</v>
      </c>
      <c r="AL22">
        <v>3</v>
      </c>
      <c r="AM22">
        <v>6.2</v>
      </c>
      <c r="AN22">
        <v>6.8</v>
      </c>
      <c r="AO22">
        <v>0</v>
      </c>
      <c r="AP22" t="s">
        <v>41</v>
      </c>
      <c r="AQ22">
        <v>0</v>
      </c>
      <c r="AR22">
        <v>0</v>
      </c>
      <c r="AS22">
        <v>0</v>
      </c>
      <c r="AT22">
        <v>10</v>
      </c>
      <c r="AU22">
        <v>7</v>
      </c>
      <c r="AV22">
        <v>4</v>
      </c>
      <c r="AW22">
        <v>0</v>
      </c>
      <c r="AX22">
        <v>9.3000000000000007</v>
      </c>
      <c r="AZ22" t="s">
        <v>41</v>
      </c>
      <c r="BA22">
        <v>1</v>
      </c>
      <c r="BB22">
        <v>17</v>
      </c>
      <c r="BC22">
        <v>1</v>
      </c>
      <c r="BD22">
        <v>10</v>
      </c>
      <c r="BE22">
        <v>5</v>
      </c>
      <c r="BF22">
        <v>7</v>
      </c>
      <c r="BG22">
        <v>42.2</v>
      </c>
      <c r="BH22">
        <v>43.3</v>
      </c>
      <c r="BI22">
        <v>0</v>
      </c>
      <c r="BJ22" t="s">
        <v>41</v>
      </c>
      <c r="BK22">
        <v>1</v>
      </c>
      <c r="BL22">
        <v>17</v>
      </c>
      <c r="BM22">
        <v>1</v>
      </c>
      <c r="BN22">
        <v>10</v>
      </c>
      <c r="BO22">
        <v>4</v>
      </c>
      <c r="BP22">
        <v>7</v>
      </c>
      <c r="BQ22">
        <v>47.1</v>
      </c>
      <c r="BR22">
        <v>47.8</v>
      </c>
      <c r="BS22">
        <v>0</v>
      </c>
      <c r="BT22" t="s">
        <v>41</v>
      </c>
      <c r="BU22">
        <v>0</v>
      </c>
      <c r="BV22">
        <v>0</v>
      </c>
      <c r="BW22">
        <v>0</v>
      </c>
      <c r="BX22">
        <v>10</v>
      </c>
      <c r="BY22">
        <v>7</v>
      </c>
      <c r="BZ22">
        <v>4</v>
      </c>
      <c r="CA22">
        <v>0</v>
      </c>
      <c r="CB22">
        <v>24.92</v>
      </c>
      <c r="CD22">
        <f t="shared" si="0"/>
        <v>-2</v>
      </c>
      <c r="CF22">
        <f t="shared" si="1"/>
        <v>3.8</v>
      </c>
      <c r="CH22">
        <f t="shared" si="2"/>
        <v>24.92</v>
      </c>
      <c r="CJ22">
        <f t="shared" si="3"/>
        <v>5</v>
      </c>
      <c r="CK22">
        <f t="shared" si="4"/>
        <v>7</v>
      </c>
      <c r="CP22" t="s">
        <v>41</v>
      </c>
      <c r="CQ22">
        <v>1</v>
      </c>
      <c r="CR22">
        <v>21</v>
      </c>
      <c r="CS22">
        <v>1</v>
      </c>
      <c r="CT22">
        <v>10</v>
      </c>
      <c r="CU22">
        <v>4</v>
      </c>
      <c r="CV22">
        <v>8</v>
      </c>
      <c r="CW22">
        <v>85.8</v>
      </c>
      <c r="CX22">
        <v>86.8</v>
      </c>
      <c r="CY22">
        <v>0</v>
      </c>
    </row>
    <row r="23" spans="1:103" ht="14.3" customHeight="1" x14ac:dyDescent="0.25">
      <c r="A23" t="s">
        <v>126</v>
      </c>
      <c r="B23" t="s">
        <v>41</v>
      </c>
      <c r="C23">
        <v>1</v>
      </c>
      <c r="D23">
        <v>1</v>
      </c>
      <c r="E23">
        <v>7</v>
      </c>
      <c r="F23">
        <v>88</v>
      </c>
      <c r="G23">
        <v>9</v>
      </c>
      <c r="H23">
        <v>10</v>
      </c>
      <c r="I23">
        <v>12.1</v>
      </c>
      <c r="J23">
        <v>13.8</v>
      </c>
      <c r="K23">
        <v>0</v>
      </c>
      <c r="L23" t="s">
        <v>41</v>
      </c>
      <c r="M23">
        <v>2</v>
      </c>
      <c r="N23">
        <v>0</v>
      </c>
      <c r="O23">
        <v>11</v>
      </c>
      <c r="P23">
        <v>88</v>
      </c>
      <c r="Q23">
        <v>15</v>
      </c>
      <c r="R23">
        <v>10</v>
      </c>
      <c r="S23">
        <v>23.3</v>
      </c>
      <c r="T23">
        <v>24.3</v>
      </c>
      <c r="U23">
        <v>0</v>
      </c>
      <c r="V23" t="s">
        <v>41</v>
      </c>
      <c r="W23">
        <v>1</v>
      </c>
      <c r="X23">
        <v>2</v>
      </c>
      <c r="Y23">
        <v>11</v>
      </c>
      <c r="Z23">
        <v>88</v>
      </c>
      <c r="AA23">
        <v>6</v>
      </c>
      <c r="AB23">
        <v>15</v>
      </c>
      <c r="AC23">
        <v>17.899999999999999</v>
      </c>
      <c r="AD23">
        <v>19.3</v>
      </c>
      <c r="AE23">
        <v>0</v>
      </c>
      <c r="AF23" t="s">
        <v>41</v>
      </c>
      <c r="AG23">
        <v>1</v>
      </c>
      <c r="AH23">
        <v>3</v>
      </c>
      <c r="AI23">
        <v>10</v>
      </c>
      <c r="AJ23">
        <v>88</v>
      </c>
      <c r="AK23">
        <v>8</v>
      </c>
      <c r="AL23">
        <v>8</v>
      </c>
      <c r="AM23">
        <v>311.5</v>
      </c>
      <c r="AN23">
        <v>312.10000000000002</v>
      </c>
      <c r="AO23">
        <v>0</v>
      </c>
      <c r="AP23" t="s">
        <v>41</v>
      </c>
      <c r="AQ23">
        <v>0</v>
      </c>
      <c r="AR23">
        <v>0</v>
      </c>
      <c r="AS23">
        <v>0</v>
      </c>
      <c r="AT23">
        <v>88</v>
      </c>
      <c r="AU23">
        <v>15</v>
      </c>
      <c r="AV23">
        <v>67</v>
      </c>
      <c r="AW23">
        <v>0</v>
      </c>
      <c r="AX23">
        <v>127.3</v>
      </c>
      <c r="AZ23" t="s">
        <v>48</v>
      </c>
      <c r="BA23">
        <v>0</v>
      </c>
      <c r="BB23">
        <v>0</v>
      </c>
      <c r="BC23">
        <v>0</v>
      </c>
      <c r="BD23">
        <v>88</v>
      </c>
      <c r="BE23">
        <v>3</v>
      </c>
      <c r="BF23">
        <v>0</v>
      </c>
      <c r="BG23">
        <v>0</v>
      </c>
      <c r="BH23">
        <v>1200</v>
      </c>
      <c r="BI23">
        <v>0</v>
      </c>
      <c r="BJ23" t="s">
        <v>41</v>
      </c>
      <c r="BK23">
        <v>1</v>
      </c>
      <c r="BL23">
        <v>5</v>
      </c>
      <c r="BM23">
        <v>15</v>
      </c>
      <c r="BN23">
        <v>88</v>
      </c>
      <c r="BO23">
        <v>7</v>
      </c>
      <c r="BP23">
        <v>13</v>
      </c>
      <c r="BQ23">
        <v>892.4</v>
      </c>
      <c r="BR23">
        <v>893.3</v>
      </c>
      <c r="BS23">
        <v>0</v>
      </c>
      <c r="BT23" t="s">
        <v>41</v>
      </c>
      <c r="BU23">
        <v>0</v>
      </c>
      <c r="BV23">
        <v>0</v>
      </c>
      <c r="BW23">
        <v>0</v>
      </c>
      <c r="BX23">
        <v>88</v>
      </c>
      <c r="BY23">
        <v>15</v>
      </c>
      <c r="BZ23">
        <v>67</v>
      </c>
      <c r="CA23">
        <v>0</v>
      </c>
      <c r="CB23">
        <v>328.6</v>
      </c>
      <c r="CD23">
        <f t="shared" si="0"/>
        <v>-6</v>
      </c>
      <c r="CF23">
        <f t="shared" si="1"/>
        <v>13.8</v>
      </c>
      <c r="CH23">
        <f t="shared" si="2"/>
        <v>328.6</v>
      </c>
      <c r="CJ23">
        <f t="shared" si="3"/>
        <v>9</v>
      </c>
      <c r="CK23">
        <f t="shared" si="4"/>
        <v>15</v>
      </c>
      <c r="CP23" t="s">
        <v>41</v>
      </c>
      <c r="CQ23">
        <v>1</v>
      </c>
      <c r="CR23">
        <v>8</v>
      </c>
      <c r="CS23">
        <v>16</v>
      </c>
      <c r="CT23">
        <v>88</v>
      </c>
      <c r="CU23">
        <v>8</v>
      </c>
      <c r="CV23">
        <v>16</v>
      </c>
      <c r="CW23">
        <v>998.9</v>
      </c>
      <c r="CX23">
        <v>1000</v>
      </c>
      <c r="CY23">
        <v>0</v>
      </c>
    </row>
    <row r="24" spans="1:103" ht="14.3" customHeight="1" x14ac:dyDescent="0.25">
      <c r="A24" t="s">
        <v>127</v>
      </c>
      <c r="B24" t="s">
        <v>41</v>
      </c>
      <c r="C24">
        <v>1</v>
      </c>
      <c r="D24">
        <v>0</v>
      </c>
      <c r="E24">
        <v>6</v>
      </c>
      <c r="F24">
        <v>88</v>
      </c>
      <c r="G24">
        <v>8</v>
      </c>
      <c r="H24">
        <v>8</v>
      </c>
      <c r="I24">
        <v>10.3</v>
      </c>
      <c r="J24">
        <v>11.3</v>
      </c>
      <c r="K24">
        <v>0</v>
      </c>
      <c r="L24" t="s">
        <v>41</v>
      </c>
      <c r="M24">
        <v>2</v>
      </c>
      <c r="N24">
        <v>0</v>
      </c>
      <c r="O24">
        <v>9</v>
      </c>
      <c r="P24">
        <v>88</v>
      </c>
      <c r="Q24">
        <v>15</v>
      </c>
      <c r="R24">
        <v>8</v>
      </c>
      <c r="S24">
        <v>28.7</v>
      </c>
      <c r="T24">
        <v>29.8</v>
      </c>
      <c r="U24">
        <v>0</v>
      </c>
      <c r="V24" t="s">
        <v>41</v>
      </c>
      <c r="W24">
        <v>1</v>
      </c>
      <c r="X24">
        <v>3</v>
      </c>
      <c r="Y24">
        <v>10</v>
      </c>
      <c r="Z24">
        <v>88</v>
      </c>
      <c r="AA24">
        <v>7</v>
      </c>
      <c r="AB24">
        <v>15</v>
      </c>
      <c r="AC24">
        <v>29.5</v>
      </c>
      <c r="AD24">
        <v>31.3</v>
      </c>
      <c r="AE24">
        <v>0</v>
      </c>
      <c r="AF24" t="s">
        <v>48</v>
      </c>
      <c r="AG24">
        <v>0</v>
      </c>
      <c r="AH24">
        <v>0</v>
      </c>
      <c r="AI24">
        <v>0</v>
      </c>
      <c r="AJ24">
        <v>88</v>
      </c>
      <c r="AK24">
        <v>0</v>
      </c>
      <c r="AL24">
        <v>0</v>
      </c>
      <c r="AM24">
        <v>0</v>
      </c>
      <c r="AN24">
        <v>1200</v>
      </c>
      <c r="AO24">
        <v>1</v>
      </c>
      <c r="AP24" t="s">
        <v>41</v>
      </c>
      <c r="AQ24">
        <v>0</v>
      </c>
      <c r="AR24">
        <v>0</v>
      </c>
      <c r="AS24">
        <v>0</v>
      </c>
      <c r="AT24">
        <v>88</v>
      </c>
      <c r="AU24">
        <v>15</v>
      </c>
      <c r="AV24">
        <v>67</v>
      </c>
      <c r="AW24">
        <v>0</v>
      </c>
      <c r="AX24">
        <v>191.6</v>
      </c>
      <c r="AZ24" t="s">
        <v>41</v>
      </c>
      <c r="BA24">
        <v>2</v>
      </c>
      <c r="BB24">
        <v>2</v>
      </c>
      <c r="BC24">
        <v>11</v>
      </c>
      <c r="BD24">
        <v>88</v>
      </c>
      <c r="BE24">
        <v>6</v>
      </c>
      <c r="BF24">
        <v>13</v>
      </c>
      <c r="BG24">
        <v>590.79999999999995</v>
      </c>
      <c r="BH24">
        <v>592.4</v>
      </c>
      <c r="BI24">
        <v>0</v>
      </c>
      <c r="BJ24" t="s">
        <v>48</v>
      </c>
      <c r="BK24">
        <v>0</v>
      </c>
      <c r="BL24">
        <v>0</v>
      </c>
      <c r="BM24">
        <v>0</v>
      </c>
      <c r="BN24">
        <v>88</v>
      </c>
      <c r="BO24">
        <v>0</v>
      </c>
      <c r="BP24">
        <v>0</v>
      </c>
      <c r="BQ24">
        <v>0</v>
      </c>
      <c r="BR24">
        <v>1200</v>
      </c>
      <c r="BS24">
        <v>1</v>
      </c>
      <c r="BT24" t="s">
        <v>41</v>
      </c>
      <c r="BU24">
        <v>0</v>
      </c>
      <c r="BV24">
        <v>0</v>
      </c>
      <c r="BW24">
        <v>0</v>
      </c>
      <c r="BX24">
        <v>88</v>
      </c>
      <c r="BY24">
        <v>15</v>
      </c>
      <c r="BZ24">
        <v>67</v>
      </c>
      <c r="CA24">
        <v>0</v>
      </c>
      <c r="CB24">
        <v>696.73</v>
      </c>
      <c r="CD24">
        <f t="shared" si="0"/>
        <v>-7</v>
      </c>
      <c r="CF24">
        <f t="shared" si="1"/>
        <v>11.3</v>
      </c>
      <c r="CH24">
        <f t="shared" si="2"/>
        <v>696.73</v>
      </c>
      <c r="CJ24">
        <f t="shared" si="3"/>
        <v>8</v>
      </c>
      <c r="CK24">
        <f t="shared" si="4"/>
        <v>15</v>
      </c>
      <c r="CP24" t="s">
        <v>48</v>
      </c>
      <c r="CQ24">
        <v>0</v>
      </c>
      <c r="CR24">
        <v>0</v>
      </c>
      <c r="CS24">
        <v>0</v>
      </c>
      <c r="CT24">
        <v>88</v>
      </c>
      <c r="CU24">
        <v>0</v>
      </c>
      <c r="CV24">
        <v>0</v>
      </c>
      <c r="CW24">
        <v>0</v>
      </c>
      <c r="CX24">
        <v>1200</v>
      </c>
      <c r="CY24">
        <v>1</v>
      </c>
    </row>
    <row r="25" spans="1:103" ht="14.3" customHeight="1" x14ac:dyDescent="0.25">
      <c r="A25" t="s">
        <v>128</v>
      </c>
      <c r="B25" t="s">
        <v>41</v>
      </c>
      <c r="C25">
        <v>1</v>
      </c>
      <c r="D25">
        <v>0</v>
      </c>
      <c r="E25">
        <v>3</v>
      </c>
      <c r="F25">
        <v>11</v>
      </c>
      <c r="G25">
        <v>3</v>
      </c>
      <c r="H25">
        <v>5</v>
      </c>
      <c r="I25">
        <v>0.9</v>
      </c>
      <c r="J25">
        <v>1.8</v>
      </c>
      <c r="K25">
        <v>0</v>
      </c>
      <c r="L25" t="s">
        <v>41</v>
      </c>
      <c r="M25">
        <v>1</v>
      </c>
      <c r="N25">
        <v>0</v>
      </c>
      <c r="O25">
        <v>4</v>
      </c>
      <c r="P25">
        <v>11</v>
      </c>
      <c r="Q25">
        <v>5</v>
      </c>
      <c r="R25">
        <v>4</v>
      </c>
      <c r="S25">
        <v>1.5</v>
      </c>
      <c r="T25">
        <v>2.2999999999999998</v>
      </c>
      <c r="U25">
        <v>0</v>
      </c>
      <c r="V25" t="s">
        <v>41</v>
      </c>
      <c r="W25">
        <v>1</v>
      </c>
      <c r="X25">
        <v>0</v>
      </c>
      <c r="Y25">
        <v>3</v>
      </c>
      <c r="Z25">
        <v>11</v>
      </c>
      <c r="AA25">
        <v>3</v>
      </c>
      <c r="AB25">
        <v>5</v>
      </c>
      <c r="AC25">
        <v>0.9</v>
      </c>
      <c r="AD25">
        <v>1.8</v>
      </c>
      <c r="AE25">
        <v>0</v>
      </c>
      <c r="AF25" t="s">
        <v>41</v>
      </c>
      <c r="AG25">
        <v>1</v>
      </c>
      <c r="AH25">
        <v>0</v>
      </c>
      <c r="AI25">
        <v>8</v>
      </c>
      <c r="AJ25">
        <v>11</v>
      </c>
      <c r="AK25">
        <v>3</v>
      </c>
      <c r="AL25">
        <v>5</v>
      </c>
      <c r="AM25">
        <v>1.1000000000000001</v>
      </c>
      <c r="AN25">
        <v>2</v>
      </c>
      <c r="AO25">
        <v>0</v>
      </c>
      <c r="AP25" t="s">
        <v>41</v>
      </c>
      <c r="AQ25">
        <v>0</v>
      </c>
      <c r="AR25">
        <v>0</v>
      </c>
      <c r="AS25">
        <v>0</v>
      </c>
      <c r="AT25">
        <v>11</v>
      </c>
      <c r="AU25">
        <v>5</v>
      </c>
      <c r="AV25">
        <v>4</v>
      </c>
      <c r="AW25">
        <v>0</v>
      </c>
      <c r="AX25">
        <v>2.8</v>
      </c>
      <c r="AZ25" t="s">
        <v>41</v>
      </c>
      <c r="BA25">
        <v>1</v>
      </c>
      <c r="BB25">
        <v>0</v>
      </c>
      <c r="BC25">
        <v>15</v>
      </c>
      <c r="BD25">
        <v>11</v>
      </c>
      <c r="BE25">
        <v>4</v>
      </c>
      <c r="BF25">
        <v>7</v>
      </c>
      <c r="BG25">
        <v>2.6</v>
      </c>
      <c r="BH25">
        <v>3.8</v>
      </c>
      <c r="BI25">
        <v>0</v>
      </c>
      <c r="BJ25" t="s">
        <v>41</v>
      </c>
      <c r="BK25">
        <v>1</v>
      </c>
      <c r="BL25">
        <v>0</v>
      </c>
      <c r="BM25">
        <v>8</v>
      </c>
      <c r="BN25">
        <v>11</v>
      </c>
      <c r="BO25">
        <v>3</v>
      </c>
      <c r="BP25">
        <v>5</v>
      </c>
      <c r="BQ25">
        <v>1.3</v>
      </c>
      <c r="BR25">
        <v>2.2999999999999998</v>
      </c>
      <c r="BS25">
        <v>0</v>
      </c>
      <c r="BT25" t="s">
        <v>41</v>
      </c>
      <c r="BU25">
        <v>0</v>
      </c>
      <c r="BV25">
        <v>0</v>
      </c>
      <c r="BW25">
        <v>0</v>
      </c>
      <c r="BX25">
        <v>11</v>
      </c>
      <c r="BY25">
        <v>5</v>
      </c>
      <c r="BZ25">
        <v>4</v>
      </c>
      <c r="CA25">
        <v>0</v>
      </c>
      <c r="CB25">
        <v>4.1900000000000004</v>
      </c>
      <c r="CD25">
        <f t="shared" si="0"/>
        <v>-2</v>
      </c>
      <c r="CF25">
        <f t="shared" si="1"/>
        <v>1.8</v>
      </c>
      <c r="CH25">
        <f t="shared" si="2"/>
        <v>4.1900000000000004</v>
      </c>
      <c r="CJ25">
        <f t="shared" si="3"/>
        <v>3</v>
      </c>
      <c r="CK25">
        <f t="shared" si="4"/>
        <v>5</v>
      </c>
      <c r="CP25" t="s">
        <v>41</v>
      </c>
      <c r="CQ25">
        <v>1</v>
      </c>
      <c r="CR25">
        <v>0</v>
      </c>
      <c r="CS25">
        <v>8</v>
      </c>
      <c r="CT25">
        <v>11</v>
      </c>
      <c r="CU25">
        <v>3</v>
      </c>
      <c r="CV25">
        <v>5</v>
      </c>
      <c r="CW25">
        <v>1.1000000000000001</v>
      </c>
      <c r="CX25">
        <v>1.8</v>
      </c>
      <c r="CY25">
        <v>0</v>
      </c>
    </row>
    <row r="26" spans="1:103" ht="14.3" customHeight="1" x14ac:dyDescent="0.25">
      <c r="A26" t="s">
        <v>129</v>
      </c>
      <c r="B26" t="s">
        <v>41</v>
      </c>
      <c r="C26">
        <v>1</v>
      </c>
      <c r="D26">
        <v>1</v>
      </c>
      <c r="E26">
        <v>6</v>
      </c>
      <c r="F26">
        <v>12</v>
      </c>
      <c r="G26">
        <v>2</v>
      </c>
      <c r="H26">
        <v>9</v>
      </c>
      <c r="I26">
        <v>2.2999999999999998</v>
      </c>
      <c r="J26">
        <v>3.3</v>
      </c>
      <c r="K26">
        <v>0</v>
      </c>
      <c r="L26" t="s">
        <v>41</v>
      </c>
      <c r="M26">
        <v>1</v>
      </c>
      <c r="N26">
        <v>0</v>
      </c>
      <c r="O26">
        <v>4</v>
      </c>
      <c r="P26">
        <v>12</v>
      </c>
      <c r="Q26">
        <v>2</v>
      </c>
      <c r="R26">
        <v>6</v>
      </c>
      <c r="S26">
        <v>1.2</v>
      </c>
      <c r="T26">
        <v>1.8</v>
      </c>
      <c r="U26">
        <v>0</v>
      </c>
      <c r="V26" t="s">
        <v>41</v>
      </c>
      <c r="W26">
        <v>1</v>
      </c>
      <c r="X26">
        <v>3</v>
      </c>
      <c r="Y26">
        <v>9</v>
      </c>
      <c r="Z26">
        <v>12</v>
      </c>
      <c r="AA26">
        <v>2</v>
      </c>
      <c r="AB26">
        <v>14</v>
      </c>
      <c r="AC26">
        <v>2.4</v>
      </c>
      <c r="AD26">
        <v>3.3</v>
      </c>
      <c r="AE26">
        <v>0</v>
      </c>
      <c r="AF26" t="s">
        <v>41</v>
      </c>
      <c r="AG26">
        <v>1</v>
      </c>
      <c r="AH26">
        <v>3</v>
      </c>
      <c r="AI26">
        <v>6</v>
      </c>
      <c r="AJ26">
        <v>12</v>
      </c>
      <c r="AK26">
        <v>2</v>
      </c>
      <c r="AL26">
        <v>9</v>
      </c>
      <c r="AM26">
        <v>2.9</v>
      </c>
      <c r="AN26">
        <v>3.8</v>
      </c>
      <c r="AO26">
        <v>0</v>
      </c>
      <c r="AP26" t="s">
        <v>41</v>
      </c>
      <c r="AQ26">
        <v>0</v>
      </c>
      <c r="AR26">
        <v>0</v>
      </c>
      <c r="AS26">
        <v>0</v>
      </c>
      <c r="AT26">
        <v>12</v>
      </c>
      <c r="AU26">
        <v>2</v>
      </c>
      <c r="AV26">
        <v>6</v>
      </c>
      <c r="AW26">
        <v>0</v>
      </c>
      <c r="AX26">
        <v>2.8</v>
      </c>
      <c r="AZ26" t="s">
        <v>41</v>
      </c>
      <c r="BA26">
        <v>1</v>
      </c>
      <c r="BB26">
        <v>0</v>
      </c>
      <c r="BC26">
        <v>0</v>
      </c>
      <c r="BD26">
        <v>12</v>
      </c>
      <c r="BE26">
        <v>1</v>
      </c>
      <c r="BF26">
        <v>2</v>
      </c>
      <c r="BG26">
        <v>0.4</v>
      </c>
      <c r="BH26">
        <v>1.3</v>
      </c>
      <c r="BI26">
        <v>0</v>
      </c>
      <c r="BJ26" t="s">
        <v>41</v>
      </c>
      <c r="BK26">
        <v>1</v>
      </c>
      <c r="BL26">
        <v>7</v>
      </c>
      <c r="BM26">
        <v>8</v>
      </c>
      <c r="BN26">
        <v>12</v>
      </c>
      <c r="BO26">
        <v>2</v>
      </c>
      <c r="BP26">
        <v>13</v>
      </c>
      <c r="BQ26">
        <v>3.9</v>
      </c>
      <c r="BR26">
        <v>4.8</v>
      </c>
      <c r="BS26">
        <v>0</v>
      </c>
      <c r="BT26" t="s">
        <v>41</v>
      </c>
      <c r="BU26">
        <v>0</v>
      </c>
      <c r="BV26">
        <v>0</v>
      </c>
      <c r="BW26">
        <v>0</v>
      </c>
      <c r="BX26">
        <v>12</v>
      </c>
      <c r="BY26">
        <v>2</v>
      </c>
      <c r="BZ26">
        <v>6</v>
      </c>
      <c r="CA26">
        <v>0</v>
      </c>
      <c r="CB26">
        <v>7.3</v>
      </c>
      <c r="CD26">
        <f t="shared" si="0"/>
        <v>0</v>
      </c>
      <c r="CF26">
        <f t="shared" si="1"/>
        <v>3.3</v>
      </c>
      <c r="CH26">
        <f t="shared" si="2"/>
        <v>7.3</v>
      </c>
      <c r="CJ26">
        <f t="shared" si="3"/>
        <v>2</v>
      </c>
      <c r="CK26">
        <f t="shared" si="4"/>
        <v>2</v>
      </c>
      <c r="CP26" t="s">
        <v>41</v>
      </c>
      <c r="CQ26">
        <v>1</v>
      </c>
      <c r="CR26">
        <v>9</v>
      </c>
      <c r="CS26">
        <v>7</v>
      </c>
      <c r="CT26">
        <v>12</v>
      </c>
      <c r="CU26">
        <v>2</v>
      </c>
      <c r="CV26">
        <v>12</v>
      </c>
      <c r="CW26">
        <v>4.2</v>
      </c>
      <c r="CX26">
        <v>5.3</v>
      </c>
      <c r="CY26">
        <v>0</v>
      </c>
    </row>
    <row r="27" spans="1:103" ht="14.3" customHeight="1" x14ac:dyDescent="0.25">
      <c r="A27" t="s">
        <v>130</v>
      </c>
      <c r="B27" t="s">
        <v>41</v>
      </c>
      <c r="C27">
        <v>1</v>
      </c>
      <c r="D27">
        <v>1</v>
      </c>
      <c r="E27">
        <v>4</v>
      </c>
      <c r="F27">
        <v>12</v>
      </c>
      <c r="G27">
        <v>1</v>
      </c>
      <c r="H27">
        <v>7</v>
      </c>
      <c r="I27">
        <v>1.6</v>
      </c>
      <c r="J27">
        <v>2.2999999999999998</v>
      </c>
      <c r="K27">
        <v>0</v>
      </c>
      <c r="L27" t="s">
        <v>41</v>
      </c>
      <c r="M27">
        <v>1</v>
      </c>
      <c r="N27">
        <v>0</v>
      </c>
      <c r="O27">
        <v>4</v>
      </c>
      <c r="P27">
        <v>12</v>
      </c>
      <c r="Q27">
        <v>2</v>
      </c>
      <c r="R27">
        <v>6</v>
      </c>
      <c r="S27">
        <v>1.1000000000000001</v>
      </c>
      <c r="T27">
        <v>1.8</v>
      </c>
      <c r="U27">
        <v>0</v>
      </c>
      <c r="V27" t="s">
        <v>41</v>
      </c>
      <c r="W27">
        <v>1</v>
      </c>
      <c r="X27">
        <v>2</v>
      </c>
      <c r="Y27">
        <v>8</v>
      </c>
      <c r="Z27">
        <v>12</v>
      </c>
      <c r="AA27">
        <v>2</v>
      </c>
      <c r="AB27">
        <v>12</v>
      </c>
      <c r="AC27">
        <v>2.9</v>
      </c>
      <c r="AD27">
        <v>3.8</v>
      </c>
      <c r="AE27">
        <v>0</v>
      </c>
      <c r="AF27" t="s">
        <v>41</v>
      </c>
      <c r="AG27">
        <v>1</v>
      </c>
      <c r="AH27">
        <v>3</v>
      </c>
      <c r="AI27">
        <v>4</v>
      </c>
      <c r="AJ27">
        <v>12</v>
      </c>
      <c r="AK27">
        <v>1</v>
      </c>
      <c r="AL27">
        <v>7</v>
      </c>
      <c r="AM27">
        <v>1.7</v>
      </c>
      <c r="AN27">
        <v>2.8</v>
      </c>
      <c r="AO27">
        <v>0</v>
      </c>
      <c r="AP27" t="s">
        <v>41</v>
      </c>
      <c r="AQ27">
        <v>0</v>
      </c>
      <c r="AR27">
        <v>0</v>
      </c>
      <c r="AS27">
        <v>0</v>
      </c>
      <c r="AT27">
        <v>12</v>
      </c>
      <c r="AU27">
        <v>2</v>
      </c>
      <c r="AV27">
        <v>6</v>
      </c>
      <c r="AW27">
        <v>0</v>
      </c>
      <c r="AX27">
        <v>2.8</v>
      </c>
      <c r="AZ27" t="s">
        <v>41</v>
      </c>
      <c r="BA27">
        <v>1</v>
      </c>
      <c r="BB27">
        <v>0</v>
      </c>
      <c r="BC27">
        <v>0</v>
      </c>
      <c r="BD27">
        <v>12</v>
      </c>
      <c r="BE27">
        <v>1</v>
      </c>
      <c r="BF27">
        <v>2</v>
      </c>
      <c r="BG27">
        <v>0.4</v>
      </c>
      <c r="BH27">
        <v>1.3</v>
      </c>
      <c r="BI27">
        <v>0</v>
      </c>
      <c r="BJ27" t="s">
        <v>41</v>
      </c>
      <c r="BK27">
        <v>1</v>
      </c>
      <c r="BL27">
        <v>6</v>
      </c>
      <c r="BM27">
        <v>6</v>
      </c>
      <c r="BN27">
        <v>12</v>
      </c>
      <c r="BO27">
        <v>1</v>
      </c>
      <c r="BP27">
        <v>10</v>
      </c>
      <c r="BQ27">
        <v>2.5</v>
      </c>
      <c r="BR27">
        <v>3.3</v>
      </c>
      <c r="BS27">
        <v>0</v>
      </c>
      <c r="BT27" t="s">
        <v>41</v>
      </c>
      <c r="BU27">
        <v>0</v>
      </c>
      <c r="BV27">
        <v>0</v>
      </c>
      <c r="BW27">
        <v>0</v>
      </c>
      <c r="BX27">
        <v>12</v>
      </c>
      <c r="BY27">
        <v>2</v>
      </c>
      <c r="BZ27">
        <v>6</v>
      </c>
      <c r="CA27">
        <v>0</v>
      </c>
      <c r="CB27">
        <v>18.12</v>
      </c>
      <c r="CD27">
        <f t="shared" si="0"/>
        <v>-1</v>
      </c>
      <c r="CF27">
        <f t="shared" si="1"/>
        <v>2.2999999999999998</v>
      </c>
      <c r="CH27">
        <f t="shared" si="2"/>
        <v>18.12</v>
      </c>
      <c r="CJ27">
        <f t="shared" si="3"/>
        <v>1</v>
      </c>
      <c r="CK27">
        <f t="shared" si="4"/>
        <v>2</v>
      </c>
      <c r="CP27" t="s">
        <v>41</v>
      </c>
      <c r="CQ27">
        <v>1</v>
      </c>
      <c r="CR27">
        <v>6</v>
      </c>
      <c r="CS27">
        <v>5</v>
      </c>
      <c r="CT27">
        <v>12</v>
      </c>
      <c r="CU27">
        <v>1</v>
      </c>
      <c r="CV27">
        <v>9</v>
      </c>
      <c r="CW27">
        <v>2.4</v>
      </c>
      <c r="CX27">
        <v>3.3</v>
      </c>
      <c r="CY27">
        <v>0</v>
      </c>
    </row>
    <row r="28" spans="1:103" ht="14.3" customHeight="1" x14ac:dyDescent="0.25">
      <c r="A28" t="s">
        <v>131</v>
      </c>
      <c r="B28" t="s">
        <v>41</v>
      </c>
      <c r="C28">
        <v>1</v>
      </c>
      <c r="D28">
        <v>1</v>
      </c>
      <c r="E28">
        <v>33</v>
      </c>
      <c r="F28">
        <v>68</v>
      </c>
      <c r="G28">
        <v>26</v>
      </c>
      <c r="H28">
        <v>36</v>
      </c>
      <c r="I28">
        <v>16.600000000000001</v>
      </c>
      <c r="J28">
        <v>18.3</v>
      </c>
      <c r="K28">
        <v>0</v>
      </c>
      <c r="L28" t="s">
        <v>41</v>
      </c>
      <c r="M28">
        <v>1</v>
      </c>
      <c r="N28">
        <v>0</v>
      </c>
      <c r="O28">
        <v>21</v>
      </c>
      <c r="P28">
        <v>68</v>
      </c>
      <c r="Q28">
        <v>40</v>
      </c>
      <c r="R28">
        <v>11</v>
      </c>
      <c r="S28">
        <v>51.1</v>
      </c>
      <c r="T28">
        <v>52.4</v>
      </c>
      <c r="U28">
        <v>0</v>
      </c>
      <c r="V28" t="s">
        <v>41</v>
      </c>
      <c r="W28">
        <v>1</v>
      </c>
      <c r="X28">
        <v>1</v>
      </c>
      <c r="Y28">
        <v>44</v>
      </c>
      <c r="Z28">
        <v>68</v>
      </c>
      <c r="AA28">
        <v>19</v>
      </c>
      <c r="AB28">
        <v>47</v>
      </c>
      <c r="AC28">
        <v>19.899999999999999</v>
      </c>
      <c r="AD28">
        <v>21.8</v>
      </c>
      <c r="AE28">
        <v>0</v>
      </c>
      <c r="AF28" t="s">
        <v>41</v>
      </c>
      <c r="AG28">
        <v>1</v>
      </c>
      <c r="AH28">
        <v>4</v>
      </c>
      <c r="AI28">
        <v>36</v>
      </c>
      <c r="AJ28">
        <v>68</v>
      </c>
      <c r="AK28">
        <v>21</v>
      </c>
      <c r="AL28">
        <v>23</v>
      </c>
      <c r="AM28">
        <v>90.9</v>
      </c>
      <c r="AN28">
        <v>92.3</v>
      </c>
      <c r="AO28">
        <v>0</v>
      </c>
      <c r="AP28" t="s">
        <v>41</v>
      </c>
      <c r="AQ28">
        <v>0</v>
      </c>
      <c r="AR28">
        <v>0</v>
      </c>
      <c r="AS28">
        <v>0</v>
      </c>
      <c r="AT28">
        <v>68</v>
      </c>
      <c r="AU28">
        <v>40</v>
      </c>
      <c r="AV28">
        <v>10</v>
      </c>
      <c r="AW28">
        <v>0</v>
      </c>
      <c r="AX28">
        <v>48.3</v>
      </c>
      <c r="AZ28" t="s">
        <v>41</v>
      </c>
      <c r="BA28">
        <v>1</v>
      </c>
      <c r="BB28">
        <v>6</v>
      </c>
      <c r="BC28">
        <v>48</v>
      </c>
      <c r="BD28">
        <v>68</v>
      </c>
      <c r="BE28">
        <v>21</v>
      </c>
      <c r="BF28">
        <v>29</v>
      </c>
      <c r="BG28">
        <v>95.5</v>
      </c>
      <c r="BH28">
        <v>98.2</v>
      </c>
      <c r="BI28">
        <v>0</v>
      </c>
      <c r="BJ28" t="s">
        <v>41</v>
      </c>
      <c r="BK28">
        <v>1</v>
      </c>
      <c r="BL28">
        <v>4</v>
      </c>
      <c r="BM28">
        <v>55</v>
      </c>
      <c r="BN28">
        <v>68</v>
      </c>
      <c r="BO28">
        <v>19</v>
      </c>
      <c r="BP28">
        <v>27</v>
      </c>
      <c r="BQ28">
        <v>110.6</v>
      </c>
      <c r="BR28">
        <v>112</v>
      </c>
      <c r="BS28">
        <v>0</v>
      </c>
      <c r="BT28" t="s">
        <v>41</v>
      </c>
      <c r="BU28">
        <v>0</v>
      </c>
      <c r="BV28">
        <v>0</v>
      </c>
      <c r="BW28">
        <v>0</v>
      </c>
      <c r="BX28">
        <v>68</v>
      </c>
      <c r="BY28">
        <v>40</v>
      </c>
      <c r="BZ28">
        <v>10</v>
      </c>
      <c r="CA28">
        <v>0</v>
      </c>
      <c r="CB28">
        <v>29.85</v>
      </c>
      <c r="CD28">
        <f t="shared" si="0"/>
        <v>-14</v>
      </c>
      <c r="CF28">
        <f t="shared" si="1"/>
        <v>18.3</v>
      </c>
      <c r="CH28">
        <f t="shared" si="2"/>
        <v>29.85</v>
      </c>
      <c r="CJ28">
        <f t="shared" si="3"/>
        <v>26</v>
      </c>
      <c r="CK28">
        <f t="shared" si="4"/>
        <v>40</v>
      </c>
      <c r="CP28" t="s">
        <v>41</v>
      </c>
      <c r="CQ28">
        <v>1</v>
      </c>
      <c r="CR28">
        <v>6</v>
      </c>
      <c r="CS28">
        <v>53</v>
      </c>
      <c r="CT28">
        <v>68</v>
      </c>
      <c r="CU28">
        <v>18</v>
      </c>
      <c r="CV28">
        <v>25</v>
      </c>
      <c r="CW28">
        <v>98.1</v>
      </c>
      <c r="CX28">
        <v>99.2</v>
      </c>
      <c r="CY28">
        <v>0</v>
      </c>
    </row>
    <row r="29" spans="1:103" ht="14.3" customHeight="1" x14ac:dyDescent="0.25">
      <c r="A29" t="s">
        <v>132</v>
      </c>
      <c r="B29" t="s">
        <v>41</v>
      </c>
      <c r="C29">
        <v>1</v>
      </c>
      <c r="D29">
        <v>1</v>
      </c>
      <c r="E29">
        <v>0</v>
      </c>
      <c r="F29">
        <v>10</v>
      </c>
      <c r="G29">
        <v>3</v>
      </c>
      <c r="H29">
        <v>3</v>
      </c>
      <c r="I29">
        <v>0.2</v>
      </c>
      <c r="J29">
        <v>1.3</v>
      </c>
      <c r="K29">
        <v>0</v>
      </c>
      <c r="L29" t="s">
        <v>41</v>
      </c>
      <c r="M29">
        <v>2</v>
      </c>
      <c r="N29">
        <v>0</v>
      </c>
      <c r="O29">
        <v>1</v>
      </c>
      <c r="P29">
        <v>10</v>
      </c>
      <c r="Q29">
        <v>6</v>
      </c>
      <c r="R29">
        <v>4</v>
      </c>
      <c r="S29">
        <v>0.4</v>
      </c>
      <c r="T29">
        <v>1.3</v>
      </c>
      <c r="U29">
        <v>0</v>
      </c>
      <c r="V29" t="s">
        <v>41</v>
      </c>
      <c r="W29">
        <v>2</v>
      </c>
      <c r="X29">
        <v>2</v>
      </c>
      <c r="Y29">
        <v>2</v>
      </c>
      <c r="Z29">
        <v>10</v>
      </c>
      <c r="AA29">
        <v>3</v>
      </c>
      <c r="AB29">
        <v>7</v>
      </c>
      <c r="AC29">
        <v>0.6</v>
      </c>
      <c r="AD29">
        <v>1.3</v>
      </c>
      <c r="AE29">
        <v>0</v>
      </c>
      <c r="AF29" t="s">
        <v>41</v>
      </c>
      <c r="AG29">
        <v>1</v>
      </c>
      <c r="AH29">
        <v>5</v>
      </c>
      <c r="AI29">
        <v>0</v>
      </c>
      <c r="AJ29">
        <v>10</v>
      </c>
      <c r="AK29">
        <v>4</v>
      </c>
      <c r="AL29">
        <v>3</v>
      </c>
      <c r="AM29">
        <v>0.5</v>
      </c>
      <c r="AN29">
        <v>1.3</v>
      </c>
      <c r="AO29">
        <v>0</v>
      </c>
      <c r="AP29" t="s">
        <v>41</v>
      </c>
      <c r="AQ29">
        <v>0</v>
      </c>
      <c r="AR29">
        <v>0</v>
      </c>
      <c r="AS29">
        <v>0</v>
      </c>
      <c r="AT29">
        <v>10</v>
      </c>
      <c r="AU29">
        <v>6</v>
      </c>
      <c r="AV29">
        <v>3</v>
      </c>
      <c r="AW29">
        <v>0</v>
      </c>
      <c r="AX29">
        <v>1.3</v>
      </c>
      <c r="AZ29" t="s">
        <v>41</v>
      </c>
      <c r="BA29">
        <v>1</v>
      </c>
      <c r="BB29">
        <v>3</v>
      </c>
      <c r="BC29">
        <v>0</v>
      </c>
      <c r="BD29">
        <v>10</v>
      </c>
      <c r="BE29">
        <v>2</v>
      </c>
      <c r="BF29">
        <v>3</v>
      </c>
      <c r="BG29">
        <v>0.3</v>
      </c>
      <c r="BH29">
        <v>1.3</v>
      </c>
      <c r="BI29">
        <v>0</v>
      </c>
      <c r="BJ29" t="s">
        <v>41</v>
      </c>
      <c r="BK29">
        <v>2</v>
      </c>
      <c r="BL29">
        <v>5</v>
      </c>
      <c r="BM29">
        <v>2</v>
      </c>
      <c r="BN29">
        <v>10</v>
      </c>
      <c r="BO29">
        <v>3</v>
      </c>
      <c r="BP29">
        <v>6</v>
      </c>
      <c r="BQ29">
        <v>0.8</v>
      </c>
      <c r="BR29">
        <v>1.8</v>
      </c>
      <c r="BS29">
        <v>0</v>
      </c>
      <c r="BT29" t="s">
        <v>41</v>
      </c>
      <c r="BU29">
        <v>0</v>
      </c>
      <c r="BV29">
        <v>0</v>
      </c>
      <c r="BW29">
        <v>0</v>
      </c>
      <c r="BX29">
        <v>10</v>
      </c>
      <c r="BY29">
        <v>6</v>
      </c>
      <c r="BZ29">
        <v>3</v>
      </c>
      <c r="CA29">
        <v>0</v>
      </c>
      <c r="CB29">
        <v>1.38</v>
      </c>
      <c r="CD29">
        <f t="shared" si="0"/>
        <v>-3</v>
      </c>
      <c r="CF29">
        <f t="shared" si="1"/>
        <v>1.3</v>
      </c>
      <c r="CH29">
        <f t="shared" si="2"/>
        <v>1.38</v>
      </c>
      <c r="CJ29">
        <f t="shared" si="3"/>
        <v>3</v>
      </c>
      <c r="CK29">
        <f t="shared" si="4"/>
        <v>6</v>
      </c>
      <c r="CP29" t="s">
        <v>41</v>
      </c>
      <c r="CQ29">
        <v>1</v>
      </c>
      <c r="CR29">
        <v>5</v>
      </c>
      <c r="CS29">
        <v>0</v>
      </c>
      <c r="CT29">
        <v>10</v>
      </c>
      <c r="CU29">
        <v>1</v>
      </c>
      <c r="CV29">
        <v>3</v>
      </c>
      <c r="CW29">
        <v>0.4</v>
      </c>
      <c r="CX29">
        <v>1.3</v>
      </c>
      <c r="CY29">
        <v>0</v>
      </c>
    </row>
    <row r="30" spans="1:103" ht="14.3" customHeight="1" x14ac:dyDescent="0.25">
      <c r="A30" t="s">
        <v>133</v>
      </c>
      <c r="B30" t="s">
        <v>41</v>
      </c>
      <c r="C30">
        <v>1</v>
      </c>
      <c r="D30">
        <v>0</v>
      </c>
      <c r="E30">
        <v>0</v>
      </c>
      <c r="F30">
        <v>10</v>
      </c>
      <c r="G30">
        <v>0</v>
      </c>
      <c r="H30">
        <v>2</v>
      </c>
      <c r="I30">
        <v>0.2</v>
      </c>
      <c r="J30">
        <v>0.8</v>
      </c>
      <c r="K30">
        <v>0</v>
      </c>
      <c r="L30" t="s">
        <v>41</v>
      </c>
      <c r="M30">
        <v>2</v>
      </c>
      <c r="N30">
        <v>0</v>
      </c>
      <c r="O30">
        <v>2</v>
      </c>
      <c r="P30">
        <v>10</v>
      </c>
      <c r="Q30">
        <v>6</v>
      </c>
      <c r="R30">
        <v>5</v>
      </c>
      <c r="S30">
        <v>0.5</v>
      </c>
      <c r="T30">
        <v>1.3</v>
      </c>
      <c r="U30">
        <v>0</v>
      </c>
      <c r="V30" t="s">
        <v>41</v>
      </c>
      <c r="W30">
        <v>1</v>
      </c>
      <c r="X30">
        <v>0</v>
      </c>
      <c r="Y30">
        <v>0</v>
      </c>
      <c r="Z30">
        <v>10</v>
      </c>
      <c r="AA30">
        <v>0</v>
      </c>
      <c r="AB30">
        <v>2</v>
      </c>
      <c r="AC30">
        <v>0.2</v>
      </c>
      <c r="AD30">
        <v>0.8</v>
      </c>
      <c r="AE30">
        <v>0</v>
      </c>
      <c r="AF30" t="s">
        <v>41</v>
      </c>
      <c r="AG30">
        <v>1</v>
      </c>
      <c r="AH30">
        <v>0</v>
      </c>
      <c r="AI30">
        <v>0</v>
      </c>
      <c r="AJ30">
        <v>10</v>
      </c>
      <c r="AK30">
        <v>0</v>
      </c>
      <c r="AL30">
        <v>2</v>
      </c>
      <c r="AM30">
        <v>0.2</v>
      </c>
      <c r="AN30">
        <v>0.8</v>
      </c>
      <c r="AO30">
        <v>0</v>
      </c>
      <c r="AP30" t="s">
        <v>41</v>
      </c>
      <c r="AQ30">
        <v>0</v>
      </c>
      <c r="AR30">
        <v>0</v>
      </c>
      <c r="AS30">
        <v>0</v>
      </c>
      <c r="AT30">
        <v>10</v>
      </c>
      <c r="AU30">
        <v>6</v>
      </c>
      <c r="AV30">
        <v>5</v>
      </c>
      <c r="AW30">
        <v>0</v>
      </c>
      <c r="AX30">
        <v>1.3</v>
      </c>
      <c r="AZ30" t="s">
        <v>41</v>
      </c>
      <c r="BA30">
        <v>2</v>
      </c>
      <c r="BB30">
        <v>0</v>
      </c>
      <c r="BC30">
        <v>4</v>
      </c>
      <c r="BD30">
        <v>10</v>
      </c>
      <c r="BE30">
        <v>3</v>
      </c>
      <c r="BF30">
        <v>7</v>
      </c>
      <c r="BG30">
        <v>0.8</v>
      </c>
      <c r="BH30">
        <v>1.8</v>
      </c>
      <c r="BI30">
        <v>0</v>
      </c>
      <c r="BJ30" t="s">
        <v>41</v>
      </c>
      <c r="BK30">
        <v>1</v>
      </c>
      <c r="BL30">
        <v>0</v>
      </c>
      <c r="BM30">
        <v>0</v>
      </c>
      <c r="BN30">
        <v>10</v>
      </c>
      <c r="BO30">
        <v>0</v>
      </c>
      <c r="BP30">
        <v>2</v>
      </c>
      <c r="BQ30">
        <v>0.2</v>
      </c>
      <c r="BR30">
        <v>0.8</v>
      </c>
      <c r="BS30">
        <v>0</v>
      </c>
      <c r="BT30" t="s">
        <v>41</v>
      </c>
      <c r="BU30">
        <v>0</v>
      </c>
      <c r="BV30">
        <v>0</v>
      </c>
      <c r="BW30">
        <v>0</v>
      </c>
      <c r="BX30">
        <v>10</v>
      </c>
      <c r="BY30">
        <v>6</v>
      </c>
      <c r="BZ30">
        <v>5</v>
      </c>
      <c r="CA30">
        <v>0</v>
      </c>
      <c r="CB30">
        <v>1.43</v>
      </c>
      <c r="CD30">
        <f t="shared" si="0"/>
        <v>-6</v>
      </c>
      <c r="CF30">
        <f t="shared" si="1"/>
        <v>0.8</v>
      </c>
      <c r="CH30">
        <f t="shared" si="2"/>
        <v>1.43</v>
      </c>
      <c r="CJ30">
        <f t="shared" si="3"/>
        <v>0</v>
      </c>
      <c r="CK30">
        <f t="shared" si="4"/>
        <v>6</v>
      </c>
      <c r="CP30" t="s">
        <v>41</v>
      </c>
      <c r="CQ30">
        <v>1</v>
      </c>
      <c r="CR30">
        <v>0</v>
      </c>
      <c r="CS30">
        <v>0</v>
      </c>
      <c r="CT30">
        <v>10</v>
      </c>
      <c r="CU30">
        <v>0</v>
      </c>
      <c r="CV30">
        <v>2</v>
      </c>
      <c r="CW30">
        <v>0.2</v>
      </c>
      <c r="CX30">
        <v>0.8</v>
      </c>
      <c r="CY30">
        <v>0</v>
      </c>
    </row>
    <row r="31" spans="1:103" ht="14.3" customHeight="1" x14ac:dyDescent="0.25">
      <c r="A31" t="s">
        <v>134</v>
      </c>
      <c r="B31" t="s">
        <v>41</v>
      </c>
      <c r="C31">
        <v>2</v>
      </c>
      <c r="D31">
        <v>1</v>
      </c>
      <c r="E31">
        <v>1</v>
      </c>
      <c r="F31">
        <v>11</v>
      </c>
      <c r="G31">
        <v>4</v>
      </c>
      <c r="H31">
        <v>5</v>
      </c>
      <c r="I31">
        <v>0.3</v>
      </c>
      <c r="J31">
        <v>1.3</v>
      </c>
      <c r="K31">
        <v>0</v>
      </c>
      <c r="L31" t="s">
        <v>41</v>
      </c>
      <c r="M31">
        <v>2</v>
      </c>
      <c r="N31">
        <v>0</v>
      </c>
      <c r="O31">
        <v>4</v>
      </c>
      <c r="P31">
        <v>11</v>
      </c>
      <c r="Q31">
        <v>5</v>
      </c>
      <c r="R31">
        <v>7</v>
      </c>
      <c r="S31">
        <v>0.4</v>
      </c>
      <c r="T31">
        <v>1.3</v>
      </c>
      <c r="U31">
        <v>0</v>
      </c>
      <c r="V31" t="s">
        <v>41</v>
      </c>
      <c r="W31">
        <v>2</v>
      </c>
      <c r="X31">
        <v>2</v>
      </c>
      <c r="Y31">
        <v>2</v>
      </c>
      <c r="Z31">
        <v>11</v>
      </c>
      <c r="AA31">
        <v>2</v>
      </c>
      <c r="AB31">
        <v>7</v>
      </c>
      <c r="AC31">
        <v>0.3</v>
      </c>
      <c r="AD31">
        <v>1.3</v>
      </c>
      <c r="AE31">
        <v>0</v>
      </c>
      <c r="AF31" t="s">
        <v>41</v>
      </c>
      <c r="AG31">
        <v>2</v>
      </c>
      <c r="AH31">
        <v>1</v>
      </c>
      <c r="AI31">
        <v>1</v>
      </c>
      <c r="AJ31">
        <v>11</v>
      </c>
      <c r="AK31">
        <v>4</v>
      </c>
      <c r="AL31">
        <v>5</v>
      </c>
      <c r="AM31">
        <v>0.3</v>
      </c>
      <c r="AN31">
        <v>1.3</v>
      </c>
      <c r="AO31">
        <v>0</v>
      </c>
      <c r="AP31" t="s">
        <v>41</v>
      </c>
      <c r="AQ31">
        <v>0</v>
      </c>
      <c r="AR31">
        <v>0</v>
      </c>
      <c r="AS31">
        <v>0</v>
      </c>
      <c r="AT31">
        <v>11</v>
      </c>
      <c r="AU31">
        <v>5</v>
      </c>
      <c r="AV31">
        <v>4</v>
      </c>
      <c r="AW31">
        <v>0</v>
      </c>
      <c r="AX31">
        <v>1.3</v>
      </c>
      <c r="AZ31" t="s">
        <v>41</v>
      </c>
      <c r="BA31">
        <v>1</v>
      </c>
      <c r="BB31">
        <v>1</v>
      </c>
      <c r="BC31">
        <v>0</v>
      </c>
      <c r="BD31">
        <v>11</v>
      </c>
      <c r="BE31">
        <v>2</v>
      </c>
      <c r="BF31">
        <v>3</v>
      </c>
      <c r="BG31">
        <v>0.2</v>
      </c>
      <c r="BH31">
        <v>0.8</v>
      </c>
      <c r="BI31">
        <v>0</v>
      </c>
      <c r="BJ31" t="s">
        <v>41</v>
      </c>
      <c r="BK31">
        <v>2</v>
      </c>
      <c r="BL31">
        <v>2</v>
      </c>
      <c r="BM31">
        <v>2</v>
      </c>
      <c r="BN31">
        <v>11</v>
      </c>
      <c r="BO31">
        <v>2</v>
      </c>
      <c r="BP31">
        <v>7</v>
      </c>
      <c r="BQ31">
        <v>0.4</v>
      </c>
      <c r="BR31">
        <v>1.3</v>
      </c>
      <c r="BS31">
        <v>0</v>
      </c>
      <c r="BT31" t="s">
        <v>41</v>
      </c>
      <c r="BU31">
        <v>0</v>
      </c>
      <c r="BV31">
        <v>0</v>
      </c>
      <c r="BW31">
        <v>0</v>
      </c>
      <c r="BX31">
        <v>11</v>
      </c>
      <c r="BY31">
        <v>5</v>
      </c>
      <c r="BZ31">
        <v>4</v>
      </c>
      <c r="CA31">
        <v>0</v>
      </c>
      <c r="CB31">
        <v>1.49</v>
      </c>
      <c r="CD31">
        <f t="shared" si="0"/>
        <v>-1</v>
      </c>
      <c r="CF31">
        <f t="shared" si="1"/>
        <v>1.3</v>
      </c>
      <c r="CH31">
        <f t="shared" si="2"/>
        <v>1.49</v>
      </c>
      <c r="CJ31">
        <f t="shared" si="3"/>
        <v>4</v>
      </c>
      <c r="CK31">
        <f t="shared" si="4"/>
        <v>5</v>
      </c>
      <c r="CP31" t="s">
        <v>41</v>
      </c>
      <c r="CQ31">
        <v>2</v>
      </c>
      <c r="CR31">
        <v>2</v>
      </c>
      <c r="CS31">
        <v>2</v>
      </c>
      <c r="CT31">
        <v>11</v>
      </c>
      <c r="CU31">
        <v>2</v>
      </c>
      <c r="CV31">
        <v>7</v>
      </c>
      <c r="CW31">
        <v>0.4</v>
      </c>
      <c r="CX31">
        <v>1.3</v>
      </c>
      <c r="CY31">
        <v>0</v>
      </c>
    </row>
    <row r="32" spans="1:103" ht="14.3" customHeight="1" x14ac:dyDescent="0.25">
      <c r="A32" t="s">
        <v>135</v>
      </c>
      <c r="B32" t="s">
        <v>41</v>
      </c>
      <c r="C32">
        <v>1</v>
      </c>
      <c r="D32">
        <v>2</v>
      </c>
      <c r="E32">
        <v>2</v>
      </c>
      <c r="F32">
        <v>14</v>
      </c>
      <c r="G32">
        <v>6</v>
      </c>
      <c r="H32">
        <v>6</v>
      </c>
      <c r="I32">
        <v>0.3</v>
      </c>
      <c r="J32">
        <v>1.3</v>
      </c>
      <c r="K32">
        <v>0</v>
      </c>
      <c r="L32" t="s">
        <v>41</v>
      </c>
      <c r="M32">
        <v>1</v>
      </c>
      <c r="N32">
        <v>0</v>
      </c>
      <c r="O32">
        <v>2</v>
      </c>
      <c r="P32">
        <v>14</v>
      </c>
      <c r="Q32">
        <v>10</v>
      </c>
      <c r="R32">
        <v>4</v>
      </c>
      <c r="S32">
        <v>0.3</v>
      </c>
      <c r="T32">
        <v>1.3</v>
      </c>
      <c r="U32">
        <v>0</v>
      </c>
      <c r="V32" t="s">
        <v>41</v>
      </c>
      <c r="W32">
        <v>1</v>
      </c>
      <c r="X32">
        <v>2</v>
      </c>
      <c r="Y32">
        <v>0</v>
      </c>
      <c r="Z32">
        <v>14</v>
      </c>
      <c r="AA32">
        <v>2</v>
      </c>
      <c r="AB32">
        <v>4</v>
      </c>
      <c r="AC32">
        <v>0.3</v>
      </c>
      <c r="AD32">
        <v>1.3</v>
      </c>
      <c r="AE32">
        <v>0</v>
      </c>
      <c r="AF32" t="s">
        <v>41</v>
      </c>
      <c r="AG32">
        <v>1</v>
      </c>
      <c r="AH32">
        <v>3</v>
      </c>
      <c r="AI32">
        <v>2</v>
      </c>
      <c r="AJ32">
        <v>14</v>
      </c>
      <c r="AK32">
        <v>6</v>
      </c>
      <c r="AL32">
        <v>6</v>
      </c>
      <c r="AM32">
        <v>0.4</v>
      </c>
      <c r="AN32">
        <v>1.3</v>
      </c>
      <c r="AO32">
        <v>0</v>
      </c>
      <c r="AP32" t="s">
        <v>41</v>
      </c>
      <c r="AQ32">
        <v>0</v>
      </c>
      <c r="AR32">
        <v>0</v>
      </c>
      <c r="AS32">
        <v>0</v>
      </c>
      <c r="AT32">
        <v>14</v>
      </c>
      <c r="AU32">
        <v>10</v>
      </c>
      <c r="AV32">
        <v>5</v>
      </c>
      <c r="AW32">
        <v>0</v>
      </c>
      <c r="AX32">
        <v>0.8</v>
      </c>
      <c r="AZ32" t="s">
        <v>41</v>
      </c>
      <c r="BA32">
        <v>1</v>
      </c>
      <c r="BB32">
        <v>1</v>
      </c>
      <c r="BC32">
        <v>0</v>
      </c>
      <c r="BD32">
        <v>14</v>
      </c>
      <c r="BE32">
        <v>2</v>
      </c>
      <c r="BF32">
        <v>3</v>
      </c>
      <c r="BG32">
        <v>0.2</v>
      </c>
      <c r="BH32">
        <v>1.3</v>
      </c>
      <c r="BI32">
        <v>0</v>
      </c>
      <c r="BJ32" t="s">
        <v>41</v>
      </c>
      <c r="BK32">
        <v>1</v>
      </c>
      <c r="BL32">
        <v>3</v>
      </c>
      <c r="BM32">
        <v>0</v>
      </c>
      <c r="BN32">
        <v>14</v>
      </c>
      <c r="BO32">
        <v>2</v>
      </c>
      <c r="BP32">
        <v>4</v>
      </c>
      <c r="BQ32">
        <v>0.3</v>
      </c>
      <c r="BR32">
        <v>1.3</v>
      </c>
      <c r="BS32">
        <v>0</v>
      </c>
      <c r="BT32" t="s">
        <v>41</v>
      </c>
      <c r="BU32">
        <v>0</v>
      </c>
      <c r="BV32">
        <v>0</v>
      </c>
      <c r="BW32">
        <v>0</v>
      </c>
      <c r="BX32">
        <v>14</v>
      </c>
      <c r="BY32">
        <v>10</v>
      </c>
      <c r="BZ32">
        <v>5</v>
      </c>
      <c r="CA32">
        <v>0</v>
      </c>
      <c r="CB32">
        <v>1.26</v>
      </c>
      <c r="CD32">
        <f t="shared" si="0"/>
        <v>-4</v>
      </c>
      <c r="CF32">
        <f t="shared" si="1"/>
        <v>1.3</v>
      </c>
      <c r="CH32">
        <f t="shared" si="2"/>
        <v>1.26</v>
      </c>
      <c r="CJ32">
        <f t="shared" si="3"/>
        <v>6</v>
      </c>
      <c r="CK32">
        <f t="shared" si="4"/>
        <v>10</v>
      </c>
      <c r="CP32" t="s">
        <v>41</v>
      </c>
      <c r="CQ32">
        <v>1</v>
      </c>
      <c r="CR32">
        <v>3</v>
      </c>
      <c r="CS32">
        <v>0</v>
      </c>
      <c r="CT32">
        <v>14</v>
      </c>
      <c r="CU32">
        <v>2</v>
      </c>
      <c r="CV32">
        <v>4</v>
      </c>
      <c r="CW32">
        <v>0.3</v>
      </c>
      <c r="CX32">
        <v>1.3</v>
      </c>
      <c r="CY32">
        <v>0</v>
      </c>
    </row>
    <row r="33" spans="1:103" ht="14.3" customHeight="1" x14ac:dyDescent="0.25">
      <c r="A33" t="s">
        <v>136</v>
      </c>
      <c r="B33" t="s">
        <v>41</v>
      </c>
      <c r="C33">
        <v>1</v>
      </c>
      <c r="D33">
        <v>1</v>
      </c>
      <c r="E33">
        <v>3</v>
      </c>
      <c r="F33">
        <v>11</v>
      </c>
      <c r="G33">
        <v>2</v>
      </c>
      <c r="H33">
        <v>6</v>
      </c>
      <c r="I33">
        <v>0.3</v>
      </c>
      <c r="J33">
        <v>1.3</v>
      </c>
      <c r="K33">
        <v>0</v>
      </c>
      <c r="L33" t="s">
        <v>41</v>
      </c>
      <c r="M33">
        <v>1</v>
      </c>
      <c r="N33">
        <v>0</v>
      </c>
      <c r="O33">
        <v>4</v>
      </c>
      <c r="P33">
        <v>11</v>
      </c>
      <c r="Q33">
        <v>3</v>
      </c>
      <c r="R33">
        <v>6</v>
      </c>
      <c r="S33">
        <v>0.5</v>
      </c>
      <c r="T33">
        <v>1.3</v>
      </c>
      <c r="U33">
        <v>0</v>
      </c>
      <c r="V33" t="s">
        <v>41</v>
      </c>
      <c r="W33">
        <v>1</v>
      </c>
      <c r="X33">
        <v>1</v>
      </c>
      <c r="Y33">
        <v>1</v>
      </c>
      <c r="Z33">
        <v>11</v>
      </c>
      <c r="AA33">
        <v>1</v>
      </c>
      <c r="AB33">
        <v>4</v>
      </c>
      <c r="AC33">
        <v>0.2</v>
      </c>
      <c r="AD33">
        <v>0.8</v>
      </c>
      <c r="AE33">
        <v>0</v>
      </c>
      <c r="AF33" t="s">
        <v>41</v>
      </c>
      <c r="AG33">
        <v>1</v>
      </c>
      <c r="AH33">
        <v>2</v>
      </c>
      <c r="AI33">
        <v>3</v>
      </c>
      <c r="AJ33">
        <v>11</v>
      </c>
      <c r="AK33">
        <v>2</v>
      </c>
      <c r="AL33">
        <v>6</v>
      </c>
      <c r="AM33">
        <v>0.7</v>
      </c>
      <c r="AN33">
        <v>1.3</v>
      </c>
      <c r="AO33">
        <v>0</v>
      </c>
      <c r="AP33" t="s">
        <v>41</v>
      </c>
      <c r="AQ33">
        <v>0</v>
      </c>
      <c r="AR33">
        <v>0</v>
      </c>
      <c r="AS33">
        <v>0</v>
      </c>
      <c r="AT33">
        <v>11</v>
      </c>
      <c r="AU33">
        <v>3</v>
      </c>
      <c r="AV33">
        <v>5</v>
      </c>
      <c r="AW33">
        <v>0</v>
      </c>
      <c r="AX33">
        <v>1.8</v>
      </c>
      <c r="AZ33" t="s">
        <v>41</v>
      </c>
      <c r="BA33">
        <v>1</v>
      </c>
      <c r="BB33">
        <v>2</v>
      </c>
      <c r="BC33">
        <v>0</v>
      </c>
      <c r="BD33">
        <v>11</v>
      </c>
      <c r="BE33">
        <v>2</v>
      </c>
      <c r="BF33">
        <v>3</v>
      </c>
      <c r="BG33">
        <v>0.2</v>
      </c>
      <c r="BH33">
        <v>0.8</v>
      </c>
      <c r="BI33">
        <v>0</v>
      </c>
      <c r="BJ33" t="s">
        <v>41</v>
      </c>
      <c r="BK33">
        <v>1</v>
      </c>
      <c r="BL33">
        <v>4</v>
      </c>
      <c r="BM33">
        <v>4</v>
      </c>
      <c r="BN33">
        <v>11</v>
      </c>
      <c r="BO33">
        <v>2</v>
      </c>
      <c r="BP33">
        <v>8</v>
      </c>
      <c r="BQ33">
        <v>0.7</v>
      </c>
      <c r="BR33">
        <v>1.8</v>
      </c>
      <c r="BS33">
        <v>0</v>
      </c>
      <c r="BT33" t="s">
        <v>41</v>
      </c>
      <c r="BU33">
        <v>0</v>
      </c>
      <c r="BV33">
        <v>0</v>
      </c>
      <c r="BW33">
        <v>0</v>
      </c>
      <c r="BX33">
        <v>11</v>
      </c>
      <c r="BY33">
        <v>3</v>
      </c>
      <c r="BZ33">
        <v>5</v>
      </c>
      <c r="CA33">
        <v>0</v>
      </c>
      <c r="CB33">
        <v>1.48</v>
      </c>
      <c r="CD33">
        <f t="shared" si="0"/>
        <v>-1</v>
      </c>
      <c r="CF33">
        <f t="shared" si="1"/>
        <v>1.3</v>
      </c>
      <c r="CH33">
        <f t="shared" si="2"/>
        <v>1.48</v>
      </c>
      <c r="CJ33">
        <f t="shared" si="3"/>
        <v>2</v>
      </c>
      <c r="CK33">
        <f t="shared" si="4"/>
        <v>3</v>
      </c>
      <c r="CP33" t="s">
        <v>41</v>
      </c>
      <c r="CQ33">
        <v>1</v>
      </c>
      <c r="CR33">
        <v>2</v>
      </c>
      <c r="CS33">
        <v>0</v>
      </c>
      <c r="CT33">
        <v>11</v>
      </c>
      <c r="CU33">
        <v>1</v>
      </c>
      <c r="CV33">
        <v>3</v>
      </c>
      <c r="CW33">
        <v>0.2</v>
      </c>
      <c r="CX33">
        <v>0.8</v>
      </c>
      <c r="CY33">
        <v>0</v>
      </c>
    </row>
    <row r="34" spans="1:103" ht="14.3" customHeight="1" x14ac:dyDescent="0.25">
      <c r="A34" t="s">
        <v>137</v>
      </c>
      <c r="B34" t="s">
        <v>41</v>
      </c>
      <c r="C34">
        <v>1</v>
      </c>
      <c r="D34">
        <v>1</v>
      </c>
      <c r="E34">
        <v>3</v>
      </c>
      <c r="F34">
        <v>17</v>
      </c>
      <c r="G34">
        <v>1</v>
      </c>
      <c r="H34">
        <v>6</v>
      </c>
      <c r="I34">
        <v>0.3</v>
      </c>
      <c r="J34">
        <v>1.3</v>
      </c>
      <c r="K34">
        <v>0</v>
      </c>
      <c r="L34" t="s">
        <v>41</v>
      </c>
      <c r="M34">
        <v>1</v>
      </c>
      <c r="N34">
        <v>0</v>
      </c>
      <c r="O34">
        <v>5</v>
      </c>
      <c r="P34">
        <v>17</v>
      </c>
      <c r="Q34">
        <v>5</v>
      </c>
      <c r="R34">
        <v>7</v>
      </c>
      <c r="S34">
        <v>0.5</v>
      </c>
      <c r="T34">
        <v>1.3</v>
      </c>
      <c r="U34">
        <v>0</v>
      </c>
      <c r="V34" t="s">
        <v>41</v>
      </c>
      <c r="W34">
        <v>1</v>
      </c>
      <c r="X34">
        <v>1</v>
      </c>
      <c r="Y34">
        <v>5</v>
      </c>
      <c r="Z34">
        <v>17</v>
      </c>
      <c r="AA34">
        <v>1</v>
      </c>
      <c r="AB34">
        <v>8</v>
      </c>
      <c r="AC34">
        <v>0.4</v>
      </c>
      <c r="AD34">
        <v>1.3</v>
      </c>
      <c r="AE34">
        <v>0</v>
      </c>
      <c r="AF34" t="s">
        <v>41</v>
      </c>
      <c r="AG34">
        <v>1</v>
      </c>
      <c r="AH34">
        <v>1</v>
      </c>
      <c r="AI34">
        <v>3</v>
      </c>
      <c r="AJ34">
        <v>17</v>
      </c>
      <c r="AK34">
        <v>1</v>
      </c>
      <c r="AL34">
        <v>6</v>
      </c>
      <c r="AM34">
        <v>0.3</v>
      </c>
      <c r="AN34">
        <v>1.3</v>
      </c>
      <c r="AO34">
        <v>0</v>
      </c>
      <c r="AP34" t="s">
        <v>41</v>
      </c>
      <c r="AQ34">
        <v>0</v>
      </c>
      <c r="AR34">
        <v>0</v>
      </c>
      <c r="AS34">
        <v>0</v>
      </c>
      <c r="AT34">
        <v>17</v>
      </c>
      <c r="AU34">
        <v>5</v>
      </c>
      <c r="AV34">
        <v>8</v>
      </c>
      <c r="AW34">
        <v>0</v>
      </c>
      <c r="AX34">
        <v>1.3</v>
      </c>
      <c r="AZ34" t="s">
        <v>41</v>
      </c>
      <c r="BA34">
        <v>1</v>
      </c>
      <c r="BB34">
        <v>1</v>
      </c>
      <c r="BC34">
        <v>3</v>
      </c>
      <c r="BD34">
        <v>17</v>
      </c>
      <c r="BE34">
        <v>2</v>
      </c>
      <c r="BF34">
        <v>6</v>
      </c>
      <c r="BG34">
        <v>0.3</v>
      </c>
      <c r="BH34">
        <v>1.3</v>
      </c>
      <c r="BI34">
        <v>0</v>
      </c>
      <c r="BJ34" t="s">
        <v>41</v>
      </c>
      <c r="BK34">
        <v>1</v>
      </c>
      <c r="BL34">
        <v>9</v>
      </c>
      <c r="BM34">
        <v>4</v>
      </c>
      <c r="BN34">
        <v>17</v>
      </c>
      <c r="BO34">
        <v>2</v>
      </c>
      <c r="BP34">
        <v>15</v>
      </c>
      <c r="BQ34">
        <v>1.1000000000000001</v>
      </c>
      <c r="BR34">
        <v>1.8</v>
      </c>
      <c r="BS34">
        <v>0</v>
      </c>
      <c r="BT34" t="s">
        <v>41</v>
      </c>
      <c r="BU34">
        <v>0</v>
      </c>
      <c r="BV34">
        <v>0</v>
      </c>
      <c r="BW34">
        <v>0</v>
      </c>
      <c r="BX34">
        <v>17</v>
      </c>
      <c r="BY34">
        <v>5</v>
      </c>
      <c r="BZ34">
        <v>7</v>
      </c>
      <c r="CA34">
        <v>0</v>
      </c>
      <c r="CB34">
        <v>2.6</v>
      </c>
      <c r="CD34">
        <f t="shared" si="0"/>
        <v>-4</v>
      </c>
      <c r="CF34">
        <f t="shared" si="1"/>
        <v>1.3</v>
      </c>
      <c r="CH34">
        <f t="shared" si="2"/>
        <v>2.6</v>
      </c>
      <c r="CJ34">
        <f t="shared" si="3"/>
        <v>1</v>
      </c>
      <c r="CK34">
        <f t="shared" si="4"/>
        <v>5</v>
      </c>
      <c r="CP34" t="s">
        <v>41</v>
      </c>
      <c r="CQ34">
        <v>1</v>
      </c>
      <c r="CR34">
        <v>9</v>
      </c>
      <c r="CS34">
        <v>4</v>
      </c>
      <c r="CT34">
        <v>17</v>
      </c>
      <c r="CU34">
        <v>2</v>
      </c>
      <c r="CV34">
        <v>15</v>
      </c>
      <c r="CW34">
        <v>1.1000000000000001</v>
      </c>
      <c r="CX34">
        <v>1.8</v>
      </c>
      <c r="CY34">
        <v>0</v>
      </c>
    </row>
    <row r="35" spans="1:103" ht="14.3" customHeight="1" x14ac:dyDescent="0.25">
      <c r="A35" t="s">
        <v>138</v>
      </c>
      <c r="B35" t="s">
        <v>41</v>
      </c>
      <c r="C35">
        <v>1</v>
      </c>
      <c r="D35">
        <v>1</v>
      </c>
      <c r="E35">
        <v>0</v>
      </c>
      <c r="F35">
        <v>12</v>
      </c>
      <c r="G35">
        <v>3</v>
      </c>
      <c r="H35">
        <v>3</v>
      </c>
      <c r="I35">
        <v>4.8</v>
      </c>
      <c r="J35">
        <v>5.9</v>
      </c>
      <c r="K35">
        <v>0</v>
      </c>
      <c r="L35" t="s">
        <v>41</v>
      </c>
      <c r="M35">
        <v>1</v>
      </c>
      <c r="N35">
        <v>0</v>
      </c>
      <c r="O35">
        <v>3</v>
      </c>
      <c r="P35">
        <v>12</v>
      </c>
      <c r="Q35">
        <v>7</v>
      </c>
      <c r="R35">
        <v>5</v>
      </c>
      <c r="S35">
        <v>6.6</v>
      </c>
      <c r="T35">
        <v>7.9</v>
      </c>
      <c r="U35">
        <v>0</v>
      </c>
      <c r="V35" t="s">
        <v>41</v>
      </c>
      <c r="W35">
        <v>1</v>
      </c>
      <c r="X35">
        <v>2</v>
      </c>
      <c r="Y35">
        <v>0</v>
      </c>
      <c r="Z35">
        <v>12</v>
      </c>
      <c r="AA35">
        <v>2</v>
      </c>
      <c r="AB35">
        <v>4</v>
      </c>
      <c r="AC35">
        <v>5.9</v>
      </c>
      <c r="AD35">
        <v>6.8</v>
      </c>
      <c r="AE35">
        <v>0</v>
      </c>
      <c r="AF35" t="s">
        <v>41</v>
      </c>
      <c r="AG35">
        <v>1</v>
      </c>
      <c r="AH35">
        <v>4</v>
      </c>
      <c r="AI35">
        <v>0</v>
      </c>
      <c r="AJ35">
        <v>12</v>
      </c>
      <c r="AK35">
        <v>3</v>
      </c>
      <c r="AL35">
        <v>3</v>
      </c>
      <c r="AM35">
        <v>7.9</v>
      </c>
      <c r="AN35">
        <v>8.9</v>
      </c>
      <c r="AO35">
        <v>0</v>
      </c>
      <c r="AP35" t="s">
        <v>41</v>
      </c>
      <c r="AQ35">
        <v>0</v>
      </c>
      <c r="AR35">
        <v>0</v>
      </c>
      <c r="AS35">
        <v>0</v>
      </c>
      <c r="AT35">
        <v>12</v>
      </c>
      <c r="AU35">
        <v>7</v>
      </c>
      <c r="AV35">
        <v>6</v>
      </c>
      <c r="AW35">
        <v>0</v>
      </c>
      <c r="AX35">
        <v>12.9</v>
      </c>
      <c r="AZ35" t="s">
        <v>41</v>
      </c>
      <c r="BA35">
        <v>1</v>
      </c>
      <c r="BB35">
        <v>0</v>
      </c>
      <c r="BC35">
        <v>0</v>
      </c>
      <c r="BD35">
        <v>12</v>
      </c>
      <c r="BE35">
        <v>1</v>
      </c>
      <c r="BF35">
        <v>2</v>
      </c>
      <c r="BG35">
        <v>0.6</v>
      </c>
      <c r="BH35">
        <v>1.9</v>
      </c>
      <c r="BI35">
        <v>0</v>
      </c>
      <c r="BJ35" t="s">
        <v>41</v>
      </c>
      <c r="BK35">
        <v>1</v>
      </c>
      <c r="BL35">
        <v>8</v>
      </c>
      <c r="BM35">
        <v>0</v>
      </c>
      <c r="BN35">
        <v>12</v>
      </c>
      <c r="BO35">
        <v>2</v>
      </c>
      <c r="BP35">
        <v>4</v>
      </c>
      <c r="BQ35">
        <v>11.5</v>
      </c>
      <c r="BR35">
        <v>12.4</v>
      </c>
      <c r="BS35">
        <v>0</v>
      </c>
      <c r="BT35" t="s">
        <v>41</v>
      </c>
      <c r="BU35">
        <v>0</v>
      </c>
      <c r="BV35">
        <v>0</v>
      </c>
      <c r="BW35">
        <v>0</v>
      </c>
      <c r="BX35">
        <v>12</v>
      </c>
      <c r="BY35">
        <v>7</v>
      </c>
      <c r="BZ35">
        <v>6</v>
      </c>
      <c r="CA35">
        <v>0</v>
      </c>
      <c r="CB35">
        <v>12.39</v>
      </c>
      <c r="CD35">
        <f t="shared" si="0"/>
        <v>-4</v>
      </c>
      <c r="CF35">
        <f t="shared" si="1"/>
        <v>5.9</v>
      </c>
      <c r="CH35">
        <f t="shared" si="2"/>
        <v>12.39</v>
      </c>
      <c r="CJ35">
        <f t="shared" si="3"/>
        <v>3</v>
      </c>
      <c r="CK35">
        <f t="shared" si="4"/>
        <v>7</v>
      </c>
      <c r="CP35" t="s">
        <v>41</v>
      </c>
      <c r="CQ35">
        <v>1</v>
      </c>
      <c r="CR35">
        <v>8</v>
      </c>
      <c r="CS35">
        <v>0</v>
      </c>
      <c r="CT35">
        <v>12</v>
      </c>
      <c r="CU35">
        <v>2</v>
      </c>
      <c r="CV35">
        <v>4</v>
      </c>
      <c r="CW35">
        <v>11.2</v>
      </c>
      <c r="CX35">
        <v>12.4</v>
      </c>
      <c r="CY35">
        <v>0</v>
      </c>
    </row>
    <row r="36" spans="1:103" ht="14.3" customHeight="1" x14ac:dyDescent="0.25">
      <c r="A36" t="s">
        <v>139</v>
      </c>
      <c r="B36" t="s">
        <v>41</v>
      </c>
      <c r="C36">
        <v>1</v>
      </c>
      <c r="D36">
        <v>2</v>
      </c>
      <c r="E36">
        <v>1</v>
      </c>
      <c r="F36">
        <v>8</v>
      </c>
      <c r="G36">
        <v>4</v>
      </c>
      <c r="H36">
        <v>5</v>
      </c>
      <c r="I36">
        <v>0.4</v>
      </c>
      <c r="J36">
        <v>1.3</v>
      </c>
      <c r="K36">
        <v>0</v>
      </c>
      <c r="L36" t="s">
        <v>41</v>
      </c>
      <c r="M36">
        <v>1</v>
      </c>
      <c r="N36">
        <v>0</v>
      </c>
      <c r="O36">
        <v>1</v>
      </c>
      <c r="P36">
        <v>8</v>
      </c>
      <c r="Q36">
        <v>6</v>
      </c>
      <c r="R36">
        <v>3</v>
      </c>
      <c r="S36">
        <v>0.2</v>
      </c>
      <c r="T36">
        <v>0.8</v>
      </c>
      <c r="U36">
        <v>0</v>
      </c>
      <c r="V36" t="s">
        <v>41</v>
      </c>
      <c r="W36">
        <v>1</v>
      </c>
      <c r="X36">
        <v>2</v>
      </c>
      <c r="Y36">
        <v>1</v>
      </c>
      <c r="Z36">
        <v>8</v>
      </c>
      <c r="AA36">
        <v>2</v>
      </c>
      <c r="AB36">
        <v>5</v>
      </c>
      <c r="AC36">
        <v>0.4</v>
      </c>
      <c r="AD36">
        <v>1.3</v>
      </c>
      <c r="AE36">
        <v>0</v>
      </c>
      <c r="AF36" t="s">
        <v>41</v>
      </c>
      <c r="AG36">
        <v>1</v>
      </c>
      <c r="AH36">
        <v>6</v>
      </c>
      <c r="AI36">
        <v>1</v>
      </c>
      <c r="AJ36">
        <v>8</v>
      </c>
      <c r="AK36">
        <v>3</v>
      </c>
      <c r="AL36">
        <v>5</v>
      </c>
      <c r="AM36">
        <v>0.5</v>
      </c>
      <c r="AN36">
        <v>1.3</v>
      </c>
      <c r="AO36">
        <v>0</v>
      </c>
      <c r="AP36" t="s">
        <v>41</v>
      </c>
      <c r="AQ36">
        <v>0</v>
      </c>
      <c r="AR36">
        <v>0</v>
      </c>
      <c r="AS36">
        <v>0</v>
      </c>
      <c r="AT36">
        <v>8</v>
      </c>
      <c r="AU36">
        <v>6</v>
      </c>
      <c r="AV36">
        <v>3</v>
      </c>
      <c r="AW36">
        <v>0</v>
      </c>
      <c r="AX36">
        <v>0.8</v>
      </c>
      <c r="AZ36" t="s">
        <v>41</v>
      </c>
      <c r="BA36">
        <v>1</v>
      </c>
      <c r="BB36">
        <v>10</v>
      </c>
      <c r="BC36">
        <v>1</v>
      </c>
      <c r="BD36">
        <v>8</v>
      </c>
      <c r="BE36">
        <v>5</v>
      </c>
      <c r="BF36">
        <v>6</v>
      </c>
      <c r="BG36">
        <v>0.8</v>
      </c>
      <c r="BH36">
        <v>1.8</v>
      </c>
      <c r="BI36">
        <v>0</v>
      </c>
      <c r="BJ36" t="s">
        <v>41</v>
      </c>
      <c r="BK36">
        <v>1</v>
      </c>
      <c r="BL36">
        <v>10</v>
      </c>
      <c r="BM36">
        <v>1</v>
      </c>
      <c r="BN36">
        <v>8</v>
      </c>
      <c r="BO36">
        <v>2</v>
      </c>
      <c r="BP36">
        <v>6</v>
      </c>
      <c r="BQ36">
        <v>0.8</v>
      </c>
      <c r="BR36">
        <v>1.8</v>
      </c>
      <c r="BS36">
        <v>0</v>
      </c>
      <c r="BT36" t="s">
        <v>41</v>
      </c>
      <c r="BU36">
        <v>0</v>
      </c>
      <c r="BV36">
        <v>0</v>
      </c>
      <c r="BW36">
        <v>0</v>
      </c>
      <c r="BX36">
        <v>8</v>
      </c>
      <c r="BY36">
        <v>6</v>
      </c>
      <c r="BZ36">
        <v>3</v>
      </c>
      <c r="CA36">
        <v>0</v>
      </c>
      <c r="CB36">
        <v>1.34</v>
      </c>
      <c r="CD36">
        <f t="shared" si="0"/>
        <v>-2</v>
      </c>
      <c r="CF36">
        <f t="shared" si="1"/>
        <v>1.3</v>
      </c>
      <c r="CH36">
        <f t="shared" si="2"/>
        <v>1.34</v>
      </c>
      <c r="CJ36">
        <f t="shared" si="3"/>
        <v>4</v>
      </c>
      <c r="CK36">
        <f t="shared" si="4"/>
        <v>6</v>
      </c>
      <c r="CP36" t="s">
        <v>41</v>
      </c>
      <c r="CQ36">
        <v>1</v>
      </c>
      <c r="CR36">
        <v>10</v>
      </c>
      <c r="CS36">
        <v>1</v>
      </c>
      <c r="CT36">
        <v>8</v>
      </c>
      <c r="CU36">
        <v>2</v>
      </c>
      <c r="CV36">
        <v>6</v>
      </c>
      <c r="CW36">
        <v>0.7</v>
      </c>
      <c r="CX36">
        <v>1.8</v>
      </c>
      <c r="CY36">
        <v>0</v>
      </c>
    </row>
    <row r="37" spans="1:103" ht="14.3" customHeight="1" x14ac:dyDescent="0.25">
      <c r="A37" t="s">
        <v>140</v>
      </c>
      <c r="B37" t="s">
        <v>41</v>
      </c>
      <c r="C37">
        <v>1</v>
      </c>
      <c r="D37">
        <v>2</v>
      </c>
      <c r="E37">
        <v>1</v>
      </c>
      <c r="F37">
        <v>8</v>
      </c>
      <c r="G37">
        <v>4</v>
      </c>
      <c r="H37">
        <v>5</v>
      </c>
      <c r="I37">
        <v>0.9</v>
      </c>
      <c r="J37">
        <v>1.8</v>
      </c>
      <c r="K37">
        <v>0</v>
      </c>
      <c r="L37" t="s">
        <v>41</v>
      </c>
      <c r="M37">
        <v>1</v>
      </c>
      <c r="N37">
        <v>0</v>
      </c>
      <c r="O37">
        <v>1</v>
      </c>
      <c r="P37">
        <v>8</v>
      </c>
      <c r="Q37">
        <v>6</v>
      </c>
      <c r="R37">
        <v>3</v>
      </c>
      <c r="S37">
        <v>0.4</v>
      </c>
      <c r="T37">
        <v>1.3</v>
      </c>
      <c r="U37">
        <v>0</v>
      </c>
      <c r="V37" t="s">
        <v>41</v>
      </c>
      <c r="W37">
        <v>1</v>
      </c>
      <c r="X37">
        <v>2</v>
      </c>
      <c r="Y37">
        <v>1</v>
      </c>
      <c r="Z37">
        <v>8</v>
      </c>
      <c r="AA37">
        <v>2</v>
      </c>
      <c r="AB37">
        <v>5</v>
      </c>
      <c r="AC37">
        <v>0.9</v>
      </c>
      <c r="AD37">
        <v>1.8</v>
      </c>
      <c r="AE37">
        <v>0</v>
      </c>
      <c r="AF37" t="s">
        <v>41</v>
      </c>
      <c r="AG37">
        <v>1</v>
      </c>
      <c r="AH37">
        <v>6</v>
      </c>
      <c r="AI37">
        <v>1</v>
      </c>
      <c r="AJ37">
        <v>8</v>
      </c>
      <c r="AK37">
        <v>4</v>
      </c>
      <c r="AL37">
        <v>5</v>
      </c>
      <c r="AM37">
        <v>1.4</v>
      </c>
      <c r="AN37">
        <v>2.2999999999999998</v>
      </c>
      <c r="AO37">
        <v>0</v>
      </c>
      <c r="AP37" t="s">
        <v>41</v>
      </c>
      <c r="AQ37">
        <v>0</v>
      </c>
      <c r="AR37">
        <v>0</v>
      </c>
      <c r="AS37">
        <v>0</v>
      </c>
      <c r="AT37">
        <v>8</v>
      </c>
      <c r="AU37">
        <v>6</v>
      </c>
      <c r="AV37">
        <v>3</v>
      </c>
      <c r="AW37">
        <v>0</v>
      </c>
      <c r="AX37">
        <v>1.3</v>
      </c>
      <c r="AZ37" t="s">
        <v>41</v>
      </c>
      <c r="BA37">
        <v>1</v>
      </c>
      <c r="BB37">
        <v>9</v>
      </c>
      <c r="BC37">
        <v>1</v>
      </c>
      <c r="BD37">
        <v>8</v>
      </c>
      <c r="BE37">
        <v>4</v>
      </c>
      <c r="BF37">
        <v>5</v>
      </c>
      <c r="BG37">
        <v>1.9</v>
      </c>
      <c r="BH37">
        <v>2.8</v>
      </c>
      <c r="BI37">
        <v>0</v>
      </c>
      <c r="BJ37" t="s">
        <v>41</v>
      </c>
      <c r="BK37">
        <v>1</v>
      </c>
      <c r="BL37">
        <v>9</v>
      </c>
      <c r="BM37">
        <v>1</v>
      </c>
      <c r="BN37">
        <v>8</v>
      </c>
      <c r="BO37">
        <v>3</v>
      </c>
      <c r="BP37">
        <v>5</v>
      </c>
      <c r="BQ37">
        <v>1.6</v>
      </c>
      <c r="BR37">
        <v>2.2999999999999998</v>
      </c>
      <c r="BS37">
        <v>0</v>
      </c>
      <c r="BT37" t="s">
        <v>41</v>
      </c>
      <c r="BU37">
        <v>0</v>
      </c>
      <c r="BV37">
        <v>0</v>
      </c>
      <c r="BW37">
        <v>0</v>
      </c>
      <c r="BX37">
        <v>8</v>
      </c>
      <c r="BY37">
        <v>6</v>
      </c>
      <c r="BZ37">
        <v>3</v>
      </c>
      <c r="CA37">
        <v>0</v>
      </c>
      <c r="CB37">
        <v>1.81</v>
      </c>
      <c r="CD37">
        <f t="shared" si="0"/>
        <v>-2</v>
      </c>
      <c r="CF37">
        <f t="shared" si="1"/>
        <v>1.8</v>
      </c>
      <c r="CH37">
        <f t="shared" si="2"/>
        <v>1.81</v>
      </c>
      <c r="CJ37">
        <f t="shared" si="3"/>
        <v>4</v>
      </c>
      <c r="CK37">
        <f t="shared" si="4"/>
        <v>6</v>
      </c>
      <c r="CP37" t="s">
        <v>41</v>
      </c>
      <c r="CQ37">
        <v>1</v>
      </c>
      <c r="CR37">
        <v>9</v>
      </c>
      <c r="CS37">
        <v>1</v>
      </c>
      <c r="CT37">
        <v>8</v>
      </c>
      <c r="CU37">
        <v>2</v>
      </c>
      <c r="CV37">
        <v>5</v>
      </c>
      <c r="CW37">
        <v>1.7</v>
      </c>
      <c r="CX37">
        <v>2.2999999999999998</v>
      </c>
      <c r="CY37">
        <v>0</v>
      </c>
    </row>
    <row r="38" spans="1:103" ht="14.3" customHeight="1" x14ac:dyDescent="0.25">
      <c r="A38" t="s">
        <v>141</v>
      </c>
      <c r="B38" t="s">
        <v>41</v>
      </c>
      <c r="C38">
        <v>1</v>
      </c>
      <c r="D38">
        <v>2</v>
      </c>
      <c r="E38">
        <v>1</v>
      </c>
      <c r="F38">
        <v>8</v>
      </c>
      <c r="G38">
        <v>4</v>
      </c>
      <c r="H38">
        <v>5</v>
      </c>
      <c r="I38">
        <v>0.5</v>
      </c>
      <c r="J38">
        <v>1.3</v>
      </c>
      <c r="K38">
        <v>0</v>
      </c>
      <c r="L38" t="s">
        <v>41</v>
      </c>
      <c r="M38">
        <v>1</v>
      </c>
      <c r="N38">
        <v>0</v>
      </c>
      <c r="O38">
        <v>1</v>
      </c>
      <c r="P38">
        <v>8</v>
      </c>
      <c r="Q38">
        <v>6</v>
      </c>
      <c r="R38">
        <v>3</v>
      </c>
      <c r="S38">
        <v>0.3</v>
      </c>
      <c r="T38">
        <v>1.3</v>
      </c>
      <c r="U38">
        <v>0</v>
      </c>
      <c r="V38" t="s">
        <v>41</v>
      </c>
      <c r="W38">
        <v>1</v>
      </c>
      <c r="X38">
        <v>2</v>
      </c>
      <c r="Y38">
        <v>1</v>
      </c>
      <c r="Z38">
        <v>8</v>
      </c>
      <c r="AA38">
        <v>2</v>
      </c>
      <c r="AB38">
        <v>5</v>
      </c>
      <c r="AC38">
        <v>0.6</v>
      </c>
      <c r="AD38">
        <v>1.3</v>
      </c>
      <c r="AE38">
        <v>0</v>
      </c>
      <c r="AF38" t="s">
        <v>41</v>
      </c>
      <c r="AG38">
        <v>1</v>
      </c>
      <c r="AH38">
        <v>4</v>
      </c>
      <c r="AI38">
        <v>1</v>
      </c>
      <c r="AJ38">
        <v>8</v>
      </c>
      <c r="AK38">
        <v>4</v>
      </c>
      <c r="AL38">
        <v>4</v>
      </c>
      <c r="AM38">
        <v>0.8</v>
      </c>
      <c r="AN38">
        <v>1.8</v>
      </c>
      <c r="AO38">
        <v>0</v>
      </c>
      <c r="AP38" t="s">
        <v>41</v>
      </c>
      <c r="AQ38">
        <v>0</v>
      </c>
      <c r="AR38">
        <v>0</v>
      </c>
      <c r="AS38">
        <v>0</v>
      </c>
      <c r="AT38">
        <v>8</v>
      </c>
      <c r="AU38">
        <v>6</v>
      </c>
      <c r="AV38">
        <v>3</v>
      </c>
      <c r="AW38">
        <v>0</v>
      </c>
      <c r="AX38">
        <v>1.3</v>
      </c>
      <c r="AZ38" t="s">
        <v>41</v>
      </c>
      <c r="BA38">
        <v>1</v>
      </c>
      <c r="BB38">
        <v>3</v>
      </c>
      <c r="BC38">
        <v>0</v>
      </c>
      <c r="BD38">
        <v>8</v>
      </c>
      <c r="BE38">
        <v>2</v>
      </c>
      <c r="BF38">
        <v>3</v>
      </c>
      <c r="BG38">
        <v>0.5</v>
      </c>
      <c r="BH38">
        <v>1.3</v>
      </c>
      <c r="BI38">
        <v>0</v>
      </c>
      <c r="BJ38" t="s">
        <v>41</v>
      </c>
      <c r="BK38">
        <v>1</v>
      </c>
      <c r="BL38">
        <v>7</v>
      </c>
      <c r="BM38">
        <v>1</v>
      </c>
      <c r="BN38">
        <v>8</v>
      </c>
      <c r="BO38">
        <v>3</v>
      </c>
      <c r="BP38">
        <v>5</v>
      </c>
      <c r="BQ38">
        <v>1.1000000000000001</v>
      </c>
      <c r="BR38">
        <v>1.8</v>
      </c>
      <c r="BS38">
        <v>0</v>
      </c>
      <c r="BT38" t="s">
        <v>41</v>
      </c>
      <c r="BU38">
        <v>0</v>
      </c>
      <c r="BV38">
        <v>0</v>
      </c>
      <c r="BW38">
        <v>0</v>
      </c>
      <c r="BX38">
        <v>8</v>
      </c>
      <c r="BY38">
        <v>6</v>
      </c>
      <c r="BZ38">
        <v>3</v>
      </c>
      <c r="CA38">
        <v>0</v>
      </c>
      <c r="CB38">
        <v>1.37</v>
      </c>
      <c r="CD38">
        <f t="shared" si="0"/>
        <v>-2</v>
      </c>
      <c r="CF38">
        <f t="shared" si="1"/>
        <v>1.3</v>
      </c>
      <c r="CH38">
        <f t="shared" si="2"/>
        <v>1.37</v>
      </c>
      <c r="CJ38">
        <f t="shared" si="3"/>
        <v>4</v>
      </c>
      <c r="CK38">
        <f t="shared" si="4"/>
        <v>6</v>
      </c>
      <c r="CP38" t="s">
        <v>41</v>
      </c>
      <c r="CQ38">
        <v>1</v>
      </c>
      <c r="CR38">
        <v>7</v>
      </c>
      <c r="CS38">
        <v>1</v>
      </c>
      <c r="CT38">
        <v>8</v>
      </c>
      <c r="CU38">
        <v>2</v>
      </c>
      <c r="CV38">
        <v>5</v>
      </c>
      <c r="CW38">
        <v>1.1000000000000001</v>
      </c>
      <c r="CX38">
        <v>1.8</v>
      </c>
      <c r="CY38">
        <v>0</v>
      </c>
    </row>
    <row r="39" spans="1:103" ht="14.3" customHeight="1" x14ac:dyDescent="0.25">
      <c r="A39" t="s">
        <v>142</v>
      </c>
      <c r="B39" t="s">
        <v>41</v>
      </c>
      <c r="C39">
        <v>1</v>
      </c>
      <c r="D39">
        <v>0</v>
      </c>
      <c r="E39">
        <v>5</v>
      </c>
      <c r="F39">
        <v>18</v>
      </c>
      <c r="G39">
        <v>13</v>
      </c>
      <c r="H39">
        <v>7</v>
      </c>
      <c r="I39">
        <v>1.5</v>
      </c>
      <c r="J39">
        <v>2.2999999999999998</v>
      </c>
      <c r="K39">
        <v>0</v>
      </c>
      <c r="L39" t="s">
        <v>41</v>
      </c>
      <c r="M39">
        <v>1</v>
      </c>
      <c r="N39">
        <v>0</v>
      </c>
      <c r="O39">
        <v>2</v>
      </c>
      <c r="P39">
        <v>18</v>
      </c>
      <c r="Q39">
        <v>14</v>
      </c>
      <c r="R39">
        <v>4</v>
      </c>
      <c r="S39">
        <v>0.9</v>
      </c>
      <c r="T39">
        <v>1.8</v>
      </c>
      <c r="U39">
        <v>0</v>
      </c>
      <c r="V39" t="s">
        <v>41</v>
      </c>
      <c r="W39">
        <v>1</v>
      </c>
      <c r="X39">
        <v>0</v>
      </c>
      <c r="Y39">
        <v>10</v>
      </c>
      <c r="Z39">
        <v>18</v>
      </c>
      <c r="AA39">
        <v>7</v>
      </c>
      <c r="AB39">
        <v>12</v>
      </c>
      <c r="AC39">
        <v>3.4</v>
      </c>
      <c r="AD39">
        <v>5.3</v>
      </c>
      <c r="AE39">
        <v>0</v>
      </c>
      <c r="AF39" t="s">
        <v>41</v>
      </c>
      <c r="AG39">
        <v>1</v>
      </c>
      <c r="AH39">
        <v>0</v>
      </c>
      <c r="AI39">
        <v>11</v>
      </c>
      <c r="AJ39">
        <v>18</v>
      </c>
      <c r="AK39">
        <v>12</v>
      </c>
      <c r="AL39">
        <v>6</v>
      </c>
      <c r="AM39">
        <v>3</v>
      </c>
      <c r="AN39">
        <v>3.8</v>
      </c>
      <c r="AO39">
        <v>0</v>
      </c>
      <c r="AP39" t="s">
        <v>41</v>
      </c>
      <c r="AQ39">
        <v>0</v>
      </c>
      <c r="AR39">
        <v>0</v>
      </c>
      <c r="AS39">
        <v>0</v>
      </c>
      <c r="AT39">
        <v>18</v>
      </c>
      <c r="AU39">
        <v>14</v>
      </c>
      <c r="AV39">
        <v>5</v>
      </c>
      <c r="AW39">
        <v>0</v>
      </c>
      <c r="AX39">
        <v>2.2999999999999998</v>
      </c>
      <c r="AZ39" t="s">
        <v>41</v>
      </c>
      <c r="BA39">
        <v>1</v>
      </c>
      <c r="BB39">
        <v>1</v>
      </c>
      <c r="BC39">
        <v>18</v>
      </c>
      <c r="BD39">
        <v>18</v>
      </c>
      <c r="BE39">
        <v>9</v>
      </c>
      <c r="BF39">
        <v>10</v>
      </c>
      <c r="BG39">
        <v>7.1</v>
      </c>
      <c r="BH39">
        <v>8.3000000000000007</v>
      </c>
      <c r="BI39">
        <v>0</v>
      </c>
      <c r="BJ39" t="s">
        <v>41</v>
      </c>
      <c r="BK39">
        <v>1</v>
      </c>
      <c r="BL39">
        <v>1</v>
      </c>
      <c r="BM39">
        <v>22</v>
      </c>
      <c r="BN39">
        <v>18</v>
      </c>
      <c r="BO39">
        <v>7</v>
      </c>
      <c r="BP39">
        <v>9</v>
      </c>
      <c r="BQ39">
        <v>7.4</v>
      </c>
      <c r="BR39">
        <v>8.3000000000000007</v>
      </c>
      <c r="BS39">
        <v>0</v>
      </c>
      <c r="BT39" t="s">
        <v>41</v>
      </c>
      <c r="BU39">
        <v>0</v>
      </c>
      <c r="BV39">
        <v>0</v>
      </c>
      <c r="BW39">
        <v>0</v>
      </c>
      <c r="BX39">
        <v>18</v>
      </c>
      <c r="BY39">
        <v>14</v>
      </c>
      <c r="BZ39">
        <v>5</v>
      </c>
      <c r="CA39">
        <v>0</v>
      </c>
      <c r="CB39">
        <v>3.7</v>
      </c>
      <c r="CD39">
        <f t="shared" si="0"/>
        <v>-1</v>
      </c>
      <c r="CF39">
        <f t="shared" si="1"/>
        <v>2.2999999999999998</v>
      </c>
      <c r="CH39">
        <f t="shared" si="2"/>
        <v>3.7</v>
      </c>
      <c r="CJ39">
        <f t="shared" si="3"/>
        <v>13</v>
      </c>
      <c r="CK39">
        <f t="shared" si="4"/>
        <v>14</v>
      </c>
      <c r="CP39" t="s">
        <v>41</v>
      </c>
      <c r="CQ39">
        <v>1</v>
      </c>
      <c r="CR39">
        <v>2</v>
      </c>
      <c r="CS39">
        <v>19</v>
      </c>
      <c r="CT39">
        <v>18</v>
      </c>
      <c r="CU39">
        <v>7</v>
      </c>
      <c r="CV39">
        <v>8</v>
      </c>
      <c r="CW39">
        <v>8.6999999999999993</v>
      </c>
      <c r="CX39">
        <v>9.8000000000000007</v>
      </c>
      <c r="CY39">
        <v>0</v>
      </c>
    </row>
    <row r="40" spans="1:103" ht="14.3" customHeight="1" x14ac:dyDescent="0.25">
      <c r="A40" t="s">
        <v>143</v>
      </c>
      <c r="B40" t="s">
        <v>41</v>
      </c>
      <c r="C40">
        <v>1</v>
      </c>
      <c r="D40">
        <v>1</v>
      </c>
      <c r="E40">
        <v>1</v>
      </c>
      <c r="F40">
        <v>25</v>
      </c>
      <c r="G40">
        <v>1</v>
      </c>
      <c r="H40">
        <v>4</v>
      </c>
      <c r="I40">
        <v>2.2999999999999998</v>
      </c>
      <c r="J40">
        <v>3.3</v>
      </c>
      <c r="K40">
        <v>0</v>
      </c>
      <c r="L40" t="s">
        <v>41</v>
      </c>
      <c r="M40">
        <v>1</v>
      </c>
      <c r="N40">
        <v>0</v>
      </c>
      <c r="O40">
        <v>6</v>
      </c>
      <c r="P40">
        <v>25</v>
      </c>
      <c r="Q40">
        <v>13</v>
      </c>
      <c r="R40">
        <v>6</v>
      </c>
      <c r="S40">
        <v>6.1</v>
      </c>
      <c r="T40">
        <v>6.8</v>
      </c>
      <c r="U40">
        <v>0</v>
      </c>
      <c r="V40" t="s">
        <v>41</v>
      </c>
      <c r="W40">
        <v>1</v>
      </c>
      <c r="X40">
        <v>1</v>
      </c>
      <c r="Y40">
        <v>1</v>
      </c>
      <c r="Z40">
        <v>25</v>
      </c>
      <c r="AA40">
        <v>1</v>
      </c>
      <c r="AB40">
        <v>4</v>
      </c>
      <c r="AC40">
        <v>0.8</v>
      </c>
      <c r="AD40">
        <v>1.8</v>
      </c>
      <c r="AE40">
        <v>0</v>
      </c>
      <c r="AF40" t="s">
        <v>41</v>
      </c>
      <c r="AG40">
        <v>1</v>
      </c>
      <c r="AH40">
        <v>1</v>
      </c>
      <c r="AI40">
        <v>0</v>
      </c>
      <c r="AJ40">
        <v>25</v>
      </c>
      <c r="AK40">
        <v>1</v>
      </c>
      <c r="AL40">
        <v>3</v>
      </c>
      <c r="AM40">
        <v>0.9</v>
      </c>
      <c r="AN40">
        <v>1.8</v>
      </c>
      <c r="AO40">
        <v>0</v>
      </c>
      <c r="AP40" t="s">
        <v>41</v>
      </c>
      <c r="AQ40">
        <v>0</v>
      </c>
      <c r="AR40">
        <v>0</v>
      </c>
      <c r="AS40">
        <v>0</v>
      </c>
      <c r="AT40">
        <v>25</v>
      </c>
      <c r="AU40">
        <v>13</v>
      </c>
      <c r="AV40">
        <v>7</v>
      </c>
      <c r="AW40">
        <v>0</v>
      </c>
      <c r="AX40">
        <v>8.8000000000000007</v>
      </c>
      <c r="AZ40" t="s">
        <v>41</v>
      </c>
      <c r="BA40">
        <v>1</v>
      </c>
      <c r="BB40">
        <v>0</v>
      </c>
      <c r="BC40">
        <v>0</v>
      </c>
      <c r="BD40">
        <v>25</v>
      </c>
      <c r="BE40">
        <v>1</v>
      </c>
      <c r="BF40">
        <v>2</v>
      </c>
      <c r="BG40">
        <v>0.3</v>
      </c>
      <c r="BH40">
        <v>1.3</v>
      </c>
      <c r="BI40">
        <v>0</v>
      </c>
      <c r="BJ40" t="s">
        <v>41</v>
      </c>
      <c r="BK40">
        <v>1</v>
      </c>
      <c r="BL40">
        <v>1</v>
      </c>
      <c r="BM40">
        <v>0</v>
      </c>
      <c r="BN40">
        <v>25</v>
      </c>
      <c r="BO40">
        <v>1</v>
      </c>
      <c r="BP40">
        <v>3</v>
      </c>
      <c r="BQ40">
        <v>0.8</v>
      </c>
      <c r="BR40">
        <v>1.8</v>
      </c>
      <c r="BS40">
        <v>0</v>
      </c>
      <c r="BT40" t="s">
        <v>41</v>
      </c>
      <c r="BU40">
        <v>0</v>
      </c>
      <c r="BV40">
        <v>0</v>
      </c>
      <c r="BW40">
        <v>0</v>
      </c>
      <c r="BX40">
        <v>25</v>
      </c>
      <c r="BY40">
        <v>13</v>
      </c>
      <c r="BZ40">
        <v>7</v>
      </c>
      <c r="CA40">
        <v>0</v>
      </c>
      <c r="CB40">
        <v>18.420000000000002</v>
      </c>
      <c r="CD40">
        <f t="shared" si="0"/>
        <v>-12</v>
      </c>
      <c r="CF40">
        <f t="shared" si="1"/>
        <v>3.3</v>
      </c>
      <c r="CH40">
        <f t="shared" si="2"/>
        <v>18.420000000000002</v>
      </c>
      <c r="CJ40">
        <f t="shared" si="3"/>
        <v>1</v>
      </c>
      <c r="CK40">
        <f t="shared" si="4"/>
        <v>13</v>
      </c>
      <c r="CP40" t="s">
        <v>41</v>
      </c>
      <c r="CQ40">
        <v>1</v>
      </c>
      <c r="CR40">
        <v>1</v>
      </c>
      <c r="CS40">
        <v>0</v>
      </c>
      <c r="CT40">
        <v>25</v>
      </c>
      <c r="CU40">
        <v>1</v>
      </c>
      <c r="CV40">
        <v>3</v>
      </c>
      <c r="CW40">
        <v>0.9</v>
      </c>
      <c r="CX40">
        <v>1.8</v>
      </c>
      <c r="CY40">
        <v>0</v>
      </c>
    </row>
    <row r="41" spans="1:103" ht="14.3" customHeight="1" x14ac:dyDescent="0.25">
      <c r="A41" t="s">
        <v>144</v>
      </c>
      <c r="B41" t="s">
        <v>41</v>
      </c>
      <c r="C41">
        <v>2</v>
      </c>
      <c r="D41">
        <v>1</v>
      </c>
      <c r="E41">
        <v>3</v>
      </c>
      <c r="F41">
        <v>10</v>
      </c>
      <c r="G41">
        <v>4</v>
      </c>
      <c r="H41">
        <v>7</v>
      </c>
      <c r="I41">
        <v>0.3</v>
      </c>
      <c r="J41">
        <v>1.3</v>
      </c>
      <c r="K41">
        <v>0</v>
      </c>
      <c r="L41" t="s">
        <v>41</v>
      </c>
      <c r="M41">
        <v>2</v>
      </c>
      <c r="N41">
        <v>0</v>
      </c>
      <c r="O41">
        <v>4</v>
      </c>
      <c r="P41">
        <v>10</v>
      </c>
      <c r="Q41">
        <v>4</v>
      </c>
      <c r="R41">
        <v>7</v>
      </c>
      <c r="S41">
        <v>0.4</v>
      </c>
      <c r="T41">
        <v>1.3</v>
      </c>
      <c r="U41">
        <v>0</v>
      </c>
      <c r="V41" t="s">
        <v>41</v>
      </c>
      <c r="W41">
        <v>2</v>
      </c>
      <c r="X41">
        <v>2</v>
      </c>
      <c r="Y41">
        <v>2</v>
      </c>
      <c r="Z41">
        <v>10</v>
      </c>
      <c r="AA41">
        <v>2</v>
      </c>
      <c r="AB41">
        <v>7</v>
      </c>
      <c r="AC41">
        <v>0.3</v>
      </c>
      <c r="AD41">
        <v>1.3</v>
      </c>
      <c r="AE41">
        <v>0</v>
      </c>
      <c r="AF41" t="s">
        <v>41</v>
      </c>
      <c r="AG41">
        <v>2</v>
      </c>
      <c r="AH41">
        <v>2</v>
      </c>
      <c r="AI41">
        <v>3</v>
      </c>
      <c r="AJ41">
        <v>10</v>
      </c>
      <c r="AK41">
        <v>4</v>
      </c>
      <c r="AL41">
        <v>7</v>
      </c>
      <c r="AM41">
        <v>0.4</v>
      </c>
      <c r="AN41">
        <v>1.3</v>
      </c>
      <c r="AO41">
        <v>0</v>
      </c>
      <c r="AP41" t="s">
        <v>41</v>
      </c>
      <c r="AQ41">
        <v>0</v>
      </c>
      <c r="AR41">
        <v>0</v>
      </c>
      <c r="AS41">
        <v>0</v>
      </c>
      <c r="AT41">
        <v>10</v>
      </c>
      <c r="AU41">
        <v>4</v>
      </c>
      <c r="AV41">
        <v>4</v>
      </c>
      <c r="AW41">
        <v>0</v>
      </c>
      <c r="AX41">
        <v>1.3</v>
      </c>
      <c r="AZ41" t="s">
        <v>41</v>
      </c>
      <c r="BA41">
        <v>2</v>
      </c>
      <c r="BB41">
        <v>2</v>
      </c>
      <c r="BC41">
        <v>3</v>
      </c>
      <c r="BD41">
        <v>10</v>
      </c>
      <c r="BE41">
        <v>3</v>
      </c>
      <c r="BF41">
        <v>8</v>
      </c>
      <c r="BG41">
        <v>0.5</v>
      </c>
      <c r="BH41">
        <v>1.3</v>
      </c>
      <c r="BI41">
        <v>0</v>
      </c>
      <c r="BJ41" t="s">
        <v>41</v>
      </c>
      <c r="BK41">
        <v>2</v>
      </c>
      <c r="BL41">
        <v>2</v>
      </c>
      <c r="BM41">
        <v>2</v>
      </c>
      <c r="BN41">
        <v>10</v>
      </c>
      <c r="BO41">
        <v>2</v>
      </c>
      <c r="BP41">
        <v>6</v>
      </c>
      <c r="BQ41">
        <v>0.4</v>
      </c>
      <c r="BR41">
        <v>1.3</v>
      </c>
      <c r="BS41">
        <v>0</v>
      </c>
      <c r="BT41" t="s">
        <v>41</v>
      </c>
      <c r="BU41">
        <v>0</v>
      </c>
      <c r="BV41">
        <v>0</v>
      </c>
      <c r="BW41">
        <v>0</v>
      </c>
      <c r="BX41">
        <v>10</v>
      </c>
      <c r="BY41">
        <v>4</v>
      </c>
      <c r="BZ41">
        <v>4</v>
      </c>
      <c r="CA41">
        <v>0</v>
      </c>
      <c r="CB41">
        <v>1.46</v>
      </c>
      <c r="CD41">
        <f t="shared" si="0"/>
        <v>0</v>
      </c>
      <c r="CF41">
        <f t="shared" si="1"/>
        <v>1.3</v>
      </c>
      <c r="CH41">
        <f t="shared" si="2"/>
        <v>1.46</v>
      </c>
      <c r="CJ41">
        <f t="shared" si="3"/>
        <v>4</v>
      </c>
      <c r="CK41">
        <f t="shared" si="4"/>
        <v>4</v>
      </c>
      <c r="CP41" t="s">
        <v>41</v>
      </c>
      <c r="CQ41">
        <v>2</v>
      </c>
      <c r="CR41">
        <v>2</v>
      </c>
      <c r="CS41">
        <v>2</v>
      </c>
      <c r="CT41">
        <v>10</v>
      </c>
      <c r="CU41">
        <v>2</v>
      </c>
      <c r="CV41">
        <v>6</v>
      </c>
      <c r="CW41">
        <v>0.4</v>
      </c>
      <c r="CX41">
        <v>1.3</v>
      </c>
      <c r="CY41">
        <v>0</v>
      </c>
    </row>
    <row r="42" spans="1:103" ht="14.3" customHeight="1" x14ac:dyDescent="0.25">
      <c r="A42" t="s">
        <v>145</v>
      </c>
      <c r="B42" t="s">
        <v>41</v>
      </c>
      <c r="C42">
        <v>1</v>
      </c>
      <c r="D42">
        <v>1</v>
      </c>
      <c r="E42">
        <v>7</v>
      </c>
      <c r="F42">
        <v>90</v>
      </c>
      <c r="G42">
        <v>8</v>
      </c>
      <c r="H42">
        <v>10</v>
      </c>
      <c r="I42">
        <v>19.600000000000001</v>
      </c>
      <c r="J42">
        <v>20.8</v>
      </c>
      <c r="K42">
        <v>0</v>
      </c>
      <c r="L42" t="s">
        <v>41</v>
      </c>
      <c r="M42">
        <v>2</v>
      </c>
      <c r="N42">
        <v>0</v>
      </c>
      <c r="O42">
        <v>9</v>
      </c>
      <c r="P42">
        <v>90</v>
      </c>
      <c r="Q42">
        <v>16</v>
      </c>
      <c r="R42">
        <v>8</v>
      </c>
      <c r="S42">
        <v>23.8</v>
      </c>
      <c r="T42">
        <v>24.8</v>
      </c>
      <c r="U42">
        <v>0</v>
      </c>
      <c r="V42" t="s">
        <v>41</v>
      </c>
      <c r="W42">
        <v>1</v>
      </c>
      <c r="X42">
        <v>3</v>
      </c>
      <c r="Y42">
        <v>10</v>
      </c>
      <c r="Z42">
        <v>90</v>
      </c>
      <c r="AA42">
        <v>7</v>
      </c>
      <c r="AB42">
        <v>15</v>
      </c>
      <c r="AC42">
        <v>34.299999999999997</v>
      </c>
      <c r="AD42">
        <v>35.799999999999997</v>
      </c>
      <c r="AE42">
        <v>0</v>
      </c>
      <c r="AF42" t="s">
        <v>41</v>
      </c>
      <c r="AG42">
        <v>1</v>
      </c>
      <c r="AH42">
        <v>3</v>
      </c>
      <c r="AI42">
        <v>13</v>
      </c>
      <c r="AJ42">
        <v>90</v>
      </c>
      <c r="AK42">
        <v>9</v>
      </c>
      <c r="AL42">
        <v>8</v>
      </c>
      <c r="AM42">
        <v>40.9</v>
      </c>
      <c r="AN42">
        <v>41.8</v>
      </c>
      <c r="AO42">
        <v>0</v>
      </c>
      <c r="AP42" t="s">
        <v>41</v>
      </c>
      <c r="AQ42">
        <v>0</v>
      </c>
      <c r="AR42">
        <v>0</v>
      </c>
      <c r="AS42">
        <v>0</v>
      </c>
      <c r="AT42">
        <v>90</v>
      </c>
      <c r="AU42">
        <v>16</v>
      </c>
      <c r="AV42">
        <v>67</v>
      </c>
      <c r="AW42">
        <v>0</v>
      </c>
      <c r="AX42">
        <v>148.4</v>
      </c>
      <c r="AZ42" t="s">
        <v>41</v>
      </c>
      <c r="BA42">
        <v>1</v>
      </c>
      <c r="BB42">
        <v>5</v>
      </c>
      <c r="BC42">
        <v>12</v>
      </c>
      <c r="BD42">
        <v>90</v>
      </c>
      <c r="BE42">
        <v>6</v>
      </c>
      <c r="BF42">
        <v>10</v>
      </c>
      <c r="BG42">
        <v>324</v>
      </c>
      <c r="BH42">
        <v>325.3</v>
      </c>
      <c r="BI42">
        <v>0</v>
      </c>
      <c r="BJ42" t="s">
        <v>41</v>
      </c>
      <c r="BK42">
        <v>1</v>
      </c>
      <c r="BL42">
        <v>4</v>
      </c>
      <c r="BM42">
        <v>17</v>
      </c>
      <c r="BN42">
        <v>90</v>
      </c>
      <c r="BO42">
        <v>7</v>
      </c>
      <c r="BP42">
        <v>13</v>
      </c>
      <c r="BQ42">
        <v>332.1</v>
      </c>
      <c r="BR42">
        <v>333.1</v>
      </c>
      <c r="BS42">
        <v>0</v>
      </c>
      <c r="BT42" t="s">
        <v>41</v>
      </c>
      <c r="BU42">
        <v>0</v>
      </c>
      <c r="BV42">
        <v>0</v>
      </c>
      <c r="BW42">
        <v>0</v>
      </c>
      <c r="BX42">
        <v>90</v>
      </c>
      <c r="BY42">
        <v>16</v>
      </c>
      <c r="BZ42">
        <v>67</v>
      </c>
      <c r="CA42">
        <v>0</v>
      </c>
      <c r="CB42">
        <v>829.93</v>
      </c>
      <c r="CD42">
        <f t="shared" si="0"/>
        <v>-8</v>
      </c>
      <c r="CF42">
        <f t="shared" si="1"/>
        <v>20.8</v>
      </c>
      <c r="CH42">
        <f t="shared" si="2"/>
        <v>829.93</v>
      </c>
      <c r="CJ42">
        <f t="shared" si="3"/>
        <v>8</v>
      </c>
      <c r="CK42">
        <f t="shared" si="4"/>
        <v>16</v>
      </c>
      <c r="CP42" t="s">
        <v>41</v>
      </c>
      <c r="CQ42">
        <v>1</v>
      </c>
      <c r="CR42">
        <v>9</v>
      </c>
      <c r="CS42">
        <v>17</v>
      </c>
      <c r="CT42">
        <v>90</v>
      </c>
      <c r="CU42">
        <v>8</v>
      </c>
      <c r="CV42">
        <v>14</v>
      </c>
      <c r="CW42">
        <v>596.9</v>
      </c>
      <c r="CX42">
        <v>598</v>
      </c>
      <c r="CY42">
        <v>0</v>
      </c>
    </row>
    <row r="43" spans="1:103" ht="14.3" customHeight="1" x14ac:dyDescent="0.25">
      <c r="A43" t="s">
        <v>146</v>
      </c>
      <c r="B43" t="s">
        <v>41</v>
      </c>
      <c r="C43">
        <v>1</v>
      </c>
      <c r="D43">
        <v>1</v>
      </c>
      <c r="E43">
        <v>1</v>
      </c>
      <c r="F43">
        <v>11</v>
      </c>
      <c r="G43">
        <v>3</v>
      </c>
      <c r="H43">
        <v>4</v>
      </c>
      <c r="I43">
        <v>0.3</v>
      </c>
      <c r="J43">
        <v>1.3</v>
      </c>
      <c r="K43">
        <v>0</v>
      </c>
      <c r="L43" t="s">
        <v>41</v>
      </c>
      <c r="M43">
        <v>2</v>
      </c>
      <c r="N43">
        <v>0</v>
      </c>
      <c r="O43">
        <v>2</v>
      </c>
      <c r="P43">
        <v>11</v>
      </c>
      <c r="Q43">
        <v>6</v>
      </c>
      <c r="R43">
        <v>5</v>
      </c>
      <c r="S43">
        <v>0.7</v>
      </c>
      <c r="T43">
        <v>1.3</v>
      </c>
      <c r="U43">
        <v>0</v>
      </c>
      <c r="V43" t="s">
        <v>41</v>
      </c>
      <c r="W43">
        <v>1</v>
      </c>
      <c r="X43">
        <v>1</v>
      </c>
      <c r="Y43">
        <v>0</v>
      </c>
      <c r="Z43">
        <v>11</v>
      </c>
      <c r="AA43">
        <v>1</v>
      </c>
      <c r="AB43">
        <v>3</v>
      </c>
      <c r="AC43">
        <v>0.2</v>
      </c>
      <c r="AD43">
        <v>0.8</v>
      </c>
      <c r="AE43">
        <v>0</v>
      </c>
      <c r="AF43" t="s">
        <v>41</v>
      </c>
      <c r="AG43">
        <v>1</v>
      </c>
      <c r="AH43">
        <v>2</v>
      </c>
      <c r="AI43">
        <v>1</v>
      </c>
      <c r="AJ43">
        <v>11</v>
      </c>
      <c r="AK43">
        <v>3</v>
      </c>
      <c r="AL43">
        <v>4</v>
      </c>
      <c r="AM43">
        <v>0.4</v>
      </c>
      <c r="AN43">
        <v>1.3</v>
      </c>
      <c r="AO43">
        <v>0</v>
      </c>
      <c r="AP43" t="s">
        <v>41</v>
      </c>
      <c r="AQ43">
        <v>0</v>
      </c>
      <c r="AR43">
        <v>0</v>
      </c>
      <c r="AS43">
        <v>0</v>
      </c>
      <c r="AT43">
        <v>11</v>
      </c>
      <c r="AU43">
        <v>6</v>
      </c>
      <c r="AV43">
        <v>3</v>
      </c>
      <c r="AW43">
        <v>0</v>
      </c>
      <c r="AX43">
        <v>1.3</v>
      </c>
      <c r="AZ43" t="s">
        <v>41</v>
      </c>
      <c r="BA43">
        <v>1</v>
      </c>
      <c r="BB43">
        <v>0</v>
      </c>
      <c r="BC43">
        <v>0</v>
      </c>
      <c r="BD43">
        <v>11</v>
      </c>
      <c r="BE43">
        <v>1</v>
      </c>
      <c r="BF43">
        <v>2</v>
      </c>
      <c r="BG43">
        <v>0.1</v>
      </c>
      <c r="BH43">
        <v>0.8</v>
      </c>
      <c r="BI43">
        <v>0</v>
      </c>
      <c r="BJ43" t="s">
        <v>41</v>
      </c>
      <c r="BK43">
        <v>1</v>
      </c>
      <c r="BL43">
        <v>2</v>
      </c>
      <c r="BM43">
        <v>0</v>
      </c>
      <c r="BN43">
        <v>11</v>
      </c>
      <c r="BO43">
        <v>1</v>
      </c>
      <c r="BP43">
        <v>3</v>
      </c>
      <c r="BQ43">
        <v>0.3</v>
      </c>
      <c r="BR43">
        <v>1.3</v>
      </c>
      <c r="BS43">
        <v>0</v>
      </c>
      <c r="BT43" t="s">
        <v>41</v>
      </c>
      <c r="BU43">
        <v>0</v>
      </c>
      <c r="BV43">
        <v>0</v>
      </c>
      <c r="BW43">
        <v>0</v>
      </c>
      <c r="BX43">
        <v>11</v>
      </c>
      <c r="BY43">
        <v>6</v>
      </c>
      <c r="BZ43">
        <v>3</v>
      </c>
      <c r="CA43">
        <v>0</v>
      </c>
      <c r="CB43">
        <v>2.09</v>
      </c>
      <c r="CD43">
        <f t="shared" si="0"/>
        <v>-3</v>
      </c>
      <c r="CF43">
        <f t="shared" si="1"/>
        <v>1.3</v>
      </c>
      <c r="CH43">
        <f t="shared" si="2"/>
        <v>2.09</v>
      </c>
      <c r="CJ43">
        <f t="shared" si="3"/>
        <v>3</v>
      </c>
      <c r="CK43">
        <f t="shared" si="4"/>
        <v>6</v>
      </c>
      <c r="CP43" t="s">
        <v>41</v>
      </c>
      <c r="CQ43">
        <v>1</v>
      </c>
      <c r="CR43">
        <v>2</v>
      </c>
      <c r="CS43">
        <v>0</v>
      </c>
      <c r="CT43">
        <v>11</v>
      </c>
      <c r="CU43">
        <v>1</v>
      </c>
      <c r="CV43">
        <v>3</v>
      </c>
      <c r="CW43">
        <v>0.3</v>
      </c>
      <c r="CX43">
        <v>1.3</v>
      </c>
      <c r="CY43">
        <v>0</v>
      </c>
    </row>
    <row r="44" spans="1:103" ht="14.3" customHeight="1" x14ac:dyDescent="0.25">
      <c r="A44" t="s">
        <v>147</v>
      </c>
      <c r="B44" t="s">
        <v>41</v>
      </c>
      <c r="C44">
        <v>1</v>
      </c>
      <c r="D44">
        <v>1</v>
      </c>
      <c r="E44">
        <v>7</v>
      </c>
      <c r="F44">
        <v>90</v>
      </c>
      <c r="G44">
        <v>6</v>
      </c>
      <c r="H44">
        <v>10</v>
      </c>
      <c r="I44">
        <v>15.8</v>
      </c>
      <c r="J44">
        <v>16.8</v>
      </c>
      <c r="K44">
        <v>0</v>
      </c>
      <c r="L44" t="s">
        <v>41</v>
      </c>
      <c r="M44">
        <v>3</v>
      </c>
      <c r="N44">
        <v>0</v>
      </c>
      <c r="O44">
        <v>8</v>
      </c>
      <c r="P44">
        <v>90</v>
      </c>
      <c r="Q44">
        <v>16</v>
      </c>
      <c r="R44">
        <v>10</v>
      </c>
      <c r="S44">
        <v>22.3</v>
      </c>
      <c r="T44">
        <v>23.3</v>
      </c>
      <c r="U44">
        <v>0</v>
      </c>
      <c r="V44" t="s">
        <v>41</v>
      </c>
      <c r="W44">
        <v>1</v>
      </c>
      <c r="X44">
        <v>2</v>
      </c>
      <c r="Y44">
        <v>14</v>
      </c>
      <c r="Z44">
        <v>90</v>
      </c>
      <c r="AA44">
        <v>7</v>
      </c>
      <c r="AB44">
        <v>18</v>
      </c>
      <c r="AC44">
        <v>25</v>
      </c>
      <c r="AD44">
        <v>26.8</v>
      </c>
      <c r="AE44">
        <v>0</v>
      </c>
      <c r="AF44" t="s">
        <v>41</v>
      </c>
      <c r="AG44">
        <v>2</v>
      </c>
      <c r="AH44">
        <v>3</v>
      </c>
      <c r="AI44">
        <v>12</v>
      </c>
      <c r="AJ44">
        <v>90</v>
      </c>
      <c r="AK44">
        <v>8</v>
      </c>
      <c r="AL44">
        <v>10</v>
      </c>
      <c r="AM44">
        <v>44.9</v>
      </c>
      <c r="AN44">
        <v>45.8</v>
      </c>
      <c r="AO44">
        <v>0</v>
      </c>
      <c r="AP44" t="s">
        <v>41</v>
      </c>
      <c r="AQ44">
        <v>0</v>
      </c>
      <c r="AR44">
        <v>0</v>
      </c>
      <c r="AS44">
        <v>0</v>
      </c>
      <c r="AT44">
        <v>90</v>
      </c>
      <c r="AU44">
        <v>16</v>
      </c>
      <c r="AV44">
        <v>67</v>
      </c>
      <c r="AW44">
        <v>0</v>
      </c>
      <c r="AX44">
        <v>162.80000000000001</v>
      </c>
      <c r="AZ44" t="s">
        <v>41</v>
      </c>
      <c r="BA44">
        <v>1</v>
      </c>
      <c r="BB44">
        <v>5</v>
      </c>
      <c r="BC44">
        <v>17</v>
      </c>
      <c r="BD44">
        <v>90</v>
      </c>
      <c r="BE44">
        <v>6</v>
      </c>
      <c r="BF44">
        <v>14</v>
      </c>
      <c r="BG44">
        <v>42.9</v>
      </c>
      <c r="BH44">
        <v>44.3</v>
      </c>
      <c r="BI44">
        <v>0</v>
      </c>
      <c r="BJ44" t="s">
        <v>41</v>
      </c>
      <c r="BK44">
        <v>1</v>
      </c>
      <c r="BL44">
        <v>4</v>
      </c>
      <c r="BM44">
        <v>14</v>
      </c>
      <c r="BN44">
        <v>90</v>
      </c>
      <c r="BO44">
        <v>7</v>
      </c>
      <c r="BP44">
        <v>13</v>
      </c>
      <c r="BQ44">
        <v>55.2</v>
      </c>
      <c r="BR44">
        <v>56.3</v>
      </c>
      <c r="BS44">
        <v>0</v>
      </c>
      <c r="BT44" t="s">
        <v>41</v>
      </c>
      <c r="BU44">
        <v>0</v>
      </c>
      <c r="BV44">
        <v>0</v>
      </c>
      <c r="BW44">
        <v>0</v>
      </c>
      <c r="BX44">
        <v>90</v>
      </c>
      <c r="BY44">
        <v>16</v>
      </c>
      <c r="BZ44">
        <v>67</v>
      </c>
      <c r="CA44">
        <v>0</v>
      </c>
      <c r="CB44">
        <v>530.53</v>
      </c>
      <c r="CD44">
        <f t="shared" si="0"/>
        <v>-10</v>
      </c>
      <c r="CF44">
        <f t="shared" si="1"/>
        <v>16.8</v>
      </c>
      <c r="CH44">
        <f t="shared" si="2"/>
        <v>530.53</v>
      </c>
      <c r="CJ44">
        <f t="shared" si="3"/>
        <v>6</v>
      </c>
      <c r="CK44">
        <f t="shared" si="4"/>
        <v>16</v>
      </c>
      <c r="CP44" t="s">
        <v>41</v>
      </c>
      <c r="CQ44">
        <v>1</v>
      </c>
      <c r="CR44">
        <v>8</v>
      </c>
      <c r="CS44">
        <v>13</v>
      </c>
      <c r="CT44">
        <v>90</v>
      </c>
      <c r="CU44">
        <v>8</v>
      </c>
      <c r="CV44">
        <v>15</v>
      </c>
      <c r="CW44">
        <v>39.9</v>
      </c>
      <c r="CX44">
        <v>40.799999999999997</v>
      </c>
      <c r="CY44">
        <v>0</v>
      </c>
    </row>
    <row r="45" spans="1:103" ht="14.3" customHeight="1" x14ac:dyDescent="0.25">
      <c r="A45" t="s">
        <v>148</v>
      </c>
      <c r="B45" t="s">
        <v>41</v>
      </c>
      <c r="C45">
        <v>1</v>
      </c>
      <c r="D45">
        <v>1</v>
      </c>
      <c r="E45">
        <v>7</v>
      </c>
      <c r="F45">
        <v>91</v>
      </c>
      <c r="G45">
        <v>8</v>
      </c>
      <c r="H45">
        <v>10</v>
      </c>
      <c r="I45">
        <v>29.6</v>
      </c>
      <c r="J45">
        <v>30.8</v>
      </c>
      <c r="K45">
        <v>0</v>
      </c>
      <c r="L45" t="s">
        <v>41</v>
      </c>
      <c r="M45">
        <v>3</v>
      </c>
      <c r="N45">
        <v>0</v>
      </c>
      <c r="O45">
        <v>10</v>
      </c>
      <c r="P45">
        <v>91</v>
      </c>
      <c r="Q45">
        <v>15</v>
      </c>
      <c r="R45">
        <v>10</v>
      </c>
      <c r="S45">
        <v>38</v>
      </c>
      <c r="T45">
        <v>38.799999999999997</v>
      </c>
      <c r="U45">
        <v>0</v>
      </c>
      <c r="V45" t="s">
        <v>41</v>
      </c>
      <c r="W45">
        <v>1</v>
      </c>
      <c r="X45">
        <v>3</v>
      </c>
      <c r="Y45">
        <v>11</v>
      </c>
      <c r="Z45">
        <v>91</v>
      </c>
      <c r="AA45">
        <v>7</v>
      </c>
      <c r="AB45">
        <v>16</v>
      </c>
      <c r="AC45">
        <v>39.4</v>
      </c>
      <c r="AD45">
        <v>40.9</v>
      </c>
      <c r="AE45">
        <v>0</v>
      </c>
      <c r="AF45" t="s">
        <v>41</v>
      </c>
      <c r="AG45">
        <v>2</v>
      </c>
      <c r="AH45">
        <v>3</v>
      </c>
      <c r="AI45">
        <v>11</v>
      </c>
      <c r="AJ45">
        <v>91</v>
      </c>
      <c r="AK45">
        <v>8</v>
      </c>
      <c r="AL45">
        <v>9</v>
      </c>
      <c r="AM45">
        <v>519.4</v>
      </c>
      <c r="AN45">
        <v>520.4</v>
      </c>
      <c r="AO45">
        <v>0</v>
      </c>
      <c r="AP45" t="s">
        <v>41</v>
      </c>
      <c r="AQ45">
        <v>0</v>
      </c>
      <c r="AR45">
        <v>0</v>
      </c>
      <c r="AS45">
        <v>0</v>
      </c>
      <c r="AT45">
        <v>91</v>
      </c>
      <c r="AU45">
        <v>15</v>
      </c>
      <c r="AV45">
        <v>67</v>
      </c>
      <c r="AW45">
        <v>0</v>
      </c>
      <c r="AX45">
        <v>139.80000000000001</v>
      </c>
      <c r="AZ45" t="s">
        <v>41</v>
      </c>
      <c r="BA45">
        <v>3</v>
      </c>
      <c r="BB45">
        <v>8</v>
      </c>
      <c r="BC45">
        <v>9</v>
      </c>
      <c r="BD45">
        <v>91</v>
      </c>
      <c r="BE45">
        <v>6</v>
      </c>
      <c r="BF45">
        <v>12</v>
      </c>
      <c r="BG45">
        <v>352.8</v>
      </c>
      <c r="BH45">
        <v>354.3</v>
      </c>
      <c r="BI45">
        <v>0</v>
      </c>
      <c r="BJ45" t="s">
        <v>41</v>
      </c>
      <c r="BK45">
        <v>1</v>
      </c>
      <c r="BL45">
        <v>5</v>
      </c>
      <c r="BM45">
        <v>18</v>
      </c>
      <c r="BN45">
        <v>91</v>
      </c>
      <c r="BO45">
        <v>6</v>
      </c>
      <c r="BP45">
        <v>12</v>
      </c>
      <c r="BQ45">
        <v>423.4</v>
      </c>
      <c r="BR45">
        <v>424.4</v>
      </c>
      <c r="BS45">
        <v>0</v>
      </c>
      <c r="BT45" t="s">
        <v>41</v>
      </c>
      <c r="BU45">
        <v>0</v>
      </c>
      <c r="BV45">
        <v>0</v>
      </c>
      <c r="BW45">
        <v>0</v>
      </c>
      <c r="BX45">
        <v>91</v>
      </c>
      <c r="BY45">
        <v>15</v>
      </c>
      <c r="BZ45">
        <v>67</v>
      </c>
      <c r="CA45">
        <v>0</v>
      </c>
      <c r="CB45">
        <v>887.38</v>
      </c>
      <c r="CD45">
        <f t="shared" si="0"/>
        <v>-7</v>
      </c>
      <c r="CF45">
        <f t="shared" si="1"/>
        <v>30.8</v>
      </c>
      <c r="CH45">
        <f t="shared" si="2"/>
        <v>887.38</v>
      </c>
      <c r="CJ45">
        <f t="shared" si="3"/>
        <v>8</v>
      </c>
      <c r="CK45">
        <f t="shared" si="4"/>
        <v>15</v>
      </c>
      <c r="CP45" t="s">
        <v>41</v>
      </c>
      <c r="CQ45">
        <v>1</v>
      </c>
      <c r="CR45">
        <v>7</v>
      </c>
      <c r="CS45">
        <v>15</v>
      </c>
      <c r="CT45">
        <v>91</v>
      </c>
      <c r="CU45">
        <v>6</v>
      </c>
      <c r="CV45">
        <v>14</v>
      </c>
      <c r="CW45">
        <v>394.9</v>
      </c>
      <c r="CX45">
        <v>396</v>
      </c>
      <c r="CY45">
        <v>0</v>
      </c>
    </row>
    <row r="46" spans="1:103" ht="14.3" customHeight="1" x14ac:dyDescent="0.25">
      <c r="A46" t="s">
        <v>149</v>
      </c>
      <c r="B46" t="s">
        <v>41</v>
      </c>
      <c r="C46">
        <v>4</v>
      </c>
      <c r="D46">
        <v>4</v>
      </c>
      <c r="E46">
        <v>3</v>
      </c>
      <c r="F46">
        <v>44</v>
      </c>
      <c r="G46">
        <v>16</v>
      </c>
      <c r="H46">
        <v>12</v>
      </c>
      <c r="I46">
        <v>1.8</v>
      </c>
      <c r="J46">
        <v>2.8</v>
      </c>
      <c r="K46">
        <v>0</v>
      </c>
      <c r="L46" t="s">
        <v>41</v>
      </c>
      <c r="M46">
        <v>6</v>
      </c>
      <c r="N46">
        <v>0</v>
      </c>
      <c r="O46">
        <v>2</v>
      </c>
      <c r="P46">
        <v>44</v>
      </c>
      <c r="Q46">
        <v>28</v>
      </c>
      <c r="R46">
        <v>8</v>
      </c>
      <c r="S46">
        <v>3.1</v>
      </c>
      <c r="T46">
        <v>3.8</v>
      </c>
      <c r="U46">
        <v>0</v>
      </c>
      <c r="V46" t="s">
        <v>41</v>
      </c>
      <c r="W46">
        <v>6</v>
      </c>
      <c r="X46">
        <v>9</v>
      </c>
      <c r="Y46">
        <v>5</v>
      </c>
      <c r="Z46">
        <v>44</v>
      </c>
      <c r="AA46">
        <v>10</v>
      </c>
      <c r="AB46">
        <v>21</v>
      </c>
      <c r="AC46">
        <v>4.2</v>
      </c>
      <c r="AD46">
        <v>5.3</v>
      </c>
      <c r="AE46">
        <v>0</v>
      </c>
      <c r="AF46" t="s">
        <v>41</v>
      </c>
      <c r="AG46">
        <v>6</v>
      </c>
      <c r="AH46">
        <v>10</v>
      </c>
      <c r="AI46">
        <v>5</v>
      </c>
      <c r="AJ46">
        <v>44</v>
      </c>
      <c r="AK46">
        <v>17</v>
      </c>
      <c r="AL46">
        <v>12</v>
      </c>
      <c r="AM46">
        <v>5.5</v>
      </c>
      <c r="AN46">
        <v>6.3</v>
      </c>
      <c r="AO46">
        <v>0</v>
      </c>
      <c r="AP46" t="s">
        <v>41</v>
      </c>
      <c r="AQ46">
        <v>0</v>
      </c>
      <c r="AR46">
        <v>0</v>
      </c>
      <c r="AS46">
        <v>0</v>
      </c>
      <c r="AT46">
        <v>44</v>
      </c>
      <c r="AU46">
        <v>28</v>
      </c>
      <c r="AV46">
        <v>6</v>
      </c>
      <c r="AW46">
        <v>0</v>
      </c>
      <c r="AX46">
        <v>4.3</v>
      </c>
      <c r="AZ46" t="s">
        <v>41</v>
      </c>
      <c r="BA46">
        <v>6</v>
      </c>
      <c r="BB46">
        <v>32</v>
      </c>
      <c r="BC46">
        <v>10</v>
      </c>
      <c r="BD46">
        <v>44</v>
      </c>
      <c r="BE46">
        <v>12</v>
      </c>
      <c r="BF46">
        <v>20</v>
      </c>
      <c r="BG46">
        <v>12</v>
      </c>
      <c r="BH46">
        <v>13.8</v>
      </c>
      <c r="BI46">
        <v>0</v>
      </c>
      <c r="BJ46" t="s">
        <v>41</v>
      </c>
      <c r="BK46">
        <v>7</v>
      </c>
      <c r="BL46">
        <v>37</v>
      </c>
      <c r="BM46">
        <v>8</v>
      </c>
      <c r="BN46">
        <v>44</v>
      </c>
      <c r="BO46">
        <v>10</v>
      </c>
      <c r="BP46">
        <v>18</v>
      </c>
      <c r="BQ46">
        <v>8.1</v>
      </c>
      <c r="BR46">
        <v>9.3000000000000007</v>
      </c>
      <c r="BS46">
        <v>0</v>
      </c>
      <c r="BT46" t="s">
        <v>41</v>
      </c>
      <c r="BU46">
        <v>0</v>
      </c>
      <c r="BV46">
        <v>0</v>
      </c>
      <c r="BW46">
        <v>0</v>
      </c>
      <c r="BX46">
        <v>44</v>
      </c>
      <c r="BY46">
        <v>28</v>
      </c>
      <c r="BZ46">
        <v>4</v>
      </c>
      <c r="CA46">
        <v>0</v>
      </c>
      <c r="CB46">
        <v>4.22</v>
      </c>
      <c r="CD46">
        <f t="shared" si="0"/>
        <v>-12</v>
      </c>
      <c r="CF46">
        <f t="shared" si="1"/>
        <v>2.8</v>
      </c>
      <c r="CH46">
        <f t="shared" si="2"/>
        <v>4.22</v>
      </c>
      <c r="CJ46">
        <f t="shared" si="3"/>
        <v>16</v>
      </c>
      <c r="CK46">
        <f t="shared" si="4"/>
        <v>28</v>
      </c>
      <c r="CP46" t="s">
        <v>41</v>
      </c>
      <c r="CQ46">
        <v>6</v>
      </c>
      <c r="CR46">
        <v>37</v>
      </c>
      <c r="CS46">
        <v>12</v>
      </c>
      <c r="CT46">
        <v>44</v>
      </c>
      <c r="CU46">
        <v>9</v>
      </c>
      <c r="CV46">
        <v>19</v>
      </c>
      <c r="CW46">
        <v>9.1</v>
      </c>
      <c r="CX46">
        <v>10.3</v>
      </c>
      <c r="CY46">
        <v>0</v>
      </c>
    </row>
    <row r="47" spans="1:103" ht="14.3" customHeight="1" x14ac:dyDescent="0.25">
      <c r="A47" t="s">
        <v>150</v>
      </c>
      <c r="B47" t="s">
        <v>41</v>
      </c>
      <c r="C47">
        <v>1</v>
      </c>
      <c r="D47">
        <v>1</v>
      </c>
      <c r="E47">
        <v>2</v>
      </c>
      <c r="F47">
        <v>10</v>
      </c>
      <c r="G47">
        <v>1</v>
      </c>
      <c r="H47">
        <v>5</v>
      </c>
      <c r="I47">
        <v>0.5</v>
      </c>
      <c r="J47">
        <v>1.3</v>
      </c>
      <c r="K47">
        <v>0</v>
      </c>
      <c r="L47" t="s">
        <v>41</v>
      </c>
      <c r="M47">
        <v>1</v>
      </c>
      <c r="N47">
        <v>0</v>
      </c>
      <c r="O47">
        <v>2</v>
      </c>
      <c r="P47">
        <v>10</v>
      </c>
      <c r="Q47">
        <v>4</v>
      </c>
      <c r="R47">
        <v>4</v>
      </c>
      <c r="S47">
        <v>0.7</v>
      </c>
      <c r="T47">
        <v>1.3</v>
      </c>
      <c r="U47">
        <v>0</v>
      </c>
      <c r="V47" t="s">
        <v>41</v>
      </c>
      <c r="W47">
        <v>1</v>
      </c>
      <c r="X47">
        <v>1</v>
      </c>
      <c r="Y47">
        <v>2</v>
      </c>
      <c r="Z47">
        <v>10</v>
      </c>
      <c r="AA47">
        <v>1</v>
      </c>
      <c r="AB47">
        <v>5</v>
      </c>
      <c r="AC47">
        <v>0.2</v>
      </c>
      <c r="AD47">
        <v>1.3</v>
      </c>
      <c r="AE47">
        <v>0</v>
      </c>
      <c r="AF47" t="s">
        <v>41</v>
      </c>
      <c r="AG47">
        <v>1</v>
      </c>
      <c r="AH47">
        <v>1</v>
      </c>
      <c r="AI47">
        <v>2</v>
      </c>
      <c r="AJ47">
        <v>10</v>
      </c>
      <c r="AK47">
        <v>1</v>
      </c>
      <c r="AL47">
        <v>5</v>
      </c>
      <c r="AM47">
        <v>0.6</v>
      </c>
      <c r="AN47">
        <v>1.3</v>
      </c>
      <c r="AO47">
        <v>0</v>
      </c>
      <c r="AP47" t="s">
        <v>41</v>
      </c>
      <c r="AQ47">
        <v>0</v>
      </c>
      <c r="AR47">
        <v>0</v>
      </c>
      <c r="AS47">
        <v>0</v>
      </c>
      <c r="AT47">
        <v>10</v>
      </c>
      <c r="AU47">
        <v>4</v>
      </c>
      <c r="AV47">
        <v>6</v>
      </c>
      <c r="AW47">
        <v>0</v>
      </c>
      <c r="AX47">
        <v>4.8</v>
      </c>
      <c r="AZ47" t="s">
        <v>41</v>
      </c>
      <c r="BA47">
        <v>1</v>
      </c>
      <c r="BB47">
        <v>2</v>
      </c>
      <c r="BC47">
        <v>2</v>
      </c>
      <c r="BD47">
        <v>10</v>
      </c>
      <c r="BE47">
        <v>3</v>
      </c>
      <c r="BF47">
        <v>6</v>
      </c>
      <c r="BG47">
        <v>0.6</v>
      </c>
      <c r="BH47">
        <v>1.3</v>
      </c>
      <c r="BI47">
        <v>0</v>
      </c>
      <c r="BJ47" t="s">
        <v>41</v>
      </c>
      <c r="BK47">
        <v>1</v>
      </c>
      <c r="BL47">
        <v>4</v>
      </c>
      <c r="BM47">
        <v>2</v>
      </c>
      <c r="BN47">
        <v>10</v>
      </c>
      <c r="BO47">
        <v>2</v>
      </c>
      <c r="BP47">
        <v>8</v>
      </c>
      <c r="BQ47">
        <v>0.5</v>
      </c>
      <c r="BR47">
        <v>1.3</v>
      </c>
      <c r="BS47">
        <v>0</v>
      </c>
      <c r="BT47" t="s">
        <v>41</v>
      </c>
      <c r="BU47">
        <v>0</v>
      </c>
      <c r="BV47">
        <v>0</v>
      </c>
      <c r="BW47">
        <v>0</v>
      </c>
      <c r="BX47">
        <v>10</v>
      </c>
      <c r="BY47">
        <v>4</v>
      </c>
      <c r="BZ47">
        <v>6</v>
      </c>
      <c r="CA47">
        <v>0</v>
      </c>
      <c r="CB47">
        <v>2.59</v>
      </c>
      <c r="CD47">
        <f t="shared" si="0"/>
        <v>-3</v>
      </c>
      <c r="CF47">
        <f t="shared" si="1"/>
        <v>1.3</v>
      </c>
      <c r="CH47">
        <f t="shared" si="2"/>
        <v>2.59</v>
      </c>
      <c r="CJ47">
        <f t="shared" si="3"/>
        <v>1</v>
      </c>
      <c r="CK47">
        <f t="shared" si="4"/>
        <v>4</v>
      </c>
      <c r="CP47" t="s">
        <v>41</v>
      </c>
      <c r="CQ47">
        <v>1</v>
      </c>
      <c r="CR47">
        <v>4</v>
      </c>
      <c r="CS47">
        <v>2</v>
      </c>
      <c r="CT47">
        <v>10</v>
      </c>
      <c r="CU47">
        <v>2</v>
      </c>
      <c r="CV47">
        <v>8</v>
      </c>
      <c r="CW47">
        <v>0.5</v>
      </c>
      <c r="CX47">
        <v>1.3</v>
      </c>
      <c r="CY47">
        <v>0</v>
      </c>
    </row>
    <row r="48" spans="1:103" ht="14.3" customHeight="1" x14ac:dyDescent="0.25">
      <c r="A48" t="s">
        <v>151</v>
      </c>
      <c r="B48" t="s">
        <v>41</v>
      </c>
      <c r="C48">
        <v>1</v>
      </c>
      <c r="D48">
        <v>0</v>
      </c>
      <c r="E48">
        <v>1</v>
      </c>
      <c r="F48">
        <v>10</v>
      </c>
      <c r="G48">
        <v>4</v>
      </c>
      <c r="H48">
        <v>3</v>
      </c>
      <c r="I48">
        <v>0.1</v>
      </c>
      <c r="J48">
        <v>0.8</v>
      </c>
      <c r="K48">
        <v>0</v>
      </c>
      <c r="L48" t="s">
        <v>41</v>
      </c>
      <c r="M48">
        <v>1</v>
      </c>
      <c r="N48">
        <v>0</v>
      </c>
      <c r="O48">
        <v>1</v>
      </c>
      <c r="P48">
        <v>10</v>
      </c>
      <c r="Q48">
        <v>8</v>
      </c>
      <c r="R48">
        <v>3</v>
      </c>
      <c r="S48">
        <v>0.2</v>
      </c>
      <c r="T48">
        <v>0.8</v>
      </c>
      <c r="U48">
        <v>0</v>
      </c>
      <c r="V48" t="s">
        <v>41</v>
      </c>
      <c r="W48">
        <v>1</v>
      </c>
      <c r="X48">
        <v>0</v>
      </c>
      <c r="Y48">
        <v>6</v>
      </c>
      <c r="Z48">
        <v>10</v>
      </c>
      <c r="AA48">
        <v>5</v>
      </c>
      <c r="AB48">
        <v>8</v>
      </c>
      <c r="AC48">
        <v>0.3</v>
      </c>
      <c r="AD48">
        <v>1.3</v>
      </c>
      <c r="AE48">
        <v>0</v>
      </c>
      <c r="AF48" t="s">
        <v>41</v>
      </c>
      <c r="AG48">
        <v>1</v>
      </c>
      <c r="AH48">
        <v>0</v>
      </c>
      <c r="AI48">
        <v>1</v>
      </c>
      <c r="AJ48">
        <v>10</v>
      </c>
      <c r="AK48">
        <v>4</v>
      </c>
      <c r="AL48">
        <v>3</v>
      </c>
      <c r="AM48">
        <v>0.1</v>
      </c>
      <c r="AN48">
        <v>0.8</v>
      </c>
      <c r="AO48">
        <v>0</v>
      </c>
      <c r="AP48" t="s">
        <v>41</v>
      </c>
      <c r="AQ48">
        <v>0</v>
      </c>
      <c r="AR48">
        <v>0</v>
      </c>
      <c r="AS48">
        <v>0</v>
      </c>
      <c r="AT48">
        <v>10</v>
      </c>
      <c r="AU48">
        <v>8</v>
      </c>
      <c r="AV48">
        <v>3</v>
      </c>
      <c r="AW48">
        <v>0</v>
      </c>
      <c r="AX48">
        <v>0.8</v>
      </c>
      <c r="AZ48" t="s">
        <v>41</v>
      </c>
      <c r="BA48">
        <v>1</v>
      </c>
      <c r="BB48">
        <v>0</v>
      </c>
      <c r="BC48">
        <v>5</v>
      </c>
      <c r="BD48">
        <v>10</v>
      </c>
      <c r="BE48">
        <v>5</v>
      </c>
      <c r="BF48">
        <v>7</v>
      </c>
      <c r="BG48">
        <v>0.3</v>
      </c>
      <c r="BH48">
        <v>1.3</v>
      </c>
      <c r="BI48">
        <v>0</v>
      </c>
      <c r="BJ48" t="s">
        <v>41</v>
      </c>
      <c r="BK48">
        <v>1</v>
      </c>
      <c r="BL48">
        <v>0</v>
      </c>
      <c r="BM48">
        <v>1</v>
      </c>
      <c r="BN48">
        <v>10</v>
      </c>
      <c r="BO48">
        <v>1</v>
      </c>
      <c r="BP48">
        <v>3</v>
      </c>
      <c r="BQ48">
        <v>0.1</v>
      </c>
      <c r="BR48">
        <v>0.8</v>
      </c>
      <c r="BS48">
        <v>0</v>
      </c>
      <c r="BT48" t="s">
        <v>41</v>
      </c>
      <c r="BU48">
        <v>0</v>
      </c>
      <c r="BV48">
        <v>0</v>
      </c>
      <c r="BW48">
        <v>0</v>
      </c>
      <c r="BX48">
        <v>10</v>
      </c>
      <c r="BY48">
        <v>8</v>
      </c>
      <c r="BZ48">
        <v>3</v>
      </c>
      <c r="CA48">
        <v>0</v>
      </c>
      <c r="CB48">
        <v>1.06</v>
      </c>
      <c r="CD48">
        <f t="shared" si="0"/>
        <v>-4</v>
      </c>
      <c r="CF48">
        <f t="shared" si="1"/>
        <v>0.8</v>
      </c>
      <c r="CH48">
        <f t="shared" si="2"/>
        <v>1.06</v>
      </c>
      <c r="CJ48">
        <f t="shared" si="3"/>
        <v>4</v>
      </c>
      <c r="CK48">
        <f t="shared" si="4"/>
        <v>8</v>
      </c>
      <c r="CP48" t="s">
        <v>41</v>
      </c>
      <c r="CQ48">
        <v>1</v>
      </c>
      <c r="CR48">
        <v>0</v>
      </c>
      <c r="CS48">
        <v>7</v>
      </c>
      <c r="CT48">
        <v>10</v>
      </c>
      <c r="CU48">
        <v>5</v>
      </c>
      <c r="CV48">
        <v>9</v>
      </c>
      <c r="CW48">
        <v>0.3</v>
      </c>
      <c r="CX48">
        <v>1.3</v>
      </c>
      <c r="CY48">
        <v>0</v>
      </c>
    </row>
    <row r="49" spans="1:103" ht="14.3" customHeight="1" x14ac:dyDescent="0.25">
      <c r="A49" t="s">
        <v>152</v>
      </c>
      <c r="B49" t="s">
        <v>41</v>
      </c>
      <c r="C49">
        <v>1</v>
      </c>
      <c r="D49">
        <v>2</v>
      </c>
      <c r="E49">
        <v>0</v>
      </c>
      <c r="F49">
        <v>7</v>
      </c>
      <c r="G49">
        <v>2</v>
      </c>
      <c r="H49">
        <v>4</v>
      </c>
      <c r="I49">
        <v>0.1</v>
      </c>
      <c r="J49">
        <v>0.8</v>
      </c>
      <c r="K49">
        <v>0</v>
      </c>
      <c r="L49" t="s">
        <v>41</v>
      </c>
      <c r="M49">
        <v>1</v>
      </c>
      <c r="N49">
        <v>0</v>
      </c>
      <c r="O49">
        <v>1</v>
      </c>
      <c r="P49">
        <v>7</v>
      </c>
      <c r="Q49">
        <v>5</v>
      </c>
      <c r="R49">
        <v>3</v>
      </c>
      <c r="S49">
        <v>0.1</v>
      </c>
      <c r="T49">
        <v>0.8</v>
      </c>
      <c r="U49">
        <v>0</v>
      </c>
      <c r="V49" t="s">
        <v>41</v>
      </c>
      <c r="W49">
        <v>1</v>
      </c>
      <c r="X49">
        <v>2</v>
      </c>
      <c r="Y49">
        <v>0</v>
      </c>
      <c r="Z49">
        <v>7</v>
      </c>
      <c r="AA49">
        <v>2</v>
      </c>
      <c r="AB49">
        <v>4</v>
      </c>
      <c r="AC49">
        <v>0.1</v>
      </c>
      <c r="AD49">
        <v>0.8</v>
      </c>
      <c r="AE49">
        <v>0</v>
      </c>
      <c r="AF49" t="s">
        <v>41</v>
      </c>
      <c r="AG49">
        <v>1</v>
      </c>
      <c r="AH49">
        <v>5</v>
      </c>
      <c r="AI49">
        <v>0</v>
      </c>
      <c r="AJ49">
        <v>7</v>
      </c>
      <c r="AK49">
        <v>2</v>
      </c>
      <c r="AL49">
        <v>4</v>
      </c>
      <c r="AM49">
        <v>0.2</v>
      </c>
      <c r="AN49">
        <v>0.8</v>
      </c>
      <c r="AO49">
        <v>0</v>
      </c>
      <c r="AP49" t="s">
        <v>41</v>
      </c>
      <c r="AQ49">
        <v>0</v>
      </c>
      <c r="AR49">
        <v>0</v>
      </c>
      <c r="AS49">
        <v>0</v>
      </c>
      <c r="AT49">
        <v>7</v>
      </c>
      <c r="AU49">
        <v>5</v>
      </c>
      <c r="AV49">
        <v>3</v>
      </c>
      <c r="AW49">
        <v>0</v>
      </c>
      <c r="AX49">
        <v>0.8</v>
      </c>
      <c r="AZ49" t="s">
        <v>41</v>
      </c>
      <c r="BA49">
        <v>1</v>
      </c>
      <c r="BB49">
        <v>2</v>
      </c>
      <c r="BC49">
        <v>0</v>
      </c>
      <c r="BD49">
        <v>7</v>
      </c>
      <c r="BE49">
        <v>2</v>
      </c>
      <c r="BF49">
        <v>3</v>
      </c>
      <c r="BG49">
        <v>0.2</v>
      </c>
      <c r="BH49">
        <v>0.8</v>
      </c>
      <c r="BI49">
        <v>0</v>
      </c>
      <c r="BJ49" t="s">
        <v>41</v>
      </c>
      <c r="BK49">
        <v>1</v>
      </c>
      <c r="BL49">
        <v>5</v>
      </c>
      <c r="BM49">
        <v>0</v>
      </c>
      <c r="BN49">
        <v>7</v>
      </c>
      <c r="BO49">
        <v>2</v>
      </c>
      <c r="BP49">
        <v>4</v>
      </c>
      <c r="BQ49">
        <v>0.2</v>
      </c>
      <c r="BR49">
        <v>0.8</v>
      </c>
      <c r="BS49">
        <v>0</v>
      </c>
      <c r="BT49" t="s">
        <v>41</v>
      </c>
      <c r="BU49">
        <v>0</v>
      </c>
      <c r="BV49">
        <v>0</v>
      </c>
      <c r="BW49">
        <v>0</v>
      </c>
      <c r="BX49">
        <v>7</v>
      </c>
      <c r="BY49">
        <v>5</v>
      </c>
      <c r="BZ49">
        <v>3</v>
      </c>
      <c r="CA49">
        <v>0</v>
      </c>
      <c r="CB49">
        <v>0.95</v>
      </c>
      <c r="CD49">
        <f t="shared" si="0"/>
        <v>-3</v>
      </c>
      <c r="CF49">
        <f t="shared" si="1"/>
        <v>0.8</v>
      </c>
      <c r="CH49">
        <f t="shared" si="2"/>
        <v>0.95</v>
      </c>
      <c r="CJ49">
        <f t="shared" si="3"/>
        <v>2</v>
      </c>
      <c r="CK49">
        <f t="shared" si="4"/>
        <v>5</v>
      </c>
      <c r="CP49" t="s">
        <v>41</v>
      </c>
      <c r="CQ49">
        <v>1</v>
      </c>
      <c r="CR49">
        <v>5</v>
      </c>
      <c r="CS49">
        <v>0</v>
      </c>
      <c r="CT49">
        <v>7</v>
      </c>
      <c r="CU49">
        <v>2</v>
      </c>
      <c r="CV49">
        <v>4</v>
      </c>
      <c r="CW49">
        <v>0.2</v>
      </c>
      <c r="CX49">
        <v>0.8</v>
      </c>
      <c r="CY49">
        <v>0</v>
      </c>
    </row>
    <row r="50" spans="1:103" ht="14.3" customHeight="1" x14ac:dyDescent="0.25">
      <c r="A50" t="s">
        <v>153</v>
      </c>
      <c r="B50" t="s">
        <v>41</v>
      </c>
      <c r="C50">
        <v>3</v>
      </c>
      <c r="D50">
        <v>1</v>
      </c>
      <c r="E50">
        <v>0</v>
      </c>
      <c r="H50">
        <v>5</v>
      </c>
      <c r="I50">
        <v>27.8</v>
      </c>
      <c r="J50">
        <v>28.9</v>
      </c>
      <c r="K50">
        <v>0</v>
      </c>
      <c r="L50" t="s">
        <v>41</v>
      </c>
      <c r="M50">
        <v>5</v>
      </c>
      <c r="N50">
        <v>0</v>
      </c>
      <c r="O50">
        <v>5</v>
      </c>
      <c r="P50">
        <v>176</v>
      </c>
      <c r="Q50">
        <v>14</v>
      </c>
      <c r="R50">
        <v>11</v>
      </c>
      <c r="S50">
        <v>197.3</v>
      </c>
      <c r="T50">
        <v>198.5</v>
      </c>
      <c r="U50">
        <v>0</v>
      </c>
      <c r="V50" t="s">
        <v>41</v>
      </c>
      <c r="W50">
        <v>4</v>
      </c>
      <c r="X50">
        <v>2</v>
      </c>
      <c r="Y50">
        <v>0</v>
      </c>
      <c r="Z50">
        <v>176</v>
      </c>
      <c r="AA50">
        <v>2</v>
      </c>
      <c r="AB50">
        <v>7</v>
      </c>
      <c r="AC50">
        <v>39.299999999999997</v>
      </c>
      <c r="AD50">
        <v>40.4</v>
      </c>
      <c r="AE50">
        <v>0</v>
      </c>
      <c r="AF50" t="s">
        <v>41</v>
      </c>
      <c r="AG50">
        <v>3</v>
      </c>
      <c r="AH50">
        <v>1</v>
      </c>
      <c r="AI50">
        <v>1</v>
      </c>
      <c r="AJ50">
        <v>176</v>
      </c>
      <c r="AK50">
        <v>5</v>
      </c>
      <c r="AL50">
        <v>6</v>
      </c>
      <c r="AM50">
        <v>68.400000000000006</v>
      </c>
      <c r="AN50">
        <v>69.5</v>
      </c>
      <c r="AO50">
        <v>0</v>
      </c>
      <c r="AP50" t="s">
        <v>41</v>
      </c>
      <c r="AQ50">
        <v>0</v>
      </c>
      <c r="AR50">
        <v>0</v>
      </c>
      <c r="AS50">
        <v>0</v>
      </c>
      <c r="AT50">
        <v>176</v>
      </c>
      <c r="AU50">
        <v>14</v>
      </c>
      <c r="AV50">
        <v>34</v>
      </c>
      <c r="AW50">
        <v>0</v>
      </c>
      <c r="AX50">
        <v>633.5</v>
      </c>
      <c r="AZ50" t="s">
        <v>41</v>
      </c>
      <c r="BA50">
        <v>4</v>
      </c>
      <c r="BB50">
        <v>4</v>
      </c>
      <c r="BC50">
        <v>0</v>
      </c>
      <c r="BD50">
        <v>176</v>
      </c>
      <c r="BE50">
        <v>2</v>
      </c>
      <c r="BF50">
        <v>6</v>
      </c>
      <c r="BG50">
        <v>75.7</v>
      </c>
      <c r="BH50">
        <v>77.400000000000006</v>
      </c>
      <c r="BI50">
        <v>0</v>
      </c>
      <c r="BJ50" t="s">
        <v>41</v>
      </c>
      <c r="BK50">
        <v>3</v>
      </c>
      <c r="BL50">
        <v>3</v>
      </c>
      <c r="BM50">
        <v>0</v>
      </c>
      <c r="BN50">
        <v>176</v>
      </c>
      <c r="BO50">
        <v>2</v>
      </c>
      <c r="BP50">
        <v>6</v>
      </c>
      <c r="BQ50">
        <v>83.3</v>
      </c>
      <c r="BR50">
        <v>84.5</v>
      </c>
      <c r="BS50">
        <v>0</v>
      </c>
      <c r="BT50" t="s">
        <v>48</v>
      </c>
      <c r="BU50">
        <v>0</v>
      </c>
      <c r="BV50">
        <v>0</v>
      </c>
      <c r="BW50">
        <v>0</v>
      </c>
      <c r="BZ50">
        <v>3</v>
      </c>
      <c r="CA50">
        <v>0</v>
      </c>
      <c r="CB50">
        <v>1200</v>
      </c>
      <c r="CD50">
        <f t="shared" si="0"/>
        <v>0</v>
      </c>
      <c r="CF50" t="str">
        <f t="shared" si="1"/>
        <v/>
      </c>
      <c r="CH50" t="str">
        <f t="shared" si="2"/>
        <v/>
      </c>
      <c r="CJ50" t="str">
        <f t="shared" si="3"/>
        <v/>
      </c>
      <c r="CK50" t="str">
        <f t="shared" si="4"/>
        <v/>
      </c>
      <c r="CP50" t="s">
        <v>41</v>
      </c>
      <c r="CQ50">
        <v>2</v>
      </c>
      <c r="CR50">
        <v>3</v>
      </c>
      <c r="CS50">
        <v>0</v>
      </c>
      <c r="CT50">
        <v>176</v>
      </c>
      <c r="CU50">
        <v>2</v>
      </c>
      <c r="CV50">
        <v>5</v>
      </c>
      <c r="CW50">
        <v>46.9</v>
      </c>
      <c r="CX50">
        <v>47.9</v>
      </c>
      <c r="CY50">
        <v>0</v>
      </c>
    </row>
    <row r="51" spans="1:103" ht="14.3" customHeight="1" x14ac:dyDescent="0.25">
      <c r="A51" s="2" t="s">
        <v>154</v>
      </c>
      <c r="B51" s="2" t="s">
        <v>155</v>
      </c>
      <c r="C51" s="2">
        <v>0</v>
      </c>
      <c r="D51" s="2">
        <v>0</v>
      </c>
      <c r="E51" s="2">
        <v>0</v>
      </c>
      <c r="F51" s="2"/>
      <c r="G51" s="2"/>
      <c r="H51" s="2">
        <v>0</v>
      </c>
      <c r="I51" s="2">
        <v>0</v>
      </c>
      <c r="J51" s="2">
        <v>209.5</v>
      </c>
      <c r="K51" s="2">
        <v>0</v>
      </c>
      <c r="L51" s="2" t="s">
        <v>155</v>
      </c>
      <c r="M51" s="2">
        <v>0</v>
      </c>
      <c r="N51" s="2">
        <v>0</v>
      </c>
      <c r="O51" s="2">
        <v>0</v>
      </c>
      <c r="P51" s="2">
        <v>256</v>
      </c>
      <c r="Q51" s="2">
        <v>43</v>
      </c>
      <c r="R51" s="2">
        <v>0</v>
      </c>
      <c r="S51" s="2">
        <v>0</v>
      </c>
      <c r="T51" s="2">
        <v>131.4</v>
      </c>
      <c r="U51" s="2">
        <v>0</v>
      </c>
      <c r="V51" s="2" t="s">
        <v>48</v>
      </c>
      <c r="W51" s="2">
        <v>0</v>
      </c>
      <c r="X51" s="2">
        <v>0</v>
      </c>
      <c r="Y51" s="2">
        <v>0</v>
      </c>
      <c r="Z51" s="2">
        <v>256</v>
      </c>
      <c r="AA51" s="2">
        <v>3</v>
      </c>
      <c r="AB51" s="2">
        <v>0</v>
      </c>
      <c r="AC51" s="2">
        <v>1200</v>
      </c>
      <c r="AD51" s="2">
        <v>1200</v>
      </c>
      <c r="AE51" s="2">
        <v>0</v>
      </c>
      <c r="AF51" s="2" t="s">
        <v>155</v>
      </c>
      <c r="AG51" s="2">
        <v>0</v>
      </c>
      <c r="AH51" s="2">
        <v>0</v>
      </c>
      <c r="AI51" s="2">
        <v>0</v>
      </c>
      <c r="AJ51" s="2">
        <v>256</v>
      </c>
      <c r="AK51" s="2">
        <v>25</v>
      </c>
      <c r="AL51" s="2">
        <v>0</v>
      </c>
      <c r="AM51" s="2">
        <v>0</v>
      </c>
      <c r="AN51" s="2">
        <v>208.6</v>
      </c>
      <c r="AO51" s="2">
        <v>0</v>
      </c>
      <c r="AP51" s="2" t="s">
        <v>48</v>
      </c>
      <c r="AQ51" s="2">
        <v>0</v>
      </c>
      <c r="AR51" s="2">
        <v>0</v>
      </c>
      <c r="AS51" s="2">
        <v>0</v>
      </c>
      <c r="AT51" s="2">
        <v>256</v>
      </c>
      <c r="AU51" s="2">
        <v>76</v>
      </c>
      <c r="AV51" s="2">
        <v>37</v>
      </c>
      <c r="AW51" s="2">
        <v>0</v>
      </c>
      <c r="AX51" s="2">
        <v>1200</v>
      </c>
      <c r="AY51" s="2"/>
      <c r="AZ51" s="2" t="s">
        <v>48</v>
      </c>
      <c r="BA51" s="2">
        <v>0</v>
      </c>
      <c r="BB51" s="2">
        <v>0</v>
      </c>
      <c r="BC51" s="2">
        <v>0</v>
      </c>
      <c r="BD51" s="2">
        <v>256</v>
      </c>
      <c r="BE51" s="2">
        <v>2</v>
      </c>
      <c r="BF51" s="2">
        <v>0</v>
      </c>
      <c r="BG51" s="2">
        <v>0</v>
      </c>
      <c r="BH51" s="2">
        <v>1200</v>
      </c>
      <c r="BI51" s="2">
        <v>0</v>
      </c>
      <c r="BJ51" s="2" t="s">
        <v>48</v>
      </c>
      <c r="BK51" s="2">
        <v>0</v>
      </c>
      <c r="BL51" s="2">
        <v>0</v>
      </c>
      <c r="BM51" s="2">
        <v>0</v>
      </c>
      <c r="BN51" s="2">
        <v>256</v>
      </c>
      <c r="BO51" s="2">
        <v>3</v>
      </c>
      <c r="BP51" s="2">
        <v>0</v>
      </c>
      <c r="BQ51" s="2">
        <v>0</v>
      </c>
      <c r="BR51" s="2">
        <v>1200</v>
      </c>
      <c r="BS51" s="2">
        <v>0</v>
      </c>
      <c r="BT51" s="2" t="s">
        <v>48</v>
      </c>
      <c r="BU51" s="2">
        <v>0</v>
      </c>
      <c r="BV51" s="2">
        <v>0</v>
      </c>
      <c r="BW51" s="2">
        <v>0</v>
      </c>
      <c r="BX51" s="2"/>
      <c r="BY51" s="2"/>
      <c r="BZ51" s="2">
        <v>2</v>
      </c>
      <c r="CA51" s="2">
        <v>0</v>
      </c>
      <c r="CB51" s="2">
        <v>1200</v>
      </c>
      <c r="CC51" s="2"/>
      <c r="CD51">
        <f t="shared" si="0"/>
        <v>0</v>
      </c>
      <c r="CE51" s="2"/>
      <c r="CF51" t="str">
        <f t="shared" si="1"/>
        <v/>
      </c>
      <c r="CG51" s="2"/>
      <c r="CH51" t="str">
        <f t="shared" si="2"/>
        <v/>
      </c>
      <c r="CI51" s="2"/>
      <c r="CJ51" t="str">
        <f t="shared" si="3"/>
        <v/>
      </c>
      <c r="CK51" t="str">
        <f t="shared" si="4"/>
        <v/>
      </c>
      <c r="CL51" s="2"/>
      <c r="CM51" s="2"/>
      <c r="CN51" s="2"/>
      <c r="CO51" s="2"/>
      <c r="CP51" s="2" t="s">
        <v>48</v>
      </c>
      <c r="CQ51" s="2">
        <v>0</v>
      </c>
      <c r="CR51" s="2">
        <v>0</v>
      </c>
      <c r="CS51" s="2">
        <v>0</v>
      </c>
      <c r="CT51" s="2">
        <v>256</v>
      </c>
      <c r="CU51" s="2">
        <v>4</v>
      </c>
      <c r="CV51" s="2">
        <v>0</v>
      </c>
      <c r="CW51" s="2">
        <v>0</v>
      </c>
      <c r="CX51" s="2">
        <v>1200</v>
      </c>
      <c r="CY51" s="2">
        <v>0</v>
      </c>
    </row>
    <row r="52" spans="1:103" ht="14.3" customHeight="1" x14ac:dyDescent="0.25">
      <c r="A52" t="s">
        <v>156</v>
      </c>
      <c r="B52" t="s">
        <v>41</v>
      </c>
      <c r="C52">
        <v>5</v>
      </c>
      <c r="D52">
        <v>1</v>
      </c>
      <c r="E52">
        <v>1</v>
      </c>
      <c r="H52">
        <v>8</v>
      </c>
      <c r="I52">
        <v>43.3</v>
      </c>
      <c r="J52">
        <v>44.4</v>
      </c>
      <c r="K52">
        <v>0</v>
      </c>
      <c r="L52" t="s">
        <v>41</v>
      </c>
      <c r="M52">
        <v>5</v>
      </c>
      <c r="N52">
        <v>0</v>
      </c>
      <c r="O52">
        <v>5</v>
      </c>
      <c r="P52">
        <v>190</v>
      </c>
      <c r="Q52">
        <v>14</v>
      </c>
      <c r="R52">
        <v>11</v>
      </c>
      <c r="S52">
        <v>131.69999999999999</v>
      </c>
      <c r="T52">
        <v>132.80000000000001</v>
      </c>
      <c r="U52">
        <v>0</v>
      </c>
      <c r="V52" t="s">
        <v>41</v>
      </c>
      <c r="W52">
        <v>2</v>
      </c>
      <c r="X52">
        <v>1</v>
      </c>
      <c r="Y52">
        <v>0</v>
      </c>
      <c r="Z52">
        <v>190</v>
      </c>
      <c r="AA52">
        <v>1</v>
      </c>
      <c r="AB52">
        <v>4</v>
      </c>
      <c r="AC52">
        <v>9.6999999999999993</v>
      </c>
      <c r="AD52">
        <v>10.8</v>
      </c>
      <c r="AE52">
        <v>0</v>
      </c>
      <c r="AF52" t="s">
        <v>41</v>
      </c>
      <c r="AG52">
        <v>5</v>
      </c>
      <c r="AH52">
        <v>1</v>
      </c>
      <c r="AI52">
        <v>1</v>
      </c>
      <c r="AJ52">
        <v>190</v>
      </c>
      <c r="AK52">
        <v>4</v>
      </c>
      <c r="AL52">
        <v>8</v>
      </c>
      <c r="AM52">
        <v>116</v>
      </c>
      <c r="AN52">
        <v>117.3</v>
      </c>
      <c r="AO52">
        <v>0</v>
      </c>
      <c r="AP52" t="s">
        <v>41</v>
      </c>
      <c r="AQ52">
        <v>0</v>
      </c>
      <c r="AR52">
        <v>0</v>
      </c>
      <c r="AS52">
        <v>0</v>
      </c>
      <c r="AT52">
        <v>190</v>
      </c>
      <c r="AU52">
        <v>14</v>
      </c>
      <c r="AV52">
        <v>37</v>
      </c>
      <c r="AW52">
        <v>0</v>
      </c>
      <c r="AX52">
        <v>687</v>
      </c>
      <c r="AZ52" t="s">
        <v>48</v>
      </c>
      <c r="BA52">
        <v>0</v>
      </c>
      <c r="BB52">
        <v>0</v>
      </c>
      <c r="BC52">
        <v>0</v>
      </c>
      <c r="BD52">
        <v>190</v>
      </c>
      <c r="BE52">
        <v>6</v>
      </c>
      <c r="BF52">
        <v>0</v>
      </c>
      <c r="BG52">
        <v>0</v>
      </c>
      <c r="BH52">
        <v>1200</v>
      </c>
      <c r="BI52">
        <v>0</v>
      </c>
      <c r="BJ52" t="s">
        <v>41</v>
      </c>
      <c r="BK52">
        <v>3</v>
      </c>
      <c r="BL52">
        <v>3</v>
      </c>
      <c r="BM52">
        <v>0</v>
      </c>
      <c r="BN52">
        <v>190</v>
      </c>
      <c r="BO52">
        <v>2</v>
      </c>
      <c r="BP52">
        <v>6</v>
      </c>
      <c r="BQ52">
        <v>68.3</v>
      </c>
      <c r="BR52">
        <v>69.5</v>
      </c>
      <c r="BS52">
        <v>0</v>
      </c>
      <c r="BT52" t="s">
        <v>48</v>
      </c>
      <c r="BU52">
        <v>0</v>
      </c>
      <c r="BV52">
        <v>0</v>
      </c>
      <c r="BW52">
        <v>0</v>
      </c>
      <c r="BZ52">
        <v>3</v>
      </c>
      <c r="CA52">
        <v>0</v>
      </c>
      <c r="CB52">
        <v>1200</v>
      </c>
      <c r="CD52">
        <f t="shared" si="0"/>
        <v>0</v>
      </c>
      <c r="CF52" t="str">
        <f t="shared" si="1"/>
        <v/>
      </c>
      <c r="CH52" t="str">
        <f t="shared" si="2"/>
        <v/>
      </c>
      <c r="CJ52" t="str">
        <f t="shared" si="3"/>
        <v/>
      </c>
      <c r="CK52" t="str">
        <f t="shared" si="4"/>
        <v/>
      </c>
      <c r="CP52" t="s">
        <v>41</v>
      </c>
      <c r="CQ52">
        <v>2</v>
      </c>
      <c r="CR52">
        <v>3</v>
      </c>
      <c r="CS52">
        <v>0</v>
      </c>
      <c r="CT52">
        <v>190</v>
      </c>
      <c r="CU52">
        <v>2</v>
      </c>
      <c r="CV52">
        <v>5</v>
      </c>
      <c r="CW52">
        <v>36.200000000000003</v>
      </c>
      <c r="CX52">
        <v>37.4</v>
      </c>
      <c r="CY52">
        <v>0</v>
      </c>
    </row>
    <row r="53" spans="1:103" ht="14.3" customHeight="1" x14ac:dyDescent="0.25">
      <c r="A53" s="2" t="s">
        <v>157</v>
      </c>
      <c r="B53" s="2" t="s">
        <v>155</v>
      </c>
      <c r="C53" s="2">
        <v>0</v>
      </c>
      <c r="D53" s="2">
        <v>0</v>
      </c>
      <c r="E53" s="2">
        <v>0</v>
      </c>
      <c r="F53" s="2"/>
      <c r="G53" s="2"/>
      <c r="H53" s="2">
        <v>0</v>
      </c>
      <c r="I53" s="2">
        <v>0</v>
      </c>
      <c r="J53" s="2">
        <v>50</v>
      </c>
      <c r="K53" s="2">
        <v>0</v>
      </c>
      <c r="L53" s="2" t="s">
        <v>155</v>
      </c>
      <c r="M53" s="2">
        <v>0</v>
      </c>
      <c r="N53" s="2">
        <v>0</v>
      </c>
      <c r="O53" s="2">
        <v>0</v>
      </c>
      <c r="P53" s="2">
        <v>270</v>
      </c>
      <c r="Q53" s="2">
        <v>266</v>
      </c>
      <c r="R53" s="2">
        <v>0</v>
      </c>
      <c r="S53" s="2">
        <v>0</v>
      </c>
      <c r="T53" s="2">
        <v>93.5</v>
      </c>
      <c r="U53" s="2">
        <v>0</v>
      </c>
      <c r="V53" s="2" t="s">
        <v>48</v>
      </c>
      <c r="W53" s="2">
        <v>0</v>
      </c>
      <c r="X53" s="2">
        <v>0</v>
      </c>
      <c r="Y53" s="2">
        <v>0</v>
      </c>
      <c r="Z53" s="2">
        <v>270</v>
      </c>
      <c r="AA53" s="2">
        <v>3</v>
      </c>
      <c r="AB53" s="2">
        <v>0</v>
      </c>
      <c r="AC53" s="2">
        <v>1200</v>
      </c>
      <c r="AD53" s="2">
        <v>1200</v>
      </c>
      <c r="AE53" s="2">
        <v>0</v>
      </c>
      <c r="AF53" s="2" t="s">
        <v>155</v>
      </c>
      <c r="AG53" s="2">
        <v>0</v>
      </c>
      <c r="AH53" s="2">
        <v>0</v>
      </c>
      <c r="AI53" s="2">
        <v>0</v>
      </c>
      <c r="AJ53" s="2">
        <v>270</v>
      </c>
      <c r="AK53" s="2">
        <v>25</v>
      </c>
      <c r="AL53" s="2">
        <v>0</v>
      </c>
      <c r="AM53" s="2">
        <v>0</v>
      </c>
      <c r="AN53" s="2">
        <v>317.3</v>
      </c>
      <c r="AO53" s="2">
        <v>0</v>
      </c>
      <c r="AP53" s="2" t="s">
        <v>48</v>
      </c>
      <c r="AQ53" s="2">
        <v>0</v>
      </c>
      <c r="AR53" s="2">
        <v>0</v>
      </c>
      <c r="AS53" s="2">
        <v>0</v>
      </c>
      <c r="AT53" s="2">
        <v>270</v>
      </c>
      <c r="AU53" s="2">
        <v>115</v>
      </c>
      <c r="AV53" s="2">
        <v>32</v>
      </c>
      <c r="AW53" s="2">
        <v>0</v>
      </c>
      <c r="AX53" s="2">
        <v>1200</v>
      </c>
      <c r="AY53" s="2"/>
      <c r="AZ53" s="2" t="s">
        <v>48</v>
      </c>
      <c r="BA53" s="2">
        <v>0</v>
      </c>
      <c r="BB53" s="2">
        <v>0</v>
      </c>
      <c r="BC53" s="2">
        <v>0</v>
      </c>
      <c r="BD53" s="2">
        <v>270</v>
      </c>
      <c r="BE53" s="2">
        <v>3</v>
      </c>
      <c r="BF53" s="2">
        <v>0</v>
      </c>
      <c r="BG53" s="2">
        <v>0</v>
      </c>
      <c r="BH53" s="2">
        <v>1200</v>
      </c>
      <c r="BI53" s="2">
        <v>0</v>
      </c>
      <c r="BJ53" s="2" t="s">
        <v>48</v>
      </c>
      <c r="BK53" s="2">
        <v>0</v>
      </c>
      <c r="BL53" s="2">
        <v>0</v>
      </c>
      <c r="BM53" s="2">
        <v>0</v>
      </c>
      <c r="BN53" s="2">
        <v>270</v>
      </c>
      <c r="BO53" s="2">
        <v>5</v>
      </c>
      <c r="BP53" s="2">
        <v>0</v>
      </c>
      <c r="BQ53" s="2">
        <v>0</v>
      </c>
      <c r="BR53" s="2">
        <v>1200</v>
      </c>
      <c r="BS53" s="2">
        <v>0</v>
      </c>
      <c r="BT53" s="2" t="s">
        <v>48</v>
      </c>
      <c r="BU53" s="2">
        <v>0</v>
      </c>
      <c r="BV53" s="2">
        <v>0</v>
      </c>
      <c r="BW53" s="2">
        <v>0</v>
      </c>
      <c r="BX53" s="2"/>
      <c r="BY53" s="2"/>
      <c r="BZ53" s="2">
        <v>2</v>
      </c>
      <c r="CA53" s="2">
        <v>0</v>
      </c>
      <c r="CB53" s="2">
        <v>1200</v>
      </c>
      <c r="CC53" s="2"/>
      <c r="CD53">
        <f t="shared" si="0"/>
        <v>0</v>
      </c>
      <c r="CE53" s="2"/>
      <c r="CF53" t="str">
        <f t="shared" si="1"/>
        <v/>
      </c>
      <c r="CG53" s="2"/>
      <c r="CH53" t="str">
        <f t="shared" si="2"/>
        <v/>
      </c>
      <c r="CI53" s="2"/>
      <c r="CJ53" t="str">
        <f t="shared" si="3"/>
        <v/>
      </c>
      <c r="CK53" t="str">
        <f t="shared" si="4"/>
        <v/>
      </c>
      <c r="CL53" s="2"/>
      <c r="CM53" s="2"/>
      <c r="CN53" s="2"/>
      <c r="CO53" s="2"/>
      <c r="CP53" s="2" t="s">
        <v>48</v>
      </c>
      <c r="CQ53" s="2">
        <v>0</v>
      </c>
      <c r="CR53" s="2">
        <v>0</v>
      </c>
      <c r="CS53" s="2">
        <v>0</v>
      </c>
      <c r="CT53" s="2">
        <v>270</v>
      </c>
      <c r="CU53" s="2">
        <v>3</v>
      </c>
      <c r="CV53" s="2">
        <v>0</v>
      </c>
      <c r="CW53" s="2">
        <v>0</v>
      </c>
      <c r="CX53" s="2">
        <v>1200</v>
      </c>
      <c r="CY53" s="2">
        <v>0</v>
      </c>
    </row>
    <row r="54" spans="1:103" ht="14.3" customHeight="1" x14ac:dyDescent="0.25">
      <c r="A54" s="3" t="s">
        <v>158</v>
      </c>
      <c r="B54" s="3" t="s">
        <v>48</v>
      </c>
      <c r="C54" s="3">
        <v>0</v>
      </c>
      <c r="D54" s="3">
        <v>0</v>
      </c>
      <c r="E54" s="3">
        <v>0</v>
      </c>
      <c r="F54" s="3"/>
      <c r="G54" s="3"/>
      <c r="H54" s="3">
        <v>0</v>
      </c>
      <c r="I54" s="3">
        <v>0</v>
      </c>
      <c r="J54" s="3">
        <v>1200</v>
      </c>
      <c r="K54" s="3">
        <v>1</v>
      </c>
      <c r="L54" s="3" t="s">
        <v>48</v>
      </c>
      <c r="M54" s="3">
        <v>0</v>
      </c>
      <c r="N54" s="3">
        <v>0</v>
      </c>
      <c r="O54" s="3">
        <v>0</v>
      </c>
      <c r="P54" s="3">
        <v>5</v>
      </c>
      <c r="Q54" s="3">
        <v>0</v>
      </c>
      <c r="R54" s="3">
        <v>0</v>
      </c>
      <c r="S54" s="3">
        <v>0</v>
      </c>
      <c r="T54" s="3">
        <v>1200</v>
      </c>
      <c r="U54" s="3">
        <v>1</v>
      </c>
      <c r="V54" s="3" t="s">
        <v>48</v>
      </c>
      <c r="W54" s="3">
        <v>0</v>
      </c>
      <c r="X54" s="3">
        <v>0</v>
      </c>
      <c r="Y54" s="3">
        <v>0</v>
      </c>
      <c r="Z54" s="3">
        <v>5</v>
      </c>
      <c r="AA54" s="3">
        <v>0</v>
      </c>
      <c r="AB54" s="3">
        <v>0</v>
      </c>
      <c r="AC54" s="3">
        <v>1200</v>
      </c>
      <c r="AD54" s="3">
        <v>1200</v>
      </c>
      <c r="AE54" s="3">
        <v>1</v>
      </c>
      <c r="AF54" s="3" t="s">
        <v>48</v>
      </c>
      <c r="AG54" s="3">
        <v>0</v>
      </c>
      <c r="AH54" s="3">
        <v>0</v>
      </c>
      <c r="AI54" s="3">
        <v>0</v>
      </c>
      <c r="AJ54" s="3">
        <v>5</v>
      </c>
      <c r="AK54" s="3">
        <v>0</v>
      </c>
      <c r="AL54" s="3">
        <v>0</v>
      </c>
      <c r="AM54" s="3">
        <v>0</v>
      </c>
      <c r="AN54" s="3">
        <v>1200</v>
      </c>
      <c r="AO54" s="3">
        <v>1</v>
      </c>
      <c r="AP54" s="3" t="s">
        <v>48</v>
      </c>
      <c r="AQ54" s="3">
        <v>0</v>
      </c>
      <c r="AR54" s="3">
        <v>0</v>
      </c>
      <c r="AS54" s="3">
        <v>0</v>
      </c>
      <c r="AT54" s="3">
        <v>5</v>
      </c>
      <c r="AU54" s="3">
        <v>5</v>
      </c>
      <c r="AV54" s="3">
        <v>1</v>
      </c>
      <c r="AW54" s="3">
        <v>0</v>
      </c>
      <c r="AX54" s="3">
        <v>1200</v>
      </c>
      <c r="AY54" s="3"/>
      <c r="AZ54" s="3" t="s">
        <v>48</v>
      </c>
      <c r="BA54" s="3">
        <v>0</v>
      </c>
      <c r="BB54" s="3">
        <v>0</v>
      </c>
      <c r="BC54" s="3">
        <v>0</v>
      </c>
      <c r="BD54" s="3">
        <v>5</v>
      </c>
      <c r="BE54" s="3">
        <v>0</v>
      </c>
      <c r="BF54" s="3">
        <v>0</v>
      </c>
      <c r="BG54" s="3">
        <v>0</v>
      </c>
      <c r="BH54" s="3">
        <v>1200</v>
      </c>
      <c r="BI54" s="3">
        <v>1</v>
      </c>
      <c r="BJ54" s="3" t="s">
        <v>48</v>
      </c>
      <c r="BK54" s="3">
        <v>0</v>
      </c>
      <c r="BL54" s="3">
        <v>0</v>
      </c>
      <c r="BM54" s="3">
        <v>0</v>
      </c>
      <c r="BN54" s="3">
        <v>5</v>
      </c>
      <c r="BO54" s="3">
        <v>0</v>
      </c>
      <c r="BP54" s="3">
        <v>0</v>
      </c>
      <c r="BQ54" s="3">
        <v>0</v>
      </c>
      <c r="BR54" s="3">
        <v>1200</v>
      </c>
      <c r="BS54" s="3">
        <v>1</v>
      </c>
      <c r="BT54" s="3" t="s">
        <v>48</v>
      </c>
      <c r="BU54" s="3">
        <v>0</v>
      </c>
      <c r="BV54" s="3">
        <v>0</v>
      </c>
      <c r="BW54" s="3">
        <v>0</v>
      </c>
      <c r="BX54" s="3"/>
      <c r="BY54" s="3"/>
      <c r="BZ54" s="3">
        <v>1</v>
      </c>
      <c r="CA54" s="3">
        <v>0</v>
      </c>
      <c r="CB54" s="3">
        <v>1200</v>
      </c>
      <c r="CC54" s="3"/>
      <c r="CD54">
        <f t="shared" si="0"/>
        <v>0</v>
      </c>
      <c r="CE54" s="3"/>
      <c r="CF54" t="str">
        <f t="shared" si="1"/>
        <v/>
      </c>
      <c r="CG54" s="3"/>
      <c r="CH54" t="str">
        <f t="shared" si="2"/>
        <v/>
      </c>
      <c r="CI54" s="3"/>
      <c r="CJ54" t="str">
        <f t="shared" si="3"/>
        <v/>
      </c>
      <c r="CK54" t="str">
        <f t="shared" si="4"/>
        <v/>
      </c>
      <c r="CL54" s="3"/>
      <c r="CM54" s="3"/>
      <c r="CN54" s="3"/>
      <c r="CO54" s="3"/>
      <c r="CP54" s="3" t="s">
        <v>48</v>
      </c>
      <c r="CQ54" s="3">
        <v>0</v>
      </c>
      <c r="CR54" s="3">
        <v>0</v>
      </c>
      <c r="CS54" s="3">
        <v>0</v>
      </c>
      <c r="CT54" s="3">
        <v>5</v>
      </c>
      <c r="CU54" s="3">
        <v>0</v>
      </c>
      <c r="CV54" s="3">
        <v>0</v>
      </c>
      <c r="CW54" s="3">
        <v>0</v>
      </c>
      <c r="CX54" s="3">
        <v>1200</v>
      </c>
      <c r="CY54" s="3">
        <v>1</v>
      </c>
    </row>
    <row r="55" spans="1:103" ht="14.3" customHeight="1" x14ac:dyDescent="0.25">
      <c r="A55" t="s">
        <v>159</v>
      </c>
      <c r="B55" t="s">
        <v>48</v>
      </c>
      <c r="C55">
        <v>0</v>
      </c>
      <c r="D55">
        <v>0</v>
      </c>
      <c r="E55">
        <v>0</v>
      </c>
      <c r="H55">
        <v>0</v>
      </c>
      <c r="I55">
        <v>0</v>
      </c>
      <c r="J55">
        <v>1200</v>
      </c>
      <c r="K55">
        <v>0</v>
      </c>
      <c r="L55" t="s">
        <v>155</v>
      </c>
      <c r="M55">
        <v>0</v>
      </c>
      <c r="N55">
        <v>0</v>
      </c>
      <c r="O55">
        <v>0</v>
      </c>
      <c r="P55">
        <v>6</v>
      </c>
      <c r="Q55">
        <v>6</v>
      </c>
      <c r="R55">
        <v>0</v>
      </c>
      <c r="S55">
        <v>0</v>
      </c>
      <c r="T55">
        <v>912.8</v>
      </c>
      <c r="U55">
        <v>0</v>
      </c>
      <c r="V55" t="s">
        <v>48</v>
      </c>
      <c r="W55">
        <v>0</v>
      </c>
      <c r="X55">
        <v>0</v>
      </c>
      <c r="Y55">
        <v>0</v>
      </c>
      <c r="Z55">
        <v>6</v>
      </c>
      <c r="AA55">
        <v>1</v>
      </c>
      <c r="AB55">
        <v>0</v>
      </c>
      <c r="AC55">
        <v>1200</v>
      </c>
      <c r="AD55">
        <v>1200</v>
      </c>
      <c r="AE55">
        <v>0</v>
      </c>
      <c r="AF55" t="s">
        <v>48</v>
      </c>
      <c r="AG55">
        <v>0</v>
      </c>
      <c r="AH55">
        <v>0</v>
      </c>
      <c r="AI55">
        <v>0</v>
      </c>
      <c r="AJ55">
        <v>6</v>
      </c>
      <c r="AK55">
        <v>3</v>
      </c>
      <c r="AL55">
        <v>0</v>
      </c>
      <c r="AM55">
        <v>0</v>
      </c>
      <c r="AN55">
        <v>1200</v>
      </c>
      <c r="AO55">
        <v>0</v>
      </c>
      <c r="AP55" t="s">
        <v>155</v>
      </c>
      <c r="AQ55">
        <v>0</v>
      </c>
      <c r="AR55">
        <v>0</v>
      </c>
      <c r="AS55">
        <v>0</v>
      </c>
      <c r="AT55">
        <v>6</v>
      </c>
      <c r="AU55">
        <v>6</v>
      </c>
      <c r="AV55">
        <v>1</v>
      </c>
      <c r="AW55">
        <v>0</v>
      </c>
      <c r="AX55">
        <v>586.1</v>
      </c>
      <c r="AZ55" t="s">
        <v>48</v>
      </c>
      <c r="BA55">
        <v>0</v>
      </c>
      <c r="BB55">
        <v>0</v>
      </c>
      <c r="BC55">
        <v>0</v>
      </c>
      <c r="BD55">
        <v>6</v>
      </c>
      <c r="BE55">
        <v>2</v>
      </c>
      <c r="BF55">
        <v>0</v>
      </c>
      <c r="BG55">
        <v>0</v>
      </c>
      <c r="BH55">
        <v>1200</v>
      </c>
      <c r="BI55">
        <v>0</v>
      </c>
      <c r="BJ55" t="s">
        <v>48</v>
      </c>
      <c r="BK55">
        <v>0</v>
      </c>
      <c r="BL55">
        <v>0</v>
      </c>
      <c r="BM55">
        <v>0</v>
      </c>
      <c r="BN55">
        <v>6</v>
      </c>
      <c r="BO55">
        <v>1</v>
      </c>
      <c r="BP55">
        <v>0</v>
      </c>
      <c r="BQ55">
        <v>0</v>
      </c>
      <c r="BR55">
        <v>1200</v>
      </c>
      <c r="BS55">
        <v>0</v>
      </c>
      <c r="BT55" t="s">
        <v>48</v>
      </c>
      <c r="BU55">
        <v>0</v>
      </c>
      <c r="BV55">
        <v>0</v>
      </c>
      <c r="BW55">
        <v>0</v>
      </c>
      <c r="BZ55">
        <v>1</v>
      </c>
      <c r="CA55">
        <v>0</v>
      </c>
      <c r="CB55">
        <v>1200</v>
      </c>
      <c r="CD55">
        <f t="shared" si="0"/>
        <v>0</v>
      </c>
      <c r="CF55" t="str">
        <f t="shared" si="1"/>
        <v/>
      </c>
      <c r="CH55" t="str">
        <f t="shared" si="2"/>
        <v/>
      </c>
      <c r="CJ55" t="str">
        <f t="shared" si="3"/>
        <v/>
      </c>
      <c r="CK55" t="str">
        <f t="shared" si="4"/>
        <v/>
      </c>
      <c r="CP55" t="s">
        <v>48</v>
      </c>
      <c r="CQ55">
        <v>0</v>
      </c>
      <c r="CR55">
        <v>0</v>
      </c>
      <c r="CS55">
        <v>0</v>
      </c>
      <c r="CT55">
        <v>6</v>
      </c>
      <c r="CU55">
        <v>1</v>
      </c>
      <c r="CV55">
        <v>0</v>
      </c>
      <c r="CW55">
        <v>0</v>
      </c>
      <c r="CX55">
        <v>1200</v>
      </c>
      <c r="CY55">
        <v>0</v>
      </c>
    </row>
    <row r="56" spans="1:103" ht="14.3" customHeight="1" x14ac:dyDescent="0.25">
      <c r="A56" t="s">
        <v>160</v>
      </c>
      <c r="B56" t="s">
        <v>41</v>
      </c>
      <c r="C56">
        <v>1</v>
      </c>
      <c r="D56">
        <v>2</v>
      </c>
      <c r="E56">
        <v>2</v>
      </c>
      <c r="F56">
        <v>11</v>
      </c>
      <c r="G56">
        <v>5</v>
      </c>
      <c r="H56">
        <v>6</v>
      </c>
      <c r="I56">
        <v>1.9</v>
      </c>
      <c r="J56">
        <v>2.8</v>
      </c>
      <c r="K56">
        <v>0</v>
      </c>
      <c r="L56" t="s">
        <v>41</v>
      </c>
      <c r="M56">
        <v>1</v>
      </c>
      <c r="N56">
        <v>0</v>
      </c>
      <c r="O56">
        <v>2</v>
      </c>
      <c r="P56">
        <v>11</v>
      </c>
      <c r="Q56">
        <v>7</v>
      </c>
      <c r="R56">
        <v>4</v>
      </c>
      <c r="S56">
        <v>3.5</v>
      </c>
      <c r="T56">
        <v>4.3</v>
      </c>
      <c r="U56">
        <v>0</v>
      </c>
      <c r="V56" t="s">
        <v>41</v>
      </c>
      <c r="W56">
        <v>1</v>
      </c>
      <c r="X56">
        <v>4</v>
      </c>
      <c r="Y56">
        <v>2</v>
      </c>
      <c r="Z56">
        <v>11</v>
      </c>
      <c r="AA56">
        <v>4</v>
      </c>
      <c r="AB56">
        <v>8</v>
      </c>
      <c r="AC56">
        <v>2.1</v>
      </c>
      <c r="AD56">
        <v>3.3</v>
      </c>
      <c r="AE56">
        <v>0</v>
      </c>
      <c r="AF56" t="s">
        <v>41</v>
      </c>
      <c r="AG56">
        <v>1</v>
      </c>
      <c r="AH56">
        <v>5</v>
      </c>
      <c r="AI56">
        <v>1</v>
      </c>
      <c r="AJ56">
        <v>11</v>
      </c>
      <c r="AK56">
        <v>5</v>
      </c>
      <c r="AL56">
        <v>5</v>
      </c>
      <c r="AM56">
        <v>5</v>
      </c>
      <c r="AN56">
        <v>5.8</v>
      </c>
      <c r="AO56">
        <v>0</v>
      </c>
      <c r="AP56" t="s">
        <v>41</v>
      </c>
      <c r="AQ56">
        <v>0</v>
      </c>
      <c r="AR56">
        <v>0</v>
      </c>
      <c r="AS56">
        <v>0</v>
      </c>
      <c r="AT56">
        <v>11</v>
      </c>
      <c r="AU56">
        <v>7</v>
      </c>
      <c r="AV56">
        <v>5</v>
      </c>
      <c r="AW56">
        <v>0</v>
      </c>
      <c r="AX56">
        <v>5.8</v>
      </c>
      <c r="AZ56" t="s">
        <v>41</v>
      </c>
      <c r="BA56">
        <v>1</v>
      </c>
      <c r="BB56">
        <v>6</v>
      </c>
      <c r="BC56">
        <v>1</v>
      </c>
      <c r="BD56">
        <v>11</v>
      </c>
      <c r="BE56">
        <v>4</v>
      </c>
      <c r="BF56">
        <v>6</v>
      </c>
      <c r="BG56">
        <v>3.3</v>
      </c>
      <c r="BH56">
        <v>4.3</v>
      </c>
      <c r="BI56">
        <v>0</v>
      </c>
      <c r="BJ56" t="s">
        <v>41</v>
      </c>
      <c r="BK56">
        <v>1</v>
      </c>
      <c r="BL56">
        <v>6</v>
      </c>
      <c r="BM56">
        <v>2</v>
      </c>
      <c r="BN56">
        <v>11</v>
      </c>
      <c r="BO56">
        <v>4</v>
      </c>
      <c r="BP56">
        <v>7</v>
      </c>
      <c r="BQ56">
        <v>8.6999999999999993</v>
      </c>
      <c r="BR56">
        <v>9.3000000000000007</v>
      </c>
      <c r="BS56">
        <v>0</v>
      </c>
      <c r="BT56" t="s">
        <v>41</v>
      </c>
      <c r="BU56">
        <v>0</v>
      </c>
      <c r="BV56">
        <v>0</v>
      </c>
      <c r="BW56">
        <v>0</v>
      </c>
      <c r="BX56">
        <v>11</v>
      </c>
      <c r="BY56">
        <v>7</v>
      </c>
      <c r="BZ56">
        <v>5</v>
      </c>
      <c r="CA56">
        <v>0</v>
      </c>
      <c r="CB56">
        <v>9.8000000000000007</v>
      </c>
      <c r="CD56">
        <f t="shared" si="0"/>
        <v>-2</v>
      </c>
      <c r="CF56">
        <f t="shared" si="1"/>
        <v>2.8</v>
      </c>
      <c r="CH56">
        <f t="shared" si="2"/>
        <v>9.8000000000000007</v>
      </c>
      <c r="CJ56">
        <f t="shared" si="3"/>
        <v>5</v>
      </c>
      <c r="CK56">
        <f t="shared" si="4"/>
        <v>7</v>
      </c>
      <c r="CP56" t="s">
        <v>41</v>
      </c>
      <c r="CQ56">
        <v>1</v>
      </c>
      <c r="CR56">
        <v>7</v>
      </c>
      <c r="CS56">
        <v>0</v>
      </c>
      <c r="CT56">
        <v>11</v>
      </c>
      <c r="CU56">
        <v>4</v>
      </c>
      <c r="CV56">
        <v>6</v>
      </c>
      <c r="CW56">
        <v>6.9</v>
      </c>
      <c r="CX56">
        <v>7.8</v>
      </c>
      <c r="CY56">
        <v>0</v>
      </c>
    </row>
    <row r="57" spans="1:103" ht="14.3" customHeight="1" x14ac:dyDescent="0.25">
      <c r="A57" t="s">
        <v>161</v>
      </c>
      <c r="B57" t="s">
        <v>41</v>
      </c>
      <c r="C57">
        <v>1</v>
      </c>
      <c r="D57">
        <v>1</v>
      </c>
      <c r="E57">
        <v>8</v>
      </c>
      <c r="F57">
        <v>23</v>
      </c>
      <c r="G57">
        <v>11</v>
      </c>
      <c r="H57">
        <v>11</v>
      </c>
      <c r="I57">
        <v>62.9</v>
      </c>
      <c r="J57">
        <v>64.599999999999994</v>
      </c>
      <c r="K57">
        <v>0</v>
      </c>
      <c r="L57" t="s">
        <v>41</v>
      </c>
      <c r="M57">
        <v>1</v>
      </c>
      <c r="N57">
        <v>0</v>
      </c>
      <c r="O57">
        <v>4</v>
      </c>
      <c r="P57">
        <v>23</v>
      </c>
      <c r="Q57">
        <v>16</v>
      </c>
      <c r="R57">
        <v>3</v>
      </c>
      <c r="S57">
        <v>33.5</v>
      </c>
      <c r="T57">
        <v>34.4</v>
      </c>
      <c r="U57">
        <v>0</v>
      </c>
      <c r="V57" t="s">
        <v>41</v>
      </c>
      <c r="W57">
        <v>1</v>
      </c>
      <c r="X57">
        <v>1</v>
      </c>
      <c r="Y57">
        <v>9</v>
      </c>
      <c r="Z57">
        <v>23</v>
      </c>
      <c r="AA57">
        <v>8</v>
      </c>
      <c r="AB57">
        <v>12</v>
      </c>
      <c r="AC57">
        <v>71.7</v>
      </c>
      <c r="AD57">
        <v>73.3</v>
      </c>
      <c r="AE57">
        <v>0</v>
      </c>
      <c r="AF57" t="s">
        <v>41</v>
      </c>
      <c r="AG57">
        <v>1</v>
      </c>
      <c r="AH57">
        <v>3</v>
      </c>
      <c r="AI57">
        <v>11</v>
      </c>
      <c r="AJ57">
        <v>23</v>
      </c>
      <c r="AK57">
        <v>10</v>
      </c>
      <c r="AL57">
        <v>6</v>
      </c>
      <c r="AM57">
        <v>83.3</v>
      </c>
      <c r="AN57">
        <v>84.2</v>
      </c>
      <c r="AO57">
        <v>0</v>
      </c>
      <c r="AP57" t="s">
        <v>41</v>
      </c>
      <c r="AQ57">
        <v>0</v>
      </c>
      <c r="AR57">
        <v>0</v>
      </c>
      <c r="AS57">
        <v>0</v>
      </c>
      <c r="AT57">
        <v>23</v>
      </c>
      <c r="AU57">
        <v>16</v>
      </c>
      <c r="AV57">
        <v>4</v>
      </c>
      <c r="AW57">
        <v>0</v>
      </c>
      <c r="AX57">
        <v>73.3</v>
      </c>
      <c r="AZ57" t="s">
        <v>41</v>
      </c>
      <c r="BA57">
        <v>1</v>
      </c>
      <c r="BB57">
        <v>3</v>
      </c>
      <c r="BC57">
        <v>24</v>
      </c>
      <c r="BD57">
        <v>23</v>
      </c>
      <c r="BE57">
        <v>9</v>
      </c>
      <c r="BF57">
        <v>10</v>
      </c>
      <c r="BG57">
        <v>121.6</v>
      </c>
      <c r="BH57">
        <v>123</v>
      </c>
      <c r="BI57">
        <v>0</v>
      </c>
      <c r="BJ57" t="s">
        <v>41</v>
      </c>
      <c r="BK57">
        <v>1</v>
      </c>
      <c r="BL57">
        <v>3</v>
      </c>
      <c r="BM57">
        <v>20</v>
      </c>
      <c r="BN57">
        <v>23</v>
      </c>
      <c r="BO57">
        <v>7</v>
      </c>
      <c r="BP57">
        <v>8</v>
      </c>
      <c r="BQ57">
        <v>101.3</v>
      </c>
      <c r="BR57">
        <v>102.1</v>
      </c>
      <c r="BS57">
        <v>0</v>
      </c>
      <c r="BT57" t="s">
        <v>41</v>
      </c>
      <c r="BU57">
        <v>0</v>
      </c>
      <c r="BV57">
        <v>0</v>
      </c>
      <c r="BW57">
        <v>0</v>
      </c>
      <c r="BX57">
        <v>23</v>
      </c>
      <c r="BY57">
        <v>16</v>
      </c>
      <c r="BZ57">
        <v>3</v>
      </c>
      <c r="CA57">
        <v>0</v>
      </c>
      <c r="CB57">
        <v>222.47</v>
      </c>
      <c r="CD57">
        <f t="shared" si="0"/>
        <v>-5</v>
      </c>
      <c r="CF57">
        <f t="shared" si="1"/>
        <v>64.599999999999994</v>
      </c>
      <c r="CH57">
        <f t="shared" si="2"/>
        <v>222.47</v>
      </c>
      <c r="CJ57">
        <f t="shared" si="3"/>
        <v>11</v>
      </c>
      <c r="CK57">
        <f t="shared" si="4"/>
        <v>16</v>
      </c>
      <c r="CP57" t="s">
        <v>41</v>
      </c>
      <c r="CQ57">
        <v>1</v>
      </c>
      <c r="CR57">
        <v>3</v>
      </c>
      <c r="CS57">
        <v>26</v>
      </c>
      <c r="CT57">
        <v>23</v>
      </c>
      <c r="CU57">
        <v>7</v>
      </c>
      <c r="CV57">
        <v>9</v>
      </c>
      <c r="CW57">
        <v>103.1</v>
      </c>
      <c r="CX57">
        <v>104.1</v>
      </c>
      <c r="CY57">
        <v>0</v>
      </c>
    </row>
    <row r="58" spans="1:103" ht="14.3" customHeight="1" x14ac:dyDescent="0.25">
      <c r="A58" t="s">
        <v>162</v>
      </c>
      <c r="B58" t="s">
        <v>41</v>
      </c>
      <c r="C58">
        <v>1</v>
      </c>
      <c r="D58">
        <v>2</v>
      </c>
      <c r="E58">
        <v>1</v>
      </c>
      <c r="F58">
        <v>11</v>
      </c>
      <c r="G58">
        <v>5</v>
      </c>
      <c r="H58">
        <v>5</v>
      </c>
      <c r="I58">
        <v>2.8</v>
      </c>
      <c r="J58">
        <v>3.8</v>
      </c>
      <c r="K58">
        <v>0</v>
      </c>
      <c r="L58" t="s">
        <v>41</v>
      </c>
      <c r="M58">
        <v>1</v>
      </c>
      <c r="N58">
        <v>0</v>
      </c>
      <c r="O58">
        <v>2</v>
      </c>
      <c r="P58">
        <v>11</v>
      </c>
      <c r="Q58">
        <v>7</v>
      </c>
      <c r="R58">
        <v>4</v>
      </c>
      <c r="S58">
        <v>3</v>
      </c>
      <c r="T58">
        <v>3.8</v>
      </c>
      <c r="U58">
        <v>0</v>
      </c>
      <c r="V58" t="s">
        <v>41</v>
      </c>
      <c r="W58">
        <v>1</v>
      </c>
      <c r="X58">
        <v>5</v>
      </c>
      <c r="Y58">
        <v>1</v>
      </c>
      <c r="Z58">
        <v>11</v>
      </c>
      <c r="AA58">
        <v>4</v>
      </c>
      <c r="AB58">
        <v>8</v>
      </c>
      <c r="AC58">
        <v>3</v>
      </c>
      <c r="AD58">
        <v>4.3</v>
      </c>
      <c r="AE58">
        <v>0</v>
      </c>
      <c r="AF58" t="s">
        <v>41</v>
      </c>
      <c r="AG58">
        <v>1</v>
      </c>
      <c r="AH58">
        <v>5</v>
      </c>
      <c r="AI58">
        <v>1</v>
      </c>
      <c r="AJ58">
        <v>11</v>
      </c>
      <c r="AK58">
        <v>4</v>
      </c>
      <c r="AL58">
        <v>5</v>
      </c>
      <c r="AM58">
        <v>4</v>
      </c>
      <c r="AN58">
        <v>4.8</v>
      </c>
      <c r="AO58">
        <v>0</v>
      </c>
      <c r="AP58" t="s">
        <v>41</v>
      </c>
      <c r="AQ58">
        <v>0</v>
      </c>
      <c r="AR58">
        <v>0</v>
      </c>
      <c r="AS58">
        <v>0</v>
      </c>
      <c r="AT58">
        <v>11</v>
      </c>
      <c r="AU58">
        <v>7</v>
      </c>
      <c r="AV58">
        <v>5</v>
      </c>
      <c r="AW58">
        <v>0</v>
      </c>
      <c r="AX58">
        <v>7.3</v>
      </c>
      <c r="AZ58" t="s">
        <v>41</v>
      </c>
      <c r="BA58">
        <v>1</v>
      </c>
      <c r="BB58">
        <v>8</v>
      </c>
      <c r="BC58">
        <v>1</v>
      </c>
      <c r="BD58">
        <v>11</v>
      </c>
      <c r="BE58">
        <v>5</v>
      </c>
      <c r="BF58">
        <v>7</v>
      </c>
      <c r="BG58">
        <v>9.4</v>
      </c>
      <c r="BH58">
        <v>10.3</v>
      </c>
      <c r="BI58">
        <v>0</v>
      </c>
      <c r="BJ58" t="s">
        <v>41</v>
      </c>
      <c r="BK58">
        <v>1</v>
      </c>
      <c r="BL58">
        <v>9</v>
      </c>
      <c r="BM58">
        <v>1</v>
      </c>
      <c r="BN58">
        <v>11</v>
      </c>
      <c r="BO58">
        <v>4</v>
      </c>
      <c r="BP58">
        <v>8</v>
      </c>
      <c r="BQ58">
        <v>11.3</v>
      </c>
      <c r="BR58">
        <v>12.3</v>
      </c>
      <c r="BS58">
        <v>0</v>
      </c>
      <c r="BT58" t="s">
        <v>41</v>
      </c>
      <c r="BU58">
        <v>0</v>
      </c>
      <c r="BV58">
        <v>0</v>
      </c>
      <c r="BW58">
        <v>0</v>
      </c>
      <c r="BX58">
        <v>11</v>
      </c>
      <c r="BY58">
        <v>7</v>
      </c>
      <c r="BZ58">
        <v>5</v>
      </c>
      <c r="CA58">
        <v>0</v>
      </c>
      <c r="CB58">
        <v>9.1</v>
      </c>
      <c r="CD58">
        <f t="shared" si="0"/>
        <v>-2</v>
      </c>
      <c r="CF58">
        <f t="shared" si="1"/>
        <v>3.8</v>
      </c>
      <c r="CH58">
        <f t="shared" si="2"/>
        <v>9.1</v>
      </c>
      <c r="CJ58">
        <f t="shared" si="3"/>
        <v>5</v>
      </c>
      <c r="CK58">
        <f t="shared" si="4"/>
        <v>7</v>
      </c>
      <c r="CP58" t="s">
        <v>41</v>
      </c>
      <c r="CQ58">
        <v>1</v>
      </c>
      <c r="CR58">
        <v>9</v>
      </c>
      <c r="CS58">
        <v>1</v>
      </c>
      <c r="CT58">
        <v>11</v>
      </c>
      <c r="CU58">
        <v>4</v>
      </c>
      <c r="CV58">
        <v>8</v>
      </c>
      <c r="CW58">
        <v>11.6</v>
      </c>
      <c r="CX58">
        <v>12.3</v>
      </c>
      <c r="CY58">
        <v>0</v>
      </c>
    </row>
    <row r="59" spans="1:103" ht="14.3" customHeight="1" x14ac:dyDescent="0.25">
      <c r="A59" t="s">
        <v>163</v>
      </c>
      <c r="B59" t="s">
        <v>41</v>
      </c>
      <c r="C59">
        <v>1</v>
      </c>
      <c r="D59">
        <v>0</v>
      </c>
      <c r="E59">
        <v>1</v>
      </c>
      <c r="F59">
        <v>13</v>
      </c>
      <c r="G59">
        <v>4</v>
      </c>
      <c r="H59">
        <v>3</v>
      </c>
      <c r="I59">
        <v>1</v>
      </c>
      <c r="J59">
        <v>1.9</v>
      </c>
      <c r="K59">
        <v>0</v>
      </c>
      <c r="L59" t="s">
        <v>41</v>
      </c>
      <c r="M59">
        <v>1</v>
      </c>
      <c r="N59">
        <v>0</v>
      </c>
      <c r="O59">
        <v>1</v>
      </c>
      <c r="P59">
        <v>13</v>
      </c>
      <c r="Q59">
        <v>11</v>
      </c>
      <c r="R59">
        <v>3</v>
      </c>
      <c r="S59">
        <v>2.1</v>
      </c>
      <c r="T59">
        <v>3</v>
      </c>
      <c r="U59">
        <v>0</v>
      </c>
      <c r="V59" t="s">
        <v>41</v>
      </c>
      <c r="W59">
        <v>1</v>
      </c>
      <c r="X59">
        <v>0</v>
      </c>
      <c r="Y59">
        <v>7</v>
      </c>
      <c r="Z59">
        <v>13</v>
      </c>
      <c r="AA59">
        <v>6</v>
      </c>
      <c r="AB59">
        <v>9</v>
      </c>
      <c r="AC59">
        <v>7.3</v>
      </c>
      <c r="AD59">
        <v>8.3000000000000007</v>
      </c>
      <c r="AE59">
        <v>0</v>
      </c>
      <c r="AF59" t="s">
        <v>41</v>
      </c>
      <c r="AG59">
        <v>1</v>
      </c>
      <c r="AH59">
        <v>0</v>
      </c>
      <c r="AI59">
        <v>1</v>
      </c>
      <c r="AJ59">
        <v>13</v>
      </c>
      <c r="AK59">
        <v>4</v>
      </c>
      <c r="AL59">
        <v>3</v>
      </c>
      <c r="AM59">
        <v>1.2</v>
      </c>
      <c r="AN59">
        <v>2</v>
      </c>
      <c r="AO59">
        <v>0</v>
      </c>
      <c r="AP59" t="s">
        <v>41</v>
      </c>
      <c r="AQ59">
        <v>0</v>
      </c>
      <c r="AR59">
        <v>0</v>
      </c>
      <c r="AS59">
        <v>0</v>
      </c>
      <c r="AT59">
        <v>13</v>
      </c>
      <c r="AU59">
        <v>11</v>
      </c>
      <c r="AV59">
        <v>3</v>
      </c>
      <c r="AW59">
        <v>0</v>
      </c>
      <c r="AX59">
        <v>4.3</v>
      </c>
      <c r="AZ59" t="s">
        <v>41</v>
      </c>
      <c r="BA59">
        <v>1</v>
      </c>
      <c r="BB59">
        <v>0</v>
      </c>
      <c r="BC59">
        <v>4</v>
      </c>
      <c r="BD59">
        <v>13</v>
      </c>
      <c r="BE59">
        <v>5</v>
      </c>
      <c r="BF59">
        <v>6</v>
      </c>
      <c r="BG59">
        <v>4.7</v>
      </c>
      <c r="BH59">
        <v>5.8</v>
      </c>
      <c r="BI59">
        <v>0</v>
      </c>
      <c r="BJ59" t="s">
        <v>41</v>
      </c>
      <c r="BK59">
        <v>1</v>
      </c>
      <c r="BL59">
        <v>0</v>
      </c>
      <c r="BM59">
        <v>8</v>
      </c>
      <c r="BN59">
        <v>13</v>
      </c>
      <c r="BO59">
        <v>6</v>
      </c>
      <c r="BP59">
        <v>10</v>
      </c>
      <c r="BQ59">
        <v>9.6</v>
      </c>
      <c r="BR59">
        <v>10.3</v>
      </c>
      <c r="BS59">
        <v>0</v>
      </c>
      <c r="BT59" t="s">
        <v>41</v>
      </c>
      <c r="BU59">
        <v>0</v>
      </c>
      <c r="BV59">
        <v>0</v>
      </c>
      <c r="BW59">
        <v>0</v>
      </c>
      <c r="BX59">
        <v>13</v>
      </c>
      <c r="BY59">
        <v>11</v>
      </c>
      <c r="BZ59">
        <v>3</v>
      </c>
      <c r="CA59">
        <v>0</v>
      </c>
      <c r="CB59">
        <v>19.850000000000001</v>
      </c>
      <c r="CD59">
        <f t="shared" si="0"/>
        <v>-7</v>
      </c>
      <c r="CF59">
        <f t="shared" si="1"/>
        <v>1.9</v>
      </c>
      <c r="CH59">
        <f t="shared" si="2"/>
        <v>19.850000000000001</v>
      </c>
      <c r="CJ59">
        <f t="shared" si="3"/>
        <v>4</v>
      </c>
      <c r="CK59">
        <f t="shared" si="4"/>
        <v>11</v>
      </c>
      <c r="CP59" t="s">
        <v>41</v>
      </c>
      <c r="CQ59">
        <v>1</v>
      </c>
      <c r="CR59">
        <v>0</v>
      </c>
      <c r="CS59">
        <v>8</v>
      </c>
      <c r="CT59">
        <v>13</v>
      </c>
      <c r="CU59">
        <v>6</v>
      </c>
      <c r="CV59">
        <v>10</v>
      </c>
      <c r="CW59">
        <v>11.6</v>
      </c>
      <c r="CX59">
        <v>12.3</v>
      </c>
      <c r="CY59">
        <v>0</v>
      </c>
    </row>
    <row r="60" spans="1:103" ht="14.3" customHeight="1" x14ac:dyDescent="0.25">
      <c r="A60" t="s">
        <v>164</v>
      </c>
      <c r="B60" t="s">
        <v>41</v>
      </c>
      <c r="C60">
        <v>1</v>
      </c>
      <c r="D60">
        <v>0</v>
      </c>
      <c r="E60">
        <v>9</v>
      </c>
      <c r="F60">
        <v>27</v>
      </c>
      <c r="G60">
        <v>6</v>
      </c>
      <c r="H60">
        <v>11</v>
      </c>
      <c r="I60">
        <v>6.5</v>
      </c>
      <c r="J60">
        <v>7.8</v>
      </c>
      <c r="K60">
        <v>0</v>
      </c>
      <c r="L60" t="s">
        <v>41</v>
      </c>
      <c r="M60">
        <v>1</v>
      </c>
      <c r="N60">
        <v>0</v>
      </c>
      <c r="O60">
        <v>15</v>
      </c>
      <c r="P60">
        <v>27</v>
      </c>
      <c r="Q60">
        <v>8</v>
      </c>
      <c r="R60">
        <v>6</v>
      </c>
      <c r="S60">
        <v>15.4</v>
      </c>
      <c r="T60">
        <v>16.3</v>
      </c>
      <c r="U60">
        <v>0</v>
      </c>
      <c r="V60" t="s">
        <v>41</v>
      </c>
      <c r="W60">
        <v>1</v>
      </c>
      <c r="X60">
        <v>0</v>
      </c>
      <c r="Y60">
        <v>19</v>
      </c>
      <c r="Z60">
        <v>27</v>
      </c>
      <c r="AA60">
        <v>6</v>
      </c>
      <c r="AB60">
        <v>21</v>
      </c>
      <c r="AC60">
        <v>13.6</v>
      </c>
      <c r="AD60">
        <v>15.3</v>
      </c>
      <c r="AE60">
        <v>0</v>
      </c>
      <c r="AF60" t="s">
        <v>41</v>
      </c>
      <c r="AG60">
        <v>1</v>
      </c>
      <c r="AH60">
        <v>1</v>
      </c>
      <c r="AI60">
        <v>18</v>
      </c>
      <c r="AJ60">
        <v>27</v>
      </c>
      <c r="AK60">
        <v>7</v>
      </c>
      <c r="AL60">
        <v>9</v>
      </c>
      <c r="AM60">
        <v>17.899999999999999</v>
      </c>
      <c r="AN60">
        <v>18.899999999999999</v>
      </c>
      <c r="AO60">
        <v>0</v>
      </c>
      <c r="AP60" t="s">
        <v>41</v>
      </c>
      <c r="AQ60">
        <v>0</v>
      </c>
      <c r="AR60">
        <v>0</v>
      </c>
      <c r="AS60">
        <v>0</v>
      </c>
      <c r="AT60">
        <v>27</v>
      </c>
      <c r="AU60">
        <v>8</v>
      </c>
      <c r="AV60">
        <v>6</v>
      </c>
      <c r="AW60">
        <v>0</v>
      </c>
      <c r="AX60">
        <v>15.3</v>
      </c>
      <c r="AZ60" t="s">
        <v>41</v>
      </c>
      <c r="BA60">
        <v>1</v>
      </c>
      <c r="BB60">
        <v>3</v>
      </c>
      <c r="BC60">
        <v>35</v>
      </c>
      <c r="BD60">
        <v>27</v>
      </c>
      <c r="BE60">
        <v>7</v>
      </c>
      <c r="BF60">
        <v>20</v>
      </c>
      <c r="BG60">
        <v>53.2</v>
      </c>
      <c r="BH60">
        <v>54.9</v>
      </c>
      <c r="BI60">
        <v>0</v>
      </c>
      <c r="BJ60" t="s">
        <v>41</v>
      </c>
      <c r="BK60">
        <v>1</v>
      </c>
      <c r="BL60">
        <v>3</v>
      </c>
      <c r="BM60">
        <v>33</v>
      </c>
      <c r="BN60">
        <v>27</v>
      </c>
      <c r="BO60">
        <v>7</v>
      </c>
      <c r="BP60">
        <v>21</v>
      </c>
      <c r="BQ60">
        <v>61.1</v>
      </c>
      <c r="BR60">
        <v>62.4</v>
      </c>
      <c r="BS60">
        <v>0</v>
      </c>
      <c r="BT60" t="s">
        <v>41</v>
      </c>
      <c r="BU60">
        <v>0</v>
      </c>
      <c r="BV60">
        <v>0</v>
      </c>
      <c r="BW60">
        <v>0</v>
      </c>
      <c r="BX60">
        <v>27</v>
      </c>
      <c r="BY60">
        <v>8</v>
      </c>
      <c r="BZ60">
        <v>5</v>
      </c>
      <c r="CA60">
        <v>0</v>
      </c>
      <c r="CB60">
        <v>133.69</v>
      </c>
      <c r="CD60">
        <f t="shared" si="0"/>
        <v>-2</v>
      </c>
      <c r="CF60">
        <f t="shared" si="1"/>
        <v>7.8</v>
      </c>
      <c r="CH60">
        <f t="shared" si="2"/>
        <v>133.69</v>
      </c>
      <c r="CJ60">
        <f t="shared" si="3"/>
        <v>6</v>
      </c>
      <c r="CK60">
        <f t="shared" si="4"/>
        <v>8</v>
      </c>
      <c r="CP60" t="s">
        <v>41</v>
      </c>
      <c r="CQ60">
        <v>1</v>
      </c>
      <c r="CR60">
        <v>4</v>
      </c>
      <c r="CS60">
        <v>27</v>
      </c>
      <c r="CT60">
        <v>27</v>
      </c>
      <c r="CU60">
        <v>6</v>
      </c>
      <c r="CV60">
        <v>18</v>
      </c>
      <c r="CW60">
        <v>49.1</v>
      </c>
      <c r="CX60">
        <v>50.3</v>
      </c>
      <c r="CY60">
        <v>0</v>
      </c>
    </row>
    <row r="61" spans="1:103" ht="14.3" customHeight="1" x14ac:dyDescent="0.25">
      <c r="A61" t="s">
        <v>165</v>
      </c>
      <c r="B61" t="s">
        <v>41</v>
      </c>
      <c r="C61">
        <v>1</v>
      </c>
      <c r="D61">
        <v>0</v>
      </c>
      <c r="E61">
        <v>5</v>
      </c>
      <c r="F61">
        <v>27</v>
      </c>
      <c r="G61">
        <v>12</v>
      </c>
      <c r="H61">
        <v>7</v>
      </c>
      <c r="I61">
        <v>0.9</v>
      </c>
      <c r="J61">
        <v>1.8</v>
      </c>
      <c r="K61">
        <v>0</v>
      </c>
      <c r="L61" t="s">
        <v>41</v>
      </c>
      <c r="M61">
        <v>1</v>
      </c>
      <c r="N61">
        <v>0</v>
      </c>
      <c r="O61">
        <v>3</v>
      </c>
      <c r="P61">
        <v>27</v>
      </c>
      <c r="Q61">
        <v>21</v>
      </c>
      <c r="R61">
        <v>5</v>
      </c>
      <c r="S61">
        <v>1.7</v>
      </c>
      <c r="T61">
        <v>2.2999999999999998</v>
      </c>
      <c r="U61">
        <v>0</v>
      </c>
      <c r="V61" t="s">
        <v>41</v>
      </c>
      <c r="W61">
        <v>1</v>
      </c>
      <c r="X61">
        <v>3</v>
      </c>
      <c r="Y61">
        <v>16</v>
      </c>
      <c r="Z61">
        <v>27</v>
      </c>
      <c r="AA61">
        <v>16</v>
      </c>
      <c r="AB61">
        <v>21</v>
      </c>
      <c r="AC61">
        <v>2.4</v>
      </c>
      <c r="AD61">
        <v>3.3</v>
      </c>
      <c r="AE61">
        <v>0</v>
      </c>
      <c r="AF61" t="s">
        <v>41</v>
      </c>
      <c r="AG61">
        <v>1</v>
      </c>
      <c r="AH61">
        <v>1</v>
      </c>
      <c r="AI61">
        <v>9</v>
      </c>
      <c r="AJ61">
        <v>27</v>
      </c>
      <c r="AK61">
        <v>14</v>
      </c>
      <c r="AL61">
        <v>9</v>
      </c>
      <c r="AM61">
        <v>2.6</v>
      </c>
      <c r="AN61">
        <v>3.3</v>
      </c>
      <c r="AO61">
        <v>0</v>
      </c>
      <c r="AP61" t="s">
        <v>41</v>
      </c>
      <c r="AQ61">
        <v>0</v>
      </c>
      <c r="AR61">
        <v>0</v>
      </c>
      <c r="AS61">
        <v>0</v>
      </c>
      <c r="AT61">
        <v>27</v>
      </c>
      <c r="AU61">
        <v>21</v>
      </c>
      <c r="AV61">
        <v>7</v>
      </c>
      <c r="AW61">
        <v>0</v>
      </c>
      <c r="AX61">
        <v>3.8</v>
      </c>
      <c r="AZ61" t="s">
        <v>41</v>
      </c>
      <c r="BA61">
        <v>1</v>
      </c>
      <c r="BB61">
        <v>4</v>
      </c>
      <c r="BC61">
        <v>12</v>
      </c>
      <c r="BD61">
        <v>27</v>
      </c>
      <c r="BE61">
        <v>12</v>
      </c>
      <c r="BF61">
        <v>13</v>
      </c>
      <c r="BG61">
        <v>3.3</v>
      </c>
      <c r="BH61">
        <v>4.8</v>
      </c>
      <c r="BI61">
        <v>0</v>
      </c>
      <c r="BJ61" t="s">
        <v>41</v>
      </c>
      <c r="BK61">
        <v>1</v>
      </c>
      <c r="BL61">
        <v>6</v>
      </c>
      <c r="BM61">
        <v>15</v>
      </c>
      <c r="BN61">
        <v>27</v>
      </c>
      <c r="BO61">
        <v>15</v>
      </c>
      <c r="BP61">
        <v>20</v>
      </c>
      <c r="BQ61">
        <v>5.3</v>
      </c>
      <c r="BR61">
        <v>6.3</v>
      </c>
      <c r="BS61">
        <v>0</v>
      </c>
      <c r="BT61" t="s">
        <v>41</v>
      </c>
      <c r="BU61">
        <v>0</v>
      </c>
      <c r="BV61">
        <v>0</v>
      </c>
      <c r="BW61">
        <v>0</v>
      </c>
      <c r="BX61">
        <v>27</v>
      </c>
      <c r="BY61">
        <v>21</v>
      </c>
      <c r="BZ61">
        <v>7</v>
      </c>
      <c r="CA61">
        <v>0</v>
      </c>
      <c r="CB61">
        <v>3.23</v>
      </c>
      <c r="CD61">
        <f t="shared" si="0"/>
        <v>-9</v>
      </c>
      <c r="CF61">
        <f t="shared" si="1"/>
        <v>1.8</v>
      </c>
      <c r="CH61">
        <f t="shared" si="2"/>
        <v>3.23</v>
      </c>
      <c r="CJ61">
        <f t="shared" si="3"/>
        <v>12</v>
      </c>
      <c r="CK61">
        <f t="shared" si="4"/>
        <v>21</v>
      </c>
      <c r="CP61" t="s">
        <v>41</v>
      </c>
      <c r="CQ61">
        <v>1</v>
      </c>
      <c r="CR61">
        <v>6</v>
      </c>
      <c r="CS61">
        <v>13</v>
      </c>
      <c r="CT61">
        <v>27</v>
      </c>
      <c r="CU61">
        <v>12</v>
      </c>
      <c r="CV61">
        <v>18</v>
      </c>
      <c r="CW61">
        <v>4.7</v>
      </c>
      <c r="CX61">
        <v>5.8</v>
      </c>
      <c r="CY61">
        <v>0</v>
      </c>
    </row>
    <row r="62" spans="1:103" ht="14.3" customHeight="1" x14ac:dyDescent="0.25">
      <c r="A62" t="s">
        <v>166</v>
      </c>
      <c r="B62" t="s">
        <v>41</v>
      </c>
      <c r="C62">
        <v>1</v>
      </c>
      <c r="D62">
        <v>1</v>
      </c>
      <c r="E62">
        <v>0</v>
      </c>
      <c r="F62">
        <v>9</v>
      </c>
      <c r="G62">
        <v>4</v>
      </c>
      <c r="H62">
        <v>3</v>
      </c>
      <c r="I62">
        <v>0.2</v>
      </c>
      <c r="J62">
        <v>1.3</v>
      </c>
      <c r="K62">
        <v>0</v>
      </c>
      <c r="L62" t="s">
        <v>41</v>
      </c>
      <c r="M62">
        <v>1</v>
      </c>
      <c r="N62">
        <v>0</v>
      </c>
      <c r="O62">
        <v>1</v>
      </c>
      <c r="P62">
        <v>9</v>
      </c>
      <c r="Q62">
        <v>7</v>
      </c>
      <c r="R62">
        <v>3</v>
      </c>
      <c r="S62">
        <v>0.4</v>
      </c>
      <c r="T62">
        <v>1.3</v>
      </c>
      <c r="U62">
        <v>0</v>
      </c>
      <c r="V62" t="s">
        <v>41</v>
      </c>
      <c r="W62">
        <v>1</v>
      </c>
      <c r="X62">
        <v>5</v>
      </c>
      <c r="Y62">
        <v>1</v>
      </c>
      <c r="Z62">
        <v>9</v>
      </c>
      <c r="AA62">
        <v>5</v>
      </c>
      <c r="AB62">
        <v>8</v>
      </c>
      <c r="AC62">
        <v>0.5</v>
      </c>
      <c r="AD62">
        <v>1.3</v>
      </c>
      <c r="AE62">
        <v>0</v>
      </c>
      <c r="AF62" t="s">
        <v>41</v>
      </c>
      <c r="AG62">
        <v>1</v>
      </c>
      <c r="AH62">
        <v>1</v>
      </c>
      <c r="AI62">
        <v>0</v>
      </c>
      <c r="AJ62">
        <v>9</v>
      </c>
      <c r="AK62">
        <v>4</v>
      </c>
      <c r="AL62">
        <v>3</v>
      </c>
      <c r="AM62">
        <v>0.2</v>
      </c>
      <c r="AN62">
        <v>1.3</v>
      </c>
      <c r="AO62">
        <v>0</v>
      </c>
      <c r="AP62" t="s">
        <v>41</v>
      </c>
      <c r="AQ62">
        <v>0</v>
      </c>
      <c r="AR62">
        <v>0</v>
      </c>
      <c r="AS62">
        <v>0</v>
      </c>
      <c r="AT62">
        <v>9</v>
      </c>
      <c r="AU62">
        <v>7</v>
      </c>
      <c r="AV62">
        <v>3</v>
      </c>
      <c r="AW62">
        <v>0</v>
      </c>
      <c r="AX62">
        <v>1.3</v>
      </c>
      <c r="AZ62" t="s">
        <v>41</v>
      </c>
      <c r="BA62">
        <v>1</v>
      </c>
      <c r="BB62">
        <v>1</v>
      </c>
      <c r="BC62">
        <v>0</v>
      </c>
      <c r="BD62">
        <v>9</v>
      </c>
      <c r="BE62">
        <v>2</v>
      </c>
      <c r="BF62">
        <v>3</v>
      </c>
      <c r="BG62">
        <v>0.3</v>
      </c>
      <c r="BH62">
        <v>1.3</v>
      </c>
      <c r="BI62">
        <v>0</v>
      </c>
      <c r="BJ62" t="s">
        <v>41</v>
      </c>
      <c r="BK62">
        <v>1</v>
      </c>
      <c r="BL62">
        <v>6</v>
      </c>
      <c r="BM62">
        <v>1</v>
      </c>
      <c r="BN62">
        <v>9</v>
      </c>
      <c r="BO62">
        <v>5</v>
      </c>
      <c r="BP62">
        <v>9</v>
      </c>
      <c r="BQ62">
        <v>0.8</v>
      </c>
      <c r="BR62">
        <v>1.8</v>
      </c>
      <c r="BS62">
        <v>0</v>
      </c>
      <c r="BT62" t="s">
        <v>41</v>
      </c>
      <c r="BU62">
        <v>0</v>
      </c>
      <c r="BV62">
        <v>0</v>
      </c>
      <c r="BW62">
        <v>0</v>
      </c>
      <c r="BX62">
        <v>9</v>
      </c>
      <c r="BY62">
        <v>7</v>
      </c>
      <c r="BZ62">
        <v>3</v>
      </c>
      <c r="CA62">
        <v>0</v>
      </c>
      <c r="CB62">
        <v>1.98</v>
      </c>
      <c r="CD62">
        <f t="shared" si="0"/>
        <v>-3</v>
      </c>
      <c r="CF62">
        <f t="shared" si="1"/>
        <v>1.3</v>
      </c>
      <c r="CH62">
        <f t="shared" si="2"/>
        <v>1.98</v>
      </c>
      <c r="CJ62">
        <f t="shared" si="3"/>
        <v>4</v>
      </c>
      <c r="CK62">
        <f t="shared" si="4"/>
        <v>7</v>
      </c>
      <c r="CP62" t="s">
        <v>41</v>
      </c>
      <c r="CQ62">
        <v>1</v>
      </c>
      <c r="CR62">
        <v>6</v>
      </c>
      <c r="CS62">
        <v>1</v>
      </c>
      <c r="CT62">
        <v>9</v>
      </c>
      <c r="CU62">
        <v>5</v>
      </c>
      <c r="CV62">
        <v>9</v>
      </c>
      <c r="CW62">
        <v>0.8</v>
      </c>
      <c r="CX62">
        <v>1.8</v>
      </c>
      <c r="CY62">
        <v>0</v>
      </c>
    </row>
    <row r="63" spans="1:103" ht="14.3" customHeight="1" x14ac:dyDescent="0.25">
      <c r="A63" t="s">
        <v>167</v>
      </c>
      <c r="B63" t="s">
        <v>41</v>
      </c>
      <c r="C63">
        <v>1</v>
      </c>
      <c r="D63">
        <v>0</v>
      </c>
      <c r="E63">
        <v>5</v>
      </c>
      <c r="F63">
        <v>27</v>
      </c>
      <c r="G63">
        <v>12</v>
      </c>
      <c r="H63">
        <v>7</v>
      </c>
      <c r="I63">
        <v>0.7</v>
      </c>
      <c r="J63">
        <v>1.8</v>
      </c>
      <c r="K63">
        <v>0</v>
      </c>
      <c r="L63" t="s">
        <v>41</v>
      </c>
      <c r="M63">
        <v>1</v>
      </c>
      <c r="N63">
        <v>0</v>
      </c>
      <c r="O63">
        <v>8</v>
      </c>
      <c r="P63">
        <v>27</v>
      </c>
      <c r="Q63">
        <v>15</v>
      </c>
      <c r="R63">
        <v>6</v>
      </c>
      <c r="S63">
        <v>1.2</v>
      </c>
      <c r="T63">
        <v>2.2999999999999998</v>
      </c>
      <c r="U63">
        <v>0</v>
      </c>
      <c r="V63" t="s">
        <v>41</v>
      </c>
      <c r="W63">
        <v>1</v>
      </c>
      <c r="X63">
        <v>3</v>
      </c>
      <c r="Y63">
        <v>16</v>
      </c>
      <c r="Z63">
        <v>27</v>
      </c>
      <c r="AA63">
        <v>10</v>
      </c>
      <c r="AB63">
        <v>21</v>
      </c>
      <c r="AC63">
        <v>1.7</v>
      </c>
      <c r="AD63">
        <v>2.8</v>
      </c>
      <c r="AE63">
        <v>0</v>
      </c>
      <c r="AF63" t="s">
        <v>41</v>
      </c>
      <c r="AG63">
        <v>1</v>
      </c>
      <c r="AH63">
        <v>1</v>
      </c>
      <c r="AI63">
        <v>12</v>
      </c>
      <c r="AJ63">
        <v>27</v>
      </c>
      <c r="AK63">
        <v>11</v>
      </c>
      <c r="AL63">
        <v>8</v>
      </c>
      <c r="AM63">
        <v>1.7</v>
      </c>
      <c r="AN63">
        <v>2.8</v>
      </c>
      <c r="AO63">
        <v>0</v>
      </c>
      <c r="AP63" t="s">
        <v>41</v>
      </c>
      <c r="AQ63">
        <v>0</v>
      </c>
      <c r="AR63">
        <v>0</v>
      </c>
      <c r="AS63">
        <v>0</v>
      </c>
      <c r="AT63">
        <v>27</v>
      </c>
      <c r="AU63">
        <v>15</v>
      </c>
      <c r="AV63">
        <v>7</v>
      </c>
      <c r="AW63">
        <v>0</v>
      </c>
      <c r="AX63">
        <v>2.8</v>
      </c>
      <c r="AZ63" t="s">
        <v>41</v>
      </c>
      <c r="BA63">
        <v>1</v>
      </c>
      <c r="BB63">
        <v>3</v>
      </c>
      <c r="BC63">
        <v>16</v>
      </c>
      <c r="BD63">
        <v>27</v>
      </c>
      <c r="BE63">
        <v>9</v>
      </c>
      <c r="BF63">
        <v>14</v>
      </c>
      <c r="BG63">
        <v>2.2000000000000002</v>
      </c>
      <c r="BH63">
        <v>3.3</v>
      </c>
      <c r="BI63">
        <v>0</v>
      </c>
      <c r="BJ63" t="s">
        <v>41</v>
      </c>
      <c r="BK63">
        <v>1</v>
      </c>
      <c r="BL63">
        <v>3</v>
      </c>
      <c r="BM63">
        <v>18</v>
      </c>
      <c r="BN63">
        <v>27</v>
      </c>
      <c r="BO63">
        <v>10</v>
      </c>
      <c r="BP63">
        <v>16</v>
      </c>
      <c r="BQ63">
        <v>3.1</v>
      </c>
      <c r="BR63">
        <v>3.8</v>
      </c>
      <c r="BS63">
        <v>0</v>
      </c>
      <c r="BT63" t="s">
        <v>41</v>
      </c>
      <c r="BU63">
        <v>0</v>
      </c>
      <c r="BV63">
        <v>0</v>
      </c>
      <c r="BW63">
        <v>0</v>
      </c>
      <c r="BX63">
        <v>27</v>
      </c>
      <c r="BY63">
        <v>15</v>
      </c>
      <c r="BZ63">
        <v>7</v>
      </c>
      <c r="CA63">
        <v>0</v>
      </c>
      <c r="CB63">
        <v>2.2999999999999998</v>
      </c>
      <c r="CD63">
        <f t="shared" si="0"/>
        <v>-3</v>
      </c>
      <c r="CF63">
        <f t="shared" si="1"/>
        <v>1.8</v>
      </c>
      <c r="CH63">
        <f t="shared" si="2"/>
        <v>2.2999999999999998</v>
      </c>
      <c r="CJ63">
        <f t="shared" si="3"/>
        <v>12</v>
      </c>
      <c r="CK63">
        <f t="shared" si="4"/>
        <v>15</v>
      </c>
      <c r="CP63" t="s">
        <v>41</v>
      </c>
      <c r="CQ63">
        <v>1</v>
      </c>
      <c r="CR63">
        <v>5</v>
      </c>
      <c r="CS63">
        <v>17</v>
      </c>
      <c r="CT63">
        <v>27</v>
      </c>
      <c r="CU63">
        <v>7</v>
      </c>
      <c r="CV63">
        <v>15</v>
      </c>
      <c r="CW63">
        <v>2.5</v>
      </c>
      <c r="CX63">
        <v>3.3</v>
      </c>
      <c r="CY63">
        <v>0</v>
      </c>
    </row>
    <row r="64" spans="1:103" ht="14.3" customHeight="1" x14ac:dyDescent="0.25">
      <c r="A64" t="s">
        <v>168</v>
      </c>
      <c r="B64" t="s">
        <v>41</v>
      </c>
      <c r="C64">
        <v>1</v>
      </c>
      <c r="D64">
        <v>1</v>
      </c>
      <c r="E64">
        <v>0</v>
      </c>
      <c r="F64">
        <v>9</v>
      </c>
      <c r="G64">
        <v>4</v>
      </c>
      <c r="H64">
        <v>3</v>
      </c>
      <c r="I64">
        <v>0.4</v>
      </c>
      <c r="J64">
        <v>1.3</v>
      </c>
      <c r="K64">
        <v>0</v>
      </c>
      <c r="L64" t="s">
        <v>41</v>
      </c>
      <c r="M64">
        <v>1</v>
      </c>
      <c r="N64">
        <v>0</v>
      </c>
      <c r="O64">
        <v>2</v>
      </c>
      <c r="P64">
        <v>9</v>
      </c>
      <c r="Q64">
        <v>5</v>
      </c>
      <c r="R64">
        <v>4</v>
      </c>
      <c r="S64">
        <v>0.5</v>
      </c>
      <c r="T64">
        <v>1.3</v>
      </c>
      <c r="U64">
        <v>0</v>
      </c>
      <c r="V64" t="s">
        <v>41</v>
      </c>
      <c r="W64">
        <v>1</v>
      </c>
      <c r="X64">
        <v>2</v>
      </c>
      <c r="Y64">
        <v>2</v>
      </c>
      <c r="Z64">
        <v>9</v>
      </c>
      <c r="AA64">
        <v>2</v>
      </c>
      <c r="AB64">
        <v>6</v>
      </c>
      <c r="AC64">
        <v>0.2</v>
      </c>
      <c r="AD64">
        <v>0.8</v>
      </c>
      <c r="AE64">
        <v>0</v>
      </c>
      <c r="AF64" t="s">
        <v>41</v>
      </c>
      <c r="AG64">
        <v>1</v>
      </c>
      <c r="AH64">
        <v>1</v>
      </c>
      <c r="AI64">
        <v>0</v>
      </c>
      <c r="AJ64">
        <v>9</v>
      </c>
      <c r="AK64">
        <v>4</v>
      </c>
      <c r="AL64">
        <v>3</v>
      </c>
      <c r="AM64">
        <v>0.4</v>
      </c>
      <c r="AN64">
        <v>1.3</v>
      </c>
      <c r="AO64">
        <v>0</v>
      </c>
      <c r="AP64" t="s">
        <v>41</v>
      </c>
      <c r="AQ64">
        <v>0</v>
      </c>
      <c r="AR64">
        <v>0</v>
      </c>
      <c r="AS64">
        <v>0</v>
      </c>
      <c r="AT64">
        <v>9</v>
      </c>
      <c r="AU64">
        <v>5</v>
      </c>
      <c r="AV64">
        <v>3</v>
      </c>
      <c r="AW64">
        <v>0</v>
      </c>
      <c r="AX64">
        <v>1.3</v>
      </c>
      <c r="AZ64" t="s">
        <v>41</v>
      </c>
      <c r="BA64">
        <v>1</v>
      </c>
      <c r="BB64">
        <v>1</v>
      </c>
      <c r="BC64">
        <v>3</v>
      </c>
      <c r="BD64">
        <v>9</v>
      </c>
      <c r="BE64">
        <v>3</v>
      </c>
      <c r="BF64">
        <v>6</v>
      </c>
      <c r="BG64">
        <v>0.6</v>
      </c>
      <c r="BH64">
        <v>1.3</v>
      </c>
      <c r="BI64">
        <v>0</v>
      </c>
      <c r="BJ64" t="s">
        <v>41</v>
      </c>
      <c r="BK64">
        <v>1</v>
      </c>
      <c r="BL64">
        <v>4</v>
      </c>
      <c r="BM64">
        <v>2</v>
      </c>
      <c r="BN64">
        <v>9</v>
      </c>
      <c r="BO64">
        <v>2</v>
      </c>
      <c r="BP64">
        <v>8</v>
      </c>
      <c r="BQ64">
        <v>0.5</v>
      </c>
      <c r="BR64">
        <v>1.3</v>
      </c>
      <c r="BS64">
        <v>0</v>
      </c>
      <c r="BT64" t="s">
        <v>41</v>
      </c>
      <c r="BU64">
        <v>0</v>
      </c>
      <c r="BV64">
        <v>0</v>
      </c>
      <c r="BW64">
        <v>0</v>
      </c>
      <c r="BX64">
        <v>9</v>
      </c>
      <c r="BY64">
        <v>5</v>
      </c>
      <c r="BZ64">
        <v>3</v>
      </c>
      <c r="CA64">
        <v>0</v>
      </c>
      <c r="CB64">
        <v>1.23</v>
      </c>
      <c r="CD64">
        <f t="shared" si="0"/>
        <v>-1</v>
      </c>
      <c r="CF64">
        <f t="shared" si="1"/>
        <v>1.3</v>
      </c>
      <c r="CH64">
        <f t="shared" si="2"/>
        <v>1.23</v>
      </c>
      <c r="CJ64">
        <f t="shared" si="3"/>
        <v>4</v>
      </c>
      <c r="CK64">
        <f t="shared" si="4"/>
        <v>5</v>
      </c>
      <c r="CP64" t="s">
        <v>41</v>
      </c>
      <c r="CQ64">
        <v>1</v>
      </c>
      <c r="CR64">
        <v>4</v>
      </c>
      <c r="CS64">
        <v>2</v>
      </c>
      <c r="CT64">
        <v>9</v>
      </c>
      <c r="CU64">
        <v>2</v>
      </c>
      <c r="CV64">
        <v>8</v>
      </c>
      <c r="CW64">
        <v>0.4</v>
      </c>
      <c r="CX64">
        <v>1.3</v>
      </c>
      <c r="CY64">
        <v>0</v>
      </c>
    </row>
    <row r="65" spans="1:103" ht="14.3" customHeight="1" x14ac:dyDescent="0.25">
      <c r="A65" t="s">
        <v>169</v>
      </c>
      <c r="B65" t="s">
        <v>41</v>
      </c>
      <c r="C65">
        <v>1</v>
      </c>
      <c r="D65">
        <v>1</v>
      </c>
      <c r="E65">
        <v>12</v>
      </c>
      <c r="F65">
        <v>31</v>
      </c>
      <c r="G65">
        <v>14</v>
      </c>
      <c r="H65">
        <v>15</v>
      </c>
      <c r="I65">
        <v>8</v>
      </c>
      <c r="J65">
        <v>8.8000000000000007</v>
      </c>
      <c r="K65">
        <v>0</v>
      </c>
      <c r="L65" t="s">
        <v>41</v>
      </c>
      <c r="M65">
        <v>1</v>
      </c>
      <c r="N65">
        <v>0</v>
      </c>
      <c r="O65">
        <v>7</v>
      </c>
      <c r="P65">
        <v>31</v>
      </c>
      <c r="Q65">
        <v>19</v>
      </c>
      <c r="R65">
        <v>9</v>
      </c>
      <c r="S65">
        <v>11.2</v>
      </c>
      <c r="T65">
        <v>12.3</v>
      </c>
      <c r="U65">
        <v>0</v>
      </c>
      <c r="V65" t="s">
        <v>41</v>
      </c>
      <c r="W65">
        <v>1</v>
      </c>
      <c r="X65">
        <v>3</v>
      </c>
      <c r="Y65">
        <v>12</v>
      </c>
      <c r="Z65">
        <v>31</v>
      </c>
      <c r="AA65">
        <v>12</v>
      </c>
      <c r="AB65">
        <v>17</v>
      </c>
      <c r="AC65">
        <v>9.1</v>
      </c>
      <c r="AD65">
        <v>10.3</v>
      </c>
      <c r="AE65">
        <v>0</v>
      </c>
      <c r="AF65" t="s">
        <v>41</v>
      </c>
      <c r="AG65">
        <v>1</v>
      </c>
      <c r="AH65">
        <v>2</v>
      </c>
      <c r="AI65">
        <v>16</v>
      </c>
      <c r="AJ65">
        <v>31</v>
      </c>
      <c r="AK65">
        <v>14</v>
      </c>
      <c r="AL65">
        <v>15</v>
      </c>
      <c r="AM65">
        <v>18.7</v>
      </c>
      <c r="AN65">
        <v>19.8</v>
      </c>
      <c r="AO65">
        <v>0</v>
      </c>
      <c r="AP65" t="s">
        <v>41</v>
      </c>
      <c r="AQ65">
        <v>0</v>
      </c>
      <c r="AR65">
        <v>0</v>
      </c>
      <c r="AS65">
        <v>0</v>
      </c>
      <c r="AT65">
        <v>31</v>
      </c>
      <c r="AU65">
        <v>19</v>
      </c>
      <c r="AV65">
        <v>13</v>
      </c>
      <c r="AW65">
        <v>0</v>
      </c>
      <c r="AX65">
        <v>16.8</v>
      </c>
      <c r="AZ65" t="s">
        <v>41</v>
      </c>
      <c r="BA65">
        <v>1</v>
      </c>
      <c r="BB65">
        <v>4</v>
      </c>
      <c r="BC65">
        <v>11</v>
      </c>
      <c r="BD65">
        <v>31</v>
      </c>
      <c r="BE65">
        <v>10</v>
      </c>
      <c r="BF65">
        <v>12</v>
      </c>
      <c r="BG65">
        <v>20</v>
      </c>
      <c r="BH65">
        <v>21.3</v>
      </c>
      <c r="BI65">
        <v>0</v>
      </c>
      <c r="BJ65" t="s">
        <v>41</v>
      </c>
      <c r="BK65">
        <v>1</v>
      </c>
      <c r="BL65">
        <v>4</v>
      </c>
      <c r="BM65">
        <v>14</v>
      </c>
      <c r="BN65">
        <v>31</v>
      </c>
      <c r="BO65">
        <v>12</v>
      </c>
      <c r="BP65">
        <v>16</v>
      </c>
      <c r="BQ65">
        <v>15.4</v>
      </c>
      <c r="BR65">
        <v>16.3</v>
      </c>
      <c r="BS65">
        <v>0</v>
      </c>
      <c r="BT65" t="s">
        <v>41</v>
      </c>
      <c r="BU65">
        <v>0</v>
      </c>
      <c r="BV65">
        <v>0</v>
      </c>
      <c r="BW65">
        <v>0</v>
      </c>
      <c r="BX65">
        <v>31</v>
      </c>
      <c r="BY65">
        <v>19</v>
      </c>
      <c r="BZ65">
        <v>13</v>
      </c>
      <c r="CA65">
        <v>0</v>
      </c>
      <c r="CB65">
        <v>11.81</v>
      </c>
      <c r="CD65">
        <f t="shared" si="0"/>
        <v>-5</v>
      </c>
      <c r="CF65">
        <f t="shared" si="1"/>
        <v>8.8000000000000007</v>
      </c>
      <c r="CH65">
        <f t="shared" si="2"/>
        <v>11.81</v>
      </c>
      <c r="CJ65">
        <f t="shared" si="3"/>
        <v>14</v>
      </c>
      <c r="CK65">
        <f t="shared" si="4"/>
        <v>19</v>
      </c>
      <c r="CP65" t="s">
        <v>41</v>
      </c>
      <c r="CQ65">
        <v>1</v>
      </c>
      <c r="CR65">
        <v>4</v>
      </c>
      <c r="CS65">
        <v>14</v>
      </c>
      <c r="CT65">
        <v>31</v>
      </c>
      <c r="CU65">
        <v>11</v>
      </c>
      <c r="CV65">
        <v>16</v>
      </c>
      <c r="CW65">
        <v>12.5</v>
      </c>
      <c r="CX65">
        <v>13.3</v>
      </c>
      <c r="CY65">
        <v>0</v>
      </c>
    </row>
    <row r="66" spans="1:103" ht="14.3" customHeight="1" x14ac:dyDescent="0.25">
      <c r="A66" t="s">
        <v>170</v>
      </c>
      <c r="B66" t="s">
        <v>41</v>
      </c>
      <c r="C66">
        <v>1</v>
      </c>
      <c r="D66">
        <v>1</v>
      </c>
      <c r="E66">
        <v>12</v>
      </c>
      <c r="F66">
        <v>31</v>
      </c>
      <c r="G66">
        <v>14</v>
      </c>
      <c r="H66">
        <v>15</v>
      </c>
      <c r="I66">
        <v>8.6</v>
      </c>
      <c r="J66">
        <v>9.8000000000000007</v>
      </c>
      <c r="K66">
        <v>0</v>
      </c>
      <c r="L66" t="s">
        <v>41</v>
      </c>
      <c r="M66">
        <v>1</v>
      </c>
      <c r="N66">
        <v>0</v>
      </c>
      <c r="O66">
        <v>7</v>
      </c>
      <c r="P66">
        <v>31</v>
      </c>
      <c r="Q66">
        <v>19</v>
      </c>
      <c r="R66">
        <v>9</v>
      </c>
      <c r="S66">
        <v>9.4</v>
      </c>
      <c r="T66">
        <v>10.3</v>
      </c>
      <c r="U66">
        <v>0</v>
      </c>
      <c r="V66" t="s">
        <v>41</v>
      </c>
      <c r="W66">
        <v>1</v>
      </c>
      <c r="X66">
        <v>3</v>
      </c>
      <c r="Y66">
        <v>13</v>
      </c>
      <c r="Z66">
        <v>31</v>
      </c>
      <c r="AA66">
        <v>13</v>
      </c>
      <c r="AB66">
        <v>18</v>
      </c>
      <c r="AC66">
        <v>8.1</v>
      </c>
      <c r="AD66">
        <v>9.3000000000000007</v>
      </c>
      <c r="AE66">
        <v>0</v>
      </c>
      <c r="AF66" t="s">
        <v>41</v>
      </c>
      <c r="AG66">
        <v>1</v>
      </c>
      <c r="AH66">
        <v>2</v>
      </c>
      <c r="AI66">
        <v>17</v>
      </c>
      <c r="AJ66">
        <v>31</v>
      </c>
      <c r="AK66">
        <v>14</v>
      </c>
      <c r="AL66">
        <v>15</v>
      </c>
      <c r="AM66">
        <v>12</v>
      </c>
      <c r="AN66">
        <v>12.8</v>
      </c>
      <c r="AO66">
        <v>0</v>
      </c>
      <c r="AP66" t="s">
        <v>41</v>
      </c>
      <c r="AQ66">
        <v>0</v>
      </c>
      <c r="AR66">
        <v>0</v>
      </c>
      <c r="AS66">
        <v>0</v>
      </c>
      <c r="AT66">
        <v>31</v>
      </c>
      <c r="AU66">
        <v>19</v>
      </c>
      <c r="AV66">
        <v>13</v>
      </c>
      <c r="AW66">
        <v>0</v>
      </c>
      <c r="AX66">
        <v>17.8</v>
      </c>
      <c r="AZ66" t="s">
        <v>41</v>
      </c>
      <c r="BA66">
        <v>1</v>
      </c>
      <c r="BB66">
        <v>4</v>
      </c>
      <c r="BC66">
        <v>10</v>
      </c>
      <c r="BD66">
        <v>31</v>
      </c>
      <c r="BE66">
        <v>10</v>
      </c>
      <c r="BF66">
        <v>11</v>
      </c>
      <c r="BG66">
        <v>21</v>
      </c>
      <c r="BH66">
        <v>22.3</v>
      </c>
      <c r="BI66">
        <v>0</v>
      </c>
      <c r="BJ66" t="s">
        <v>41</v>
      </c>
      <c r="BK66">
        <v>1</v>
      </c>
      <c r="BL66">
        <v>4</v>
      </c>
      <c r="BM66">
        <v>23</v>
      </c>
      <c r="BN66">
        <v>31</v>
      </c>
      <c r="BO66">
        <v>13</v>
      </c>
      <c r="BP66">
        <v>23</v>
      </c>
      <c r="BQ66">
        <v>18.899999999999999</v>
      </c>
      <c r="BR66">
        <v>19.8</v>
      </c>
      <c r="BS66">
        <v>0</v>
      </c>
      <c r="BT66" t="s">
        <v>41</v>
      </c>
      <c r="BU66">
        <v>0</v>
      </c>
      <c r="BV66">
        <v>0</v>
      </c>
      <c r="BW66">
        <v>0</v>
      </c>
      <c r="BX66">
        <v>31</v>
      </c>
      <c r="BY66">
        <v>19</v>
      </c>
      <c r="BZ66">
        <v>13</v>
      </c>
      <c r="CA66">
        <v>0</v>
      </c>
      <c r="CB66">
        <v>7.67</v>
      </c>
      <c r="CD66">
        <f t="shared" si="0"/>
        <v>-5</v>
      </c>
      <c r="CF66">
        <f t="shared" si="1"/>
        <v>9.8000000000000007</v>
      </c>
      <c r="CH66">
        <f t="shared" si="2"/>
        <v>7.67</v>
      </c>
      <c r="CJ66">
        <f t="shared" si="3"/>
        <v>14</v>
      </c>
      <c r="CK66">
        <f t="shared" si="4"/>
        <v>19</v>
      </c>
      <c r="CP66" t="s">
        <v>41</v>
      </c>
      <c r="CQ66">
        <v>1</v>
      </c>
      <c r="CR66">
        <v>4</v>
      </c>
      <c r="CS66">
        <v>17</v>
      </c>
      <c r="CT66">
        <v>31</v>
      </c>
      <c r="CU66">
        <v>12</v>
      </c>
      <c r="CV66">
        <v>16</v>
      </c>
      <c r="CW66">
        <v>10</v>
      </c>
      <c r="CX66">
        <v>10.8</v>
      </c>
      <c r="CY66">
        <v>0</v>
      </c>
    </row>
    <row r="67" spans="1:103" ht="14.3" customHeight="1" x14ac:dyDescent="0.25">
      <c r="A67" t="s">
        <v>171</v>
      </c>
      <c r="B67" t="s">
        <v>41</v>
      </c>
      <c r="C67">
        <v>1</v>
      </c>
      <c r="D67">
        <v>0</v>
      </c>
      <c r="E67">
        <v>0</v>
      </c>
      <c r="F67">
        <v>17</v>
      </c>
      <c r="G67">
        <v>0</v>
      </c>
      <c r="H67">
        <v>2</v>
      </c>
      <c r="I67">
        <v>0.2</v>
      </c>
      <c r="J67">
        <v>0.8</v>
      </c>
      <c r="K67">
        <v>0</v>
      </c>
      <c r="L67" t="s">
        <v>41</v>
      </c>
      <c r="M67">
        <v>1</v>
      </c>
      <c r="N67">
        <v>0</v>
      </c>
      <c r="O67">
        <v>7</v>
      </c>
      <c r="P67">
        <v>17</v>
      </c>
      <c r="Q67">
        <v>9</v>
      </c>
      <c r="R67">
        <v>6</v>
      </c>
      <c r="S67">
        <v>1.2</v>
      </c>
      <c r="T67">
        <v>1.8</v>
      </c>
      <c r="U67">
        <v>0</v>
      </c>
      <c r="V67" t="s">
        <v>41</v>
      </c>
      <c r="W67">
        <v>1</v>
      </c>
      <c r="X67">
        <v>0</v>
      </c>
      <c r="Y67">
        <v>0</v>
      </c>
      <c r="Z67">
        <v>17</v>
      </c>
      <c r="AA67">
        <v>0</v>
      </c>
      <c r="AB67">
        <v>2</v>
      </c>
      <c r="AC67">
        <v>0.2</v>
      </c>
      <c r="AD67">
        <v>0.8</v>
      </c>
      <c r="AE67">
        <v>0</v>
      </c>
      <c r="AF67" t="s">
        <v>41</v>
      </c>
      <c r="AG67">
        <v>1</v>
      </c>
      <c r="AH67">
        <v>0</v>
      </c>
      <c r="AI67">
        <v>0</v>
      </c>
      <c r="AJ67">
        <v>17</v>
      </c>
      <c r="AK67">
        <v>0</v>
      </c>
      <c r="AL67">
        <v>2</v>
      </c>
      <c r="AM67">
        <v>0.3</v>
      </c>
      <c r="AN67">
        <v>1.3</v>
      </c>
      <c r="AO67">
        <v>0</v>
      </c>
      <c r="AP67" t="s">
        <v>41</v>
      </c>
      <c r="AQ67">
        <v>0</v>
      </c>
      <c r="AR67">
        <v>0</v>
      </c>
      <c r="AS67">
        <v>0</v>
      </c>
      <c r="AT67">
        <v>17</v>
      </c>
      <c r="AU67">
        <v>9</v>
      </c>
      <c r="AV67">
        <v>5</v>
      </c>
      <c r="AW67">
        <v>0</v>
      </c>
      <c r="AX67">
        <v>2.2999999999999998</v>
      </c>
      <c r="AZ67" t="s">
        <v>41</v>
      </c>
      <c r="BA67">
        <v>1</v>
      </c>
      <c r="BB67">
        <v>0</v>
      </c>
      <c r="BC67">
        <v>6</v>
      </c>
      <c r="BD67">
        <v>17</v>
      </c>
      <c r="BE67">
        <v>3</v>
      </c>
      <c r="BF67">
        <v>6</v>
      </c>
      <c r="BG67">
        <v>1.1000000000000001</v>
      </c>
      <c r="BH67">
        <v>2.2999999999999998</v>
      </c>
      <c r="BI67">
        <v>0</v>
      </c>
      <c r="BJ67" t="s">
        <v>41</v>
      </c>
      <c r="BK67">
        <v>1</v>
      </c>
      <c r="BL67">
        <v>0</v>
      </c>
      <c r="BM67">
        <v>0</v>
      </c>
      <c r="BN67">
        <v>17</v>
      </c>
      <c r="BO67">
        <v>0</v>
      </c>
      <c r="BP67">
        <v>2</v>
      </c>
      <c r="BQ67">
        <v>0.3</v>
      </c>
      <c r="BR67">
        <v>1.3</v>
      </c>
      <c r="BS67">
        <v>0</v>
      </c>
      <c r="BT67" t="s">
        <v>41</v>
      </c>
      <c r="BU67">
        <v>0</v>
      </c>
      <c r="BV67">
        <v>0</v>
      </c>
      <c r="BW67">
        <v>0</v>
      </c>
      <c r="BX67">
        <v>17</v>
      </c>
      <c r="BY67">
        <v>9</v>
      </c>
      <c r="BZ67">
        <v>5</v>
      </c>
      <c r="CA67">
        <v>0</v>
      </c>
      <c r="CB67">
        <v>1.93</v>
      </c>
      <c r="CD67">
        <f t="shared" si="0"/>
        <v>-9</v>
      </c>
      <c r="CF67">
        <f t="shared" si="1"/>
        <v>0.8</v>
      </c>
      <c r="CH67">
        <f t="shared" si="2"/>
        <v>1.93</v>
      </c>
      <c r="CJ67">
        <f t="shared" si="3"/>
        <v>0</v>
      </c>
      <c r="CK67">
        <f t="shared" si="4"/>
        <v>9</v>
      </c>
      <c r="CP67" t="s">
        <v>41</v>
      </c>
      <c r="CQ67">
        <v>1</v>
      </c>
      <c r="CR67">
        <v>0</v>
      </c>
      <c r="CS67">
        <v>0</v>
      </c>
      <c r="CT67">
        <v>17</v>
      </c>
      <c r="CU67">
        <v>0</v>
      </c>
      <c r="CV67">
        <v>2</v>
      </c>
      <c r="CW67">
        <v>0.2</v>
      </c>
      <c r="CX67">
        <v>0.8</v>
      </c>
      <c r="CY67">
        <v>0</v>
      </c>
    </row>
    <row r="68" spans="1:103" ht="14.3" customHeight="1" x14ac:dyDescent="0.25">
      <c r="A68" t="s">
        <v>172</v>
      </c>
      <c r="B68" t="s">
        <v>41</v>
      </c>
      <c r="C68">
        <v>1</v>
      </c>
      <c r="D68">
        <v>0</v>
      </c>
      <c r="E68">
        <v>0</v>
      </c>
      <c r="F68">
        <v>23</v>
      </c>
      <c r="G68">
        <v>0</v>
      </c>
      <c r="H68">
        <v>2</v>
      </c>
      <c r="I68">
        <v>0.2</v>
      </c>
      <c r="J68">
        <v>1.3</v>
      </c>
      <c r="K68">
        <v>0</v>
      </c>
      <c r="L68" t="s">
        <v>41</v>
      </c>
      <c r="M68">
        <v>3</v>
      </c>
      <c r="N68">
        <v>0</v>
      </c>
      <c r="O68">
        <v>7</v>
      </c>
      <c r="P68">
        <v>23</v>
      </c>
      <c r="Q68">
        <v>7</v>
      </c>
      <c r="R68">
        <v>8</v>
      </c>
      <c r="S68">
        <v>1.8</v>
      </c>
      <c r="T68">
        <v>2.8</v>
      </c>
      <c r="U68">
        <v>0</v>
      </c>
      <c r="V68" t="s">
        <v>41</v>
      </c>
      <c r="W68">
        <v>1</v>
      </c>
      <c r="X68">
        <v>0</v>
      </c>
      <c r="Y68">
        <v>0</v>
      </c>
      <c r="Z68">
        <v>23</v>
      </c>
      <c r="AA68">
        <v>0</v>
      </c>
      <c r="AB68">
        <v>2</v>
      </c>
      <c r="AC68">
        <v>0.2</v>
      </c>
      <c r="AD68">
        <v>0.8</v>
      </c>
      <c r="AE68">
        <v>0</v>
      </c>
      <c r="AF68" t="s">
        <v>41</v>
      </c>
      <c r="AG68">
        <v>1</v>
      </c>
      <c r="AH68">
        <v>0</v>
      </c>
      <c r="AI68">
        <v>0</v>
      </c>
      <c r="AJ68">
        <v>23</v>
      </c>
      <c r="AK68">
        <v>0</v>
      </c>
      <c r="AL68">
        <v>2</v>
      </c>
      <c r="AM68">
        <v>0.3</v>
      </c>
      <c r="AN68">
        <v>1.3</v>
      </c>
      <c r="AO68">
        <v>0</v>
      </c>
      <c r="AP68" t="s">
        <v>41</v>
      </c>
      <c r="AQ68">
        <v>0</v>
      </c>
      <c r="AR68">
        <v>0</v>
      </c>
      <c r="AS68">
        <v>0</v>
      </c>
      <c r="AT68">
        <v>23</v>
      </c>
      <c r="AU68">
        <v>7</v>
      </c>
      <c r="AV68">
        <v>7</v>
      </c>
      <c r="AW68">
        <v>0</v>
      </c>
      <c r="AX68">
        <v>3.3</v>
      </c>
      <c r="AZ68" t="s">
        <v>41</v>
      </c>
      <c r="BA68">
        <v>3</v>
      </c>
      <c r="BB68">
        <v>0</v>
      </c>
      <c r="BC68">
        <v>12</v>
      </c>
      <c r="BD68">
        <v>23</v>
      </c>
      <c r="BE68">
        <v>2</v>
      </c>
      <c r="BF68">
        <v>11</v>
      </c>
      <c r="BG68">
        <v>2.1</v>
      </c>
      <c r="BH68">
        <v>3.3</v>
      </c>
      <c r="BI68">
        <v>0</v>
      </c>
      <c r="BJ68" t="s">
        <v>41</v>
      </c>
      <c r="BK68">
        <v>1</v>
      </c>
      <c r="BL68">
        <v>0</v>
      </c>
      <c r="BM68">
        <v>0</v>
      </c>
      <c r="BN68">
        <v>23</v>
      </c>
      <c r="BO68">
        <v>0</v>
      </c>
      <c r="BP68">
        <v>2</v>
      </c>
      <c r="BQ68">
        <v>0.3</v>
      </c>
      <c r="BR68">
        <v>1.3</v>
      </c>
      <c r="BS68">
        <v>0</v>
      </c>
      <c r="BT68" t="s">
        <v>41</v>
      </c>
      <c r="BU68">
        <v>0</v>
      </c>
      <c r="BV68">
        <v>0</v>
      </c>
      <c r="BW68">
        <v>0</v>
      </c>
      <c r="BX68">
        <v>23</v>
      </c>
      <c r="BY68">
        <v>7</v>
      </c>
      <c r="BZ68">
        <v>5</v>
      </c>
      <c r="CA68">
        <v>0</v>
      </c>
      <c r="CB68">
        <v>3.01</v>
      </c>
      <c r="CD68">
        <f t="shared" ref="CD68:CD131" si="5">G68-BY68</f>
        <v>-7</v>
      </c>
      <c r="CF68">
        <f t="shared" ref="CF68:CF131" si="6">IF(AND(B68="nontrivialsuccess",BT68="nontrivialsuccess"),J68,"")</f>
        <v>1.3</v>
      </c>
      <c r="CH68">
        <f t="shared" ref="CH68:CH131" si="7">IF(AND(B68="nontrivialsuccess",BT68="nontrivialsuccess"),CB68,"")</f>
        <v>3.01</v>
      </c>
      <c r="CJ68">
        <f t="shared" ref="CJ68:CJ131" si="8">IF(AND(B68="nontrivialsuccess",BT68="nontrivialsuccess"),G68,"")</f>
        <v>0</v>
      </c>
      <c r="CK68">
        <f t="shared" ref="CK68:CK131" si="9">IF(AND(B68="nontrivialsuccess",BT68="nontrivialsuccess"),BY68,"")</f>
        <v>7</v>
      </c>
      <c r="CP68" t="s">
        <v>41</v>
      </c>
      <c r="CQ68">
        <v>1</v>
      </c>
      <c r="CR68">
        <v>0</v>
      </c>
      <c r="CS68">
        <v>0</v>
      </c>
      <c r="CT68">
        <v>23</v>
      </c>
      <c r="CU68">
        <v>0</v>
      </c>
      <c r="CV68">
        <v>2</v>
      </c>
      <c r="CW68">
        <v>0.3</v>
      </c>
      <c r="CX68">
        <v>1.3</v>
      </c>
      <c r="CY68">
        <v>0</v>
      </c>
    </row>
    <row r="69" spans="1:103" ht="14.3" customHeight="1" x14ac:dyDescent="0.25">
      <c r="A69" s="3" t="s">
        <v>173</v>
      </c>
      <c r="B69" s="3" t="s">
        <v>48</v>
      </c>
      <c r="C69" s="3">
        <v>0</v>
      </c>
      <c r="D69" s="3">
        <v>0</v>
      </c>
      <c r="E69" s="3">
        <v>0</v>
      </c>
      <c r="F69" s="3"/>
      <c r="G69" s="3"/>
      <c r="H69" s="3">
        <v>0</v>
      </c>
      <c r="I69" s="3">
        <v>0</v>
      </c>
      <c r="J69" s="3">
        <v>1200</v>
      </c>
      <c r="K69" s="3">
        <v>0</v>
      </c>
      <c r="L69" s="3" t="s">
        <v>48</v>
      </c>
      <c r="M69" s="3">
        <v>0</v>
      </c>
      <c r="N69" s="3">
        <v>0</v>
      </c>
      <c r="O69" s="3">
        <v>0</v>
      </c>
      <c r="P69" s="3">
        <v>31</v>
      </c>
      <c r="Q69" s="3">
        <v>29</v>
      </c>
      <c r="R69" s="3">
        <v>0</v>
      </c>
      <c r="S69" s="3">
        <v>0</v>
      </c>
      <c r="T69" s="3">
        <v>1200</v>
      </c>
      <c r="U69" s="3">
        <v>0</v>
      </c>
      <c r="V69" s="3" t="s">
        <v>48</v>
      </c>
      <c r="W69" s="3">
        <v>0</v>
      </c>
      <c r="X69" s="3">
        <v>0</v>
      </c>
      <c r="Y69" s="3">
        <v>0</v>
      </c>
      <c r="Z69" s="3">
        <v>31</v>
      </c>
      <c r="AA69" s="3">
        <v>1</v>
      </c>
      <c r="AB69" s="3">
        <v>0</v>
      </c>
      <c r="AC69" s="3">
        <v>0</v>
      </c>
      <c r="AD69" s="3">
        <v>1200</v>
      </c>
      <c r="AE69" s="3">
        <v>0</v>
      </c>
      <c r="AF69" s="3" t="s">
        <v>48</v>
      </c>
      <c r="AG69" s="3">
        <v>0</v>
      </c>
      <c r="AH69" s="3">
        <v>0</v>
      </c>
      <c r="AI69" s="3">
        <v>0</v>
      </c>
      <c r="AJ69" s="3">
        <v>31</v>
      </c>
      <c r="AK69" s="3">
        <v>0</v>
      </c>
      <c r="AL69" s="3">
        <v>0</v>
      </c>
      <c r="AM69" s="3">
        <v>0</v>
      </c>
      <c r="AN69" s="3">
        <v>1200</v>
      </c>
      <c r="AO69" s="3">
        <v>1</v>
      </c>
      <c r="AP69" s="3" t="s">
        <v>48</v>
      </c>
      <c r="AQ69" s="3">
        <v>0</v>
      </c>
      <c r="AR69" s="3">
        <v>0</v>
      </c>
      <c r="AS69" s="3">
        <v>0</v>
      </c>
      <c r="AT69" s="3">
        <v>31</v>
      </c>
      <c r="AU69" s="3">
        <v>29</v>
      </c>
      <c r="AV69" s="3">
        <v>3</v>
      </c>
      <c r="AW69" s="3">
        <v>0</v>
      </c>
      <c r="AX69" s="3">
        <v>1200</v>
      </c>
      <c r="AY69" s="3"/>
      <c r="AZ69" s="3" t="s">
        <v>48</v>
      </c>
      <c r="BA69" s="3">
        <v>0</v>
      </c>
      <c r="BB69" s="3">
        <v>0</v>
      </c>
      <c r="BC69" s="3">
        <v>0</v>
      </c>
      <c r="BD69" s="3">
        <v>31</v>
      </c>
      <c r="BE69" s="3">
        <v>2</v>
      </c>
      <c r="BF69" s="3">
        <v>0</v>
      </c>
      <c r="BG69" s="3">
        <v>0</v>
      </c>
      <c r="BH69" s="3">
        <v>1200</v>
      </c>
      <c r="BI69" s="3">
        <v>0</v>
      </c>
      <c r="BJ69" s="3" t="s">
        <v>48</v>
      </c>
      <c r="BK69" s="3">
        <v>0</v>
      </c>
      <c r="BL69" s="3">
        <v>0</v>
      </c>
      <c r="BM69" s="3">
        <v>0</v>
      </c>
      <c r="BN69" s="3">
        <v>31</v>
      </c>
      <c r="BO69" s="3">
        <v>0</v>
      </c>
      <c r="BP69" s="3">
        <v>0</v>
      </c>
      <c r="BQ69" s="3">
        <v>0</v>
      </c>
      <c r="BR69" s="3">
        <v>1200</v>
      </c>
      <c r="BS69" s="3">
        <v>1</v>
      </c>
      <c r="BT69" s="3" t="s">
        <v>48</v>
      </c>
      <c r="BU69" s="3">
        <v>0</v>
      </c>
      <c r="BV69" s="3">
        <v>0</v>
      </c>
      <c r="BW69" s="3">
        <v>0</v>
      </c>
      <c r="BX69" s="3"/>
      <c r="BY69" s="3"/>
      <c r="BZ69" s="3">
        <v>1</v>
      </c>
      <c r="CA69" s="3">
        <v>0</v>
      </c>
      <c r="CB69" s="3">
        <v>1200</v>
      </c>
      <c r="CC69" s="3"/>
      <c r="CD69">
        <f t="shared" si="5"/>
        <v>0</v>
      </c>
      <c r="CE69" s="3"/>
      <c r="CF69" t="str">
        <f t="shared" si="6"/>
        <v/>
      </c>
      <c r="CG69" s="3"/>
      <c r="CH69" t="str">
        <f t="shared" si="7"/>
        <v/>
      </c>
      <c r="CI69" s="3"/>
      <c r="CJ69" t="str">
        <f t="shared" si="8"/>
        <v/>
      </c>
      <c r="CK69" t="str">
        <f t="shared" si="9"/>
        <v/>
      </c>
      <c r="CL69" s="3"/>
      <c r="CM69" s="3"/>
      <c r="CN69" s="3"/>
      <c r="CO69" s="3"/>
      <c r="CP69" s="3" t="s">
        <v>48</v>
      </c>
      <c r="CQ69" s="3">
        <v>0</v>
      </c>
      <c r="CR69" s="3">
        <v>0</v>
      </c>
      <c r="CS69" s="3">
        <v>0</v>
      </c>
      <c r="CT69" s="3">
        <v>31</v>
      </c>
      <c r="CU69" s="3">
        <v>0</v>
      </c>
      <c r="CV69" s="3">
        <v>0</v>
      </c>
      <c r="CW69" s="3">
        <v>0</v>
      </c>
      <c r="CX69" s="3">
        <v>1200</v>
      </c>
      <c r="CY69" s="3">
        <v>1</v>
      </c>
    </row>
    <row r="70" spans="1:103" ht="14.3" customHeight="1" x14ac:dyDescent="0.25">
      <c r="A70" s="3" t="s">
        <v>174</v>
      </c>
      <c r="B70" s="3" t="s">
        <v>48</v>
      </c>
      <c r="C70" s="3">
        <v>0</v>
      </c>
      <c r="D70" s="3">
        <v>0</v>
      </c>
      <c r="E70" s="3">
        <v>0</v>
      </c>
      <c r="F70" s="3"/>
      <c r="G70" s="3"/>
      <c r="H70" s="3">
        <v>0</v>
      </c>
      <c r="I70" s="3">
        <v>0</v>
      </c>
      <c r="J70" s="3">
        <v>1200</v>
      </c>
      <c r="K70" s="3">
        <v>0</v>
      </c>
      <c r="L70" s="3" t="s">
        <v>48</v>
      </c>
      <c r="M70" s="3">
        <v>0</v>
      </c>
      <c r="N70" s="3">
        <v>0</v>
      </c>
      <c r="O70" s="3">
        <v>0</v>
      </c>
      <c r="P70" s="3">
        <v>31</v>
      </c>
      <c r="Q70" s="3">
        <v>29</v>
      </c>
      <c r="R70" s="3">
        <v>0</v>
      </c>
      <c r="S70" s="3">
        <v>0</v>
      </c>
      <c r="T70" s="3">
        <v>1200</v>
      </c>
      <c r="U70" s="3">
        <v>0</v>
      </c>
      <c r="V70" s="3" t="s">
        <v>48</v>
      </c>
      <c r="W70" s="3">
        <v>0</v>
      </c>
      <c r="X70" s="3">
        <v>0</v>
      </c>
      <c r="Y70" s="3">
        <v>0</v>
      </c>
      <c r="Z70" s="3">
        <v>31</v>
      </c>
      <c r="AA70" s="3">
        <v>1</v>
      </c>
      <c r="AB70" s="3">
        <v>0</v>
      </c>
      <c r="AC70" s="3">
        <v>0</v>
      </c>
      <c r="AD70" s="3">
        <v>1200</v>
      </c>
      <c r="AE70" s="3">
        <v>0</v>
      </c>
      <c r="AF70" s="3" t="s">
        <v>48</v>
      </c>
      <c r="AG70" s="3">
        <v>0</v>
      </c>
      <c r="AH70" s="3">
        <v>0</v>
      </c>
      <c r="AI70" s="3">
        <v>0</v>
      </c>
      <c r="AJ70" s="3">
        <v>31</v>
      </c>
      <c r="AK70" s="3">
        <v>2</v>
      </c>
      <c r="AL70" s="3">
        <v>0</v>
      </c>
      <c r="AM70" s="3">
        <v>0</v>
      </c>
      <c r="AN70" s="3">
        <v>1200</v>
      </c>
      <c r="AO70" s="3">
        <v>0</v>
      </c>
      <c r="AP70" s="3" t="s">
        <v>48</v>
      </c>
      <c r="AQ70" s="3">
        <v>0</v>
      </c>
      <c r="AR70" s="3">
        <v>0</v>
      </c>
      <c r="AS70" s="3">
        <v>0</v>
      </c>
      <c r="AT70" s="3">
        <v>31</v>
      </c>
      <c r="AU70" s="3">
        <v>29</v>
      </c>
      <c r="AV70" s="3">
        <v>3</v>
      </c>
      <c r="AW70" s="3">
        <v>0</v>
      </c>
      <c r="AX70" s="3">
        <v>1200</v>
      </c>
      <c r="AY70" s="3"/>
      <c r="AZ70" s="3" t="s">
        <v>48</v>
      </c>
      <c r="BA70" s="3">
        <v>0</v>
      </c>
      <c r="BB70" s="3">
        <v>0</v>
      </c>
      <c r="BC70" s="3">
        <v>0</v>
      </c>
      <c r="BD70" s="3">
        <v>31</v>
      </c>
      <c r="BE70" s="3">
        <v>3</v>
      </c>
      <c r="BF70" s="3">
        <v>0</v>
      </c>
      <c r="BG70" s="3">
        <v>0</v>
      </c>
      <c r="BH70" s="3">
        <v>1200</v>
      </c>
      <c r="BI70" s="3">
        <v>0</v>
      </c>
      <c r="BJ70" s="3" t="s">
        <v>48</v>
      </c>
      <c r="BK70" s="3">
        <v>0</v>
      </c>
      <c r="BL70" s="3">
        <v>0</v>
      </c>
      <c r="BM70" s="3">
        <v>0</v>
      </c>
      <c r="BN70" s="3">
        <v>31</v>
      </c>
      <c r="BO70" s="3">
        <v>1</v>
      </c>
      <c r="BP70" s="3">
        <v>0</v>
      </c>
      <c r="BQ70" s="3">
        <v>0</v>
      </c>
      <c r="BR70" s="3">
        <v>1200</v>
      </c>
      <c r="BS70" s="3">
        <v>0</v>
      </c>
      <c r="BT70" s="3" t="s">
        <v>48</v>
      </c>
      <c r="BU70" s="3">
        <v>0</v>
      </c>
      <c r="BV70" s="3">
        <v>0</v>
      </c>
      <c r="BW70" s="3">
        <v>0</v>
      </c>
      <c r="BX70" s="3"/>
      <c r="BY70" s="3"/>
      <c r="BZ70" s="3">
        <v>1</v>
      </c>
      <c r="CA70" s="3">
        <v>0</v>
      </c>
      <c r="CB70" s="3">
        <v>1200</v>
      </c>
      <c r="CC70" s="3"/>
      <c r="CD70">
        <f t="shared" si="5"/>
        <v>0</v>
      </c>
      <c r="CE70" s="3"/>
      <c r="CF70" t="str">
        <f t="shared" si="6"/>
        <v/>
      </c>
      <c r="CG70" s="3"/>
      <c r="CH70" t="str">
        <f t="shared" si="7"/>
        <v/>
      </c>
      <c r="CI70" s="3"/>
      <c r="CJ70" t="str">
        <f t="shared" si="8"/>
        <v/>
      </c>
      <c r="CK70" t="str">
        <f t="shared" si="9"/>
        <v/>
      </c>
      <c r="CL70" s="3"/>
      <c r="CM70" s="3"/>
      <c r="CN70" s="3"/>
      <c r="CO70" s="3"/>
      <c r="CP70" s="3" t="s">
        <v>48</v>
      </c>
      <c r="CQ70" s="3">
        <v>0</v>
      </c>
      <c r="CR70" s="3">
        <v>0</v>
      </c>
      <c r="CS70" s="3">
        <v>0</v>
      </c>
      <c r="CT70" s="3">
        <v>31</v>
      </c>
      <c r="CU70" s="3">
        <v>1</v>
      </c>
      <c r="CV70" s="3">
        <v>0</v>
      </c>
      <c r="CW70" s="3">
        <v>0</v>
      </c>
      <c r="CX70" s="3">
        <v>1200</v>
      </c>
      <c r="CY70" s="3">
        <v>0</v>
      </c>
    </row>
    <row r="71" spans="1:103" ht="14.3" customHeight="1" x14ac:dyDescent="0.25">
      <c r="A71" s="3" t="s">
        <v>175</v>
      </c>
      <c r="B71" s="3" t="s">
        <v>48</v>
      </c>
      <c r="C71" s="3">
        <v>0</v>
      </c>
      <c r="D71" s="3">
        <v>0</v>
      </c>
      <c r="E71" s="3">
        <v>0</v>
      </c>
      <c r="F71" s="3"/>
      <c r="G71" s="3"/>
      <c r="H71" s="3">
        <v>0</v>
      </c>
      <c r="I71" s="3">
        <v>0</v>
      </c>
      <c r="J71" s="3">
        <v>1200</v>
      </c>
      <c r="K71" s="3">
        <v>1</v>
      </c>
      <c r="L71" s="3" t="s">
        <v>48</v>
      </c>
      <c r="M71" s="3">
        <v>0</v>
      </c>
      <c r="N71" s="3">
        <v>0</v>
      </c>
      <c r="O71" s="3">
        <v>0</v>
      </c>
      <c r="P71" s="3">
        <v>24</v>
      </c>
      <c r="Q71" s="3">
        <v>24</v>
      </c>
      <c r="R71" s="3">
        <v>0</v>
      </c>
      <c r="S71" s="3">
        <v>0</v>
      </c>
      <c r="T71" s="3">
        <v>1200</v>
      </c>
      <c r="U71" s="3">
        <v>0</v>
      </c>
      <c r="V71" s="3" t="s">
        <v>48</v>
      </c>
      <c r="W71" s="3">
        <v>0</v>
      </c>
      <c r="X71" s="3">
        <v>0</v>
      </c>
      <c r="Y71" s="3">
        <v>0</v>
      </c>
      <c r="Z71" s="3">
        <v>24</v>
      </c>
      <c r="AA71" s="3">
        <v>0</v>
      </c>
      <c r="AB71" s="3">
        <v>0</v>
      </c>
      <c r="AC71" s="3">
        <v>0</v>
      </c>
      <c r="AD71" s="3">
        <v>1200</v>
      </c>
      <c r="AE71" s="3">
        <v>1</v>
      </c>
      <c r="AF71" s="3" t="s">
        <v>48</v>
      </c>
      <c r="AG71" s="3">
        <v>0</v>
      </c>
      <c r="AH71" s="3">
        <v>0</v>
      </c>
      <c r="AI71" s="3">
        <v>0</v>
      </c>
      <c r="AJ71" s="3">
        <v>24</v>
      </c>
      <c r="AK71" s="3">
        <v>0</v>
      </c>
      <c r="AL71" s="3">
        <v>0</v>
      </c>
      <c r="AM71" s="3">
        <v>0</v>
      </c>
      <c r="AN71" s="3">
        <v>1200</v>
      </c>
      <c r="AO71" s="3">
        <v>1</v>
      </c>
      <c r="AP71" s="3" t="s">
        <v>48</v>
      </c>
      <c r="AQ71" s="3">
        <v>0</v>
      </c>
      <c r="AR71" s="3">
        <v>0</v>
      </c>
      <c r="AS71" s="3">
        <v>0</v>
      </c>
      <c r="AT71" s="3">
        <v>24</v>
      </c>
      <c r="AU71" s="3">
        <v>24</v>
      </c>
      <c r="AV71" s="3">
        <v>1</v>
      </c>
      <c r="AW71" s="3">
        <v>0</v>
      </c>
      <c r="AX71" s="3">
        <v>1200</v>
      </c>
      <c r="AY71" s="3"/>
      <c r="AZ71" s="3" t="s">
        <v>48</v>
      </c>
      <c r="BA71" s="3">
        <v>0</v>
      </c>
      <c r="BB71" s="3">
        <v>0</v>
      </c>
      <c r="BC71" s="3">
        <v>0</v>
      </c>
      <c r="BD71" s="3">
        <v>24</v>
      </c>
      <c r="BE71" s="3">
        <v>1</v>
      </c>
      <c r="BF71" s="3">
        <v>0</v>
      </c>
      <c r="BG71" s="3">
        <v>0</v>
      </c>
      <c r="BH71" s="3">
        <v>1200</v>
      </c>
      <c r="BI71" s="3">
        <v>0</v>
      </c>
      <c r="BJ71" s="3" t="s">
        <v>48</v>
      </c>
      <c r="BK71" s="3">
        <v>0</v>
      </c>
      <c r="BL71" s="3">
        <v>0</v>
      </c>
      <c r="BM71" s="3">
        <v>0</v>
      </c>
      <c r="BN71" s="3">
        <v>24</v>
      </c>
      <c r="BO71" s="3">
        <v>0</v>
      </c>
      <c r="BP71" s="3">
        <v>0</v>
      </c>
      <c r="BQ71" s="3">
        <v>0</v>
      </c>
      <c r="BR71" s="3">
        <v>1200</v>
      </c>
      <c r="BS71" s="3">
        <v>1</v>
      </c>
      <c r="BT71" s="3" t="s">
        <v>48</v>
      </c>
      <c r="BU71" s="3">
        <v>0</v>
      </c>
      <c r="BV71" s="3">
        <v>0</v>
      </c>
      <c r="BW71" s="3">
        <v>0</v>
      </c>
      <c r="BX71" s="3"/>
      <c r="BY71" s="3"/>
      <c r="BZ71" s="3">
        <v>1</v>
      </c>
      <c r="CA71" s="3">
        <v>0</v>
      </c>
      <c r="CB71" s="3">
        <v>1200</v>
      </c>
      <c r="CC71" s="3"/>
      <c r="CD71">
        <f t="shared" si="5"/>
        <v>0</v>
      </c>
      <c r="CE71" s="3"/>
      <c r="CF71" t="str">
        <f t="shared" si="6"/>
        <v/>
      </c>
      <c r="CG71" s="3"/>
      <c r="CH71" t="str">
        <f t="shared" si="7"/>
        <v/>
      </c>
      <c r="CI71" s="3"/>
      <c r="CJ71" t="str">
        <f t="shared" si="8"/>
        <v/>
      </c>
      <c r="CK71" t="str">
        <f t="shared" si="9"/>
        <v/>
      </c>
      <c r="CL71" s="3"/>
      <c r="CM71" s="3"/>
      <c r="CN71" s="3"/>
      <c r="CO71" s="3"/>
      <c r="CP71" s="3" t="s">
        <v>48</v>
      </c>
      <c r="CQ71" s="3">
        <v>0</v>
      </c>
      <c r="CR71" s="3">
        <v>0</v>
      </c>
      <c r="CS71" s="3">
        <v>0</v>
      </c>
      <c r="CT71" s="3">
        <v>24</v>
      </c>
      <c r="CU71" s="3">
        <v>0</v>
      </c>
      <c r="CV71" s="3">
        <v>0</v>
      </c>
      <c r="CW71" s="3">
        <v>0</v>
      </c>
      <c r="CX71" s="3">
        <v>1200</v>
      </c>
      <c r="CY71" s="3">
        <v>1</v>
      </c>
    </row>
    <row r="72" spans="1:103" ht="14.3" customHeight="1" x14ac:dyDescent="0.25">
      <c r="A72" s="3" t="s">
        <v>176</v>
      </c>
      <c r="B72" s="3" t="s">
        <v>48</v>
      </c>
      <c r="C72" s="3">
        <v>0</v>
      </c>
      <c r="D72" s="3">
        <v>0</v>
      </c>
      <c r="E72" s="3">
        <v>0</v>
      </c>
      <c r="F72" s="3"/>
      <c r="G72" s="3"/>
      <c r="H72" s="3">
        <v>0</v>
      </c>
      <c r="I72" s="3">
        <v>0</v>
      </c>
      <c r="J72" s="3">
        <v>1200</v>
      </c>
      <c r="K72" s="3">
        <v>1</v>
      </c>
      <c r="L72" s="3" t="s">
        <v>48</v>
      </c>
      <c r="M72" s="3">
        <v>0</v>
      </c>
      <c r="N72" s="3">
        <v>0</v>
      </c>
      <c r="O72" s="3">
        <v>0</v>
      </c>
      <c r="P72" s="3">
        <v>24</v>
      </c>
      <c r="Q72" s="3">
        <v>24</v>
      </c>
      <c r="R72" s="3">
        <v>0</v>
      </c>
      <c r="S72" s="3">
        <v>0</v>
      </c>
      <c r="T72" s="3">
        <v>1200</v>
      </c>
      <c r="U72" s="3">
        <v>0</v>
      </c>
      <c r="V72" s="3" t="s">
        <v>48</v>
      </c>
      <c r="W72" s="3">
        <v>0</v>
      </c>
      <c r="X72" s="3">
        <v>0</v>
      </c>
      <c r="Y72" s="3">
        <v>0</v>
      </c>
      <c r="Z72" s="3">
        <v>24</v>
      </c>
      <c r="AA72" s="3">
        <v>0</v>
      </c>
      <c r="AB72" s="3">
        <v>0</v>
      </c>
      <c r="AC72" s="3">
        <v>0</v>
      </c>
      <c r="AD72" s="3">
        <v>1200</v>
      </c>
      <c r="AE72" s="3">
        <v>1</v>
      </c>
      <c r="AF72" s="3" t="s">
        <v>48</v>
      </c>
      <c r="AG72" s="3">
        <v>0</v>
      </c>
      <c r="AH72" s="3">
        <v>0</v>
      </c>
      <c r="AI72" s="3">
        <v>0</v>
      </c>
      <c r="AJ72" s="3">
        <v>24</v>
      </c>
      <c r="AK72" s="3">
        <v>0</v>
      </c>
      <c r="AL72" s="3">
        <v>0</v>
      </c>
      <c r="AM72" s="3">
        <v>0</v>
      </c>
      <c r="AN72" s="3">
        <v>1200</v>
      </c>
      <c r="AO72" s="3">
        <v>1</v>
      </c>
      <c r="AP72" s="3" t="s">
        <v>48</v>
      </c>
      <c r="AQ72" s="3">
        <v>0</v>
      </c>
      <c r="AR72" s="3">
        <v>0</v>
      </c>
      <c r="AS72" s="3">
        <v>0</v>
      </c>
      <c r="AT72" s="3">
        <v>24</v>
      </c>
      <c r="AU72" s="3">
        <v>24</v>
      </c>
      <c r="AV72" s="3">
        <v>1</v>
      </c>
      <c r="AW72" s="3">
        <v>0</v>
      </c>
      <c r="AX72" s="3">
        <v>1200</v>
      </c>
      <c r="AY72" s="3"/>
      <c r="AZ72" s="3" t="s">
        <v>48</v>
      </c>
      <c r="BA72" s="3">
        <v>0</v>
      </c>
      <c r="BB72" s="3">
        <v>0</v>
      </c>
      <c r="BC72" s="3">
        <v>0</v>
      </c>
      <c r="BD72" s="3">
        <v>24</v>
      </c>
      <c r="BE72" s="3">
        <v>1</v>
      </c>
      <c r="BF72" s="3">
        <v>0</v>
      </c>
      <c r="BG72" s="3">
        <v>0</v>
      </c>
      <c r="BH72" s="3">
        <v>1200</v>
      </c>
      <c r="BI72" s="3">
        <v>0</v>
      </c>
      <c r="BJ72" s="3" t="s">
        <v>48</v>
      </c>
      <c r="BK72" s="3">
        <v>0</v>
      </c>
      <c r="BL72" s="3">
        <v>0</v>
      </c>
      <c r="BM72" s="3">
        <v>0</v>
      </c>
      <c r="BN72" s="3">
        <v>24</v>
      </c>
      <c r="BO72" s="3">
        <v>0</v>
      </c>
      <c r="BP72" s="3">
        <v>0</v>
      </c>
      <c r="BQ72" s="3">
        <v>0</v>
      </c>
      <c r="BR72" s="3">
        <v>1200</v>
      </c>
      <c r="BS72" s="3">
        <v>1</v>
      </c>
      <c r="BT72" s="3" t="s">
        <v>48</v>
      </c>
      <c r="BU72" s="3">
        <v>0</v>
      </c>
      <c r="BV72" s="3">
        <v>0</v>
      </c>
      <c r="BW72" s="3">
        <v>0</v>
      </c>
      <c r="BX72" s="3"/>
      <c r="BY72" s="3"/>
      <c r="BZ72" s="3">
        <v>1</v>
      </c>
      <c r="CA72" s="3">
        <v>0</v>
      </c>
      <c r="CB72" s="3">
        <v>1200</v>
      </c>
      <c r="CC72" s="3"/>
      <c r="CD72">
        <f t="shared" si="5"/>
        <v>0</v>
      </c>
      <c r="CE72" s="3"/>
      <c r="CF72" t="str">
        <f t="shared" si="6"/>
        <v/>
      </c>
      <c r="CG72" s="3"/>
      <c r="CH72" t="str">
        <f t="shared" si="7"/>
        <v/>
      </c>
      <c r="CI72" s="3"/>
      <c r="CJ72" t="str">
        <f t="shared" si="8"/>
        <v/>
      </c>
      <c r="CK72" t="str">
        <f t="shared" si="9"/>
        <v/>
      </c>
      <c r="CL72" s="3"/>
      <c r="CM72" s="3"/>
      <c r="CN72" s="3"/>
      <c r="CO72" s="3"/>
      <c r="CP72" s="3" t="s">
        <v>48</v>
      </c>
      <c r="CQ72" s="3">
        <v>0</v>
      </c>
      <c r="CR72" s="3">
        <v>0</v>
      </c>
      <c r="CS72" s="3">
        <v>0</v>
      </c>
      <c r="CT72" s="3">
        <v>24</v>
      </c>
      <c r="CU72" s="3">
        <v>0</v>
      </c>
      <c r="CV72" s="3">
        <v>0</v>
      </c>
      <c r="CW72" s="3">
        <v>0</v>
      </c>
      <c r="CX72" s="3">
        <v>1200</v>
      </c>
      <c r="CY72" s="3">
        <v>1</v>
      </c>
    </row>
    <row r="73" spans="1:103" ht="14.3" customHeight="1" x14ac:dyDescent="0.25">
      <c r="A73" t="s">
        <v>177</v>
      </c>
      <c r="B73" t="s">
        <v>41</v>
      </c>
      <c r="C73">
        <v>5</v>
      </c>
      <c r="D73">
        <v>4</v>
      </c>
      <c r="E73">
        <v>4</v>
      </c>
      <c r="F73">
        <v>35</v>
      </c>
      <c r="G73">
        <v>10</v>
      </c>
      <c r="H73">
        <v>14</v>
      </c>
      <c r="I73">
        <v>5.7</v>
      </c>
      <c r="J73">
        <v>6.8</v>
      </c>
      <c r="K73">
        <v>0</v>
      </c>
      <c r="L73" t="s">
        <v>41</v>
      </c>
      <c r="M73">
        <v>6</v>
      </c>
      <c r="N73">
        <v>0</v>
      </c>
      <c r="O73">
        <v>4</v>
      </c>
      <c r="P73">
        <v>35</v>
      </c>
      <c r="Q73">
        <v>12</v>
      </c>
      <c r="R73">
        <v>11</v>
      </c>
      <c r="S73">
        <v>12.2</v>
      </c>
      <c r="T73">
        <v>13.6</v>
      </c>
      <c r="U73">
        <v>0</v>
      </c>
      <c r="V73" t="s">
        <v>41</v>
      </c>
      <c r="W73">
        <v>3</v>
      </c>
      <c r="X73">
        <v>6</v>
      </c>
      <c r="Y73">
        <v>9</v>
      </c>
      <c r="Z73">
        <v>35</v>
      </c>
      <c r="AA73">
        <v>7</v>
      </c>
      <c r="AB73">
        <v>19</v>
      </c>
      <c r="AC73">
        <v>10.8</v>
      </c>
      <c r="AD73">
        <v>12.3</v>
      </c>
      <c r="AE73">
        <v>0</v>
      </c>
      <c r="AF73" t="s">
        <v>41</v>
      </c>
      <c r="AG73">
        <v>2</v>
      </c>
      <c r="AH73">
        <v>8</v>
      </c>
      <c r="AI73">
        <v>6</v>
      </c>
      <c r="AJ73">
        <v>35</v>
      </c>
      <c r="AK73">
        <v>8</v>
      </c>
      <c r="AL73">
        <v>11</v>
      </c>
      <c r="AM73">
        <v>12.2</v>
      </c>
      <c r="AN73">
        <v>13.3</v>
      </c>
      <c r="AO73">
        <v>0</v>
      </c>
      <c r="AP73" t="s">
        <v>41</v>
      </c>
      <c r="AQ73">
        <v>0</v>
      </c>
      <c r="AR73">
        <v>0</v>
      </c>
      <c r="AS73">
        <v>0</v>
      </c>
      <c r="AT73">
        <v>35</v>
      </c>
      <c r="AU73">
        <v>12</v>
      </c>
      <c r="AV73">
        <v>7</v>
      </c>
      <c r="AW73">
        <v>0</v>
      </c>
      <c r="AX73">
        <v>11.3</v>
      </c>
      <c r="AZ73" t="s">
        <v>41</v>
      </c>
      <c r="BA73">
        <v>2</v>
      </c>
      <c r="BB73">
        <v>18</v>
      </c>
      <c r="BC73">
        <v>1</v>
      </c>
      <c r="BD73">
        <v>35</v>
      </c>
      <c r="BE73">
        <v>5</v>
      </c>
      <c r="BF73">
        <v>8</v>
      </c>
      <c r="BG73">
        <v>8.6</v>
      </c>
      <c r="BH73">
        <v>9.8000000000000007</v>
      </c>
      <c r="BI73">
        <v>0</v>
      </c>
      <c r="BJ73" t="s">
        <v>41</v>
      </c>
      <c r="BK73">
        <v>2</v>
      </c>
      <c r="BL73">
        <v>20</v>
      </c>
      <c r="BM73">
        <v>5</v>
      </c>
      <c r="BN73">
        <v>35</v>
      </c>
      <c r="BO73">
        <v>5</v>
      </c>
      <c r="BP73">
        <v>12</v>
      </c>
      <c r="BQ73">
        <v>12.2</v>
      </c>
      <c r="BR73">
        <v>13.3</v>
      </c>
      <c r="BS73">
        <v>0</v>
      </c>
      <c r="BT73" t="s">
        <v>41</v>
      </c>
      <c r="BU73">
        <v>0</v>
      </c>
      <c r="BV73">
        <v>0</v>
      </c>
      <c r="BW73">
        <v>0</v>
      </c>
      <c r="BX73">
        <v>35</v>
      </c>
      <c r="BY73">
        <v>12</v>
      </c>
      <c r="BZ73">
        <v>5</v>
      </c>
      <c r="CA73">
        <v>0</v>
      </c>
      <c r="CB73">
        <v>16.510000000000002</v>
      </c>
      <c r="CD73">
        <f t="shared" si="5"/>
        <v>-2</v>
      </c>
      <c r="CF73">
        <f t="shared" si="6"/>
        <v>6.8</v>
      </c>
      <c r="CH73">
        <f t="shared" si="7"/>
        <v>16.510000000000002</v>
      </c>
      <c r="CJ73">
        <f t="shared" si="8"/>
        <v>10</v>
      </c>
      <c r="CK73">
        <f t="shared" si="9"/>
        <v>12</v>
      </c>
      <c r="CP73" t="s">
        <v>41</v>
      </c>
      <c r="CQ73">
        <v>2</v>
      </c>
      <c r="CR73">
        <v>20</v>
      </c>
      <c r="CS73">
        <v>5</v>
      </c>
      <c r="CT73">
        <v>35</v>
      </c>
      <c r="CU73">
        <v>5</v>
      </c>
      <c r="CV73">
        <v>12</v>
      </c>
      <c r="CW73">
        <v>12.4</v>
      </c>
      <c r="CX73">
        <v>13.3</v>
      </c>
      <c r="CY73">
        <v>0</v>
      </c>
    </row>
    <row r="74" spans="1:103" ht="14.3" customHeight="1" x14ac:dyDescent="0.25">
      <c r="A74" t="s">
        <v>178</v>
      </c>
      <c r="B74" t="s">
        <v>41</v>
      </c>
      <c r="C74">
        <v>1</v>
      </c>
      <c r="D74">
        <v>0</v>
      </c>
      <c r="E74">
        <v>2</v>
      </c>
      <c r="H74">
        <v>4</v>
      </c>
      <c r="I74">
        <v>3</v>
      </c>
      <c r="J74">
        <v>3.8</v>
      </c>
      <c r="K74">
        <v>0</v>
      </c>
      <c r="L74" t="s">
        <v>41</v>
      </c>
      <c r="M74">
        <v>1</v>
      </c>
      <c r="N74">
        <v>0</v>
      </c>
      <c r="O74">
        <v>8</v>
      </c>
      <c r="P74">
        <v>28</v>
      </c>
      <c r="Q74">
        <v>14</v>
      </c>
      <c r="R74">
        <v>6</v>
      </c>
      <c r="S74">
        <v>10.3</v>
      </c>
      <c r="T74">
        <v>11.3</v>
      </c>
      <c r="U74">
        <v>0</v>
      </c>
      <c r="V74" t="s">
        <v>41</v>
      </c>
      <c r="W74">
        <v>1</v>
      </c>
      <c r="X74">
        <v>0</v>
      </c>
      <c r="Y74">
        <v>10</v>
      </c>
      <c r="Z74">
        <v>28</v>
      </c>
      <c r="AA74">
        <v>5</v>
      </c>
      <c r="AB74">
        <v>12</v>
      </c>
      <c r="AC74">
        <v>9</v>
      </c>
      <c r="AD74">
        <v>10.8</v>
      </c>
      <c r="AE74">
        <v>0</v>
      </c>
      <c r="AF74" t="s">
        <v>41</v>
      </c>
      <c r="AG74">
        <v>1</v>
      </c>
      <c r="AH74">
        <v>0</v>
      </c>
      <c r="AI74">
        <v>2</v>
      </c>
      <c r="AJ74">
        <v>28</v>
      </c>
      <c r="AK74">
        <v>5</v>
      </c>
      <c r="AL74">
        <v>4</v>
      </c>
      <c r="AM74">
        <v>4.3</v>
      </c>
      <c r="AN74">
        <v>5.3</v>
      </c>
      <c r="AO74">
        <v>0</v>
      </c>
      <c r="AP74" t="s">
        <v>41</v>
      </c>
      <c r="AQ74">
        <v>0</v>
      </c>
      <c r="AR74">
        <v>0</v>
      </c>
      <c r="AS74">
        <v>0</v>
      </c>
      <c r="AT74">
        <v>28</v>
      </c>
      <c r="AU74">
        <v>14</v>
      </c>
      <c r="AV74">
        <v>7</v>
      </c>
      <c r="AW74">
        <v>0</v>
      </c>
      <c r="AX74">
        <v>15.8</v>
      </c>
      <c r="AZ74" t="s">
        <v>41</v>
      </c>
      <c r="BA74">
        <v>1</v>
      </c>
      <c r="BB74">
        <v>0</v>
      </c>
      <c r="BC74">
        <v>17</v>
      </c>
      <c r="BD74">
        <v>28</v>
      </c>
      <c r="BE74">
        <v>8</v>
      </c>
      <c r="BF74">
        <v>14</v>
      </c>
      <c r="BG74">
        <v>23.4</v>
      </c>
      <c r="BH74">
        <v>24.8</v>
      </c>
      <c r="BI74">
        <v>0</v>
      </c>
      <c r="BJ74" t="s">
        <v>41</v>
      </c>
      <c r="BK74">
        <v>1</v>
      </c>
      <c r="BL74">
        <v>0</v>
      </c>
      <c r="BM74">
        <v>8</v>
      </c>
      <c r="BN74">
        <v>28</v>
      </c>
      <c r="BO74">
        <v>6</v>
      </c>
      <c r="BP74">
        <v>10</v>
      </c>
      <c r="BQ74">
        <v>17.600000000000001</v>
      </c>
      <c r="BR74">
        <v>18.3</v>
      </c>
      <c r="BS74">
        <v>0</v>
      </c>
      <c r="BT74" t="s">
        <v>48</v>
      </c>
      <c r="BU74">
        <v>0</v>
      </c>
      <c r="BV74">
        <v>0</v>
      </c>
      <c r="BW74">
        <v>0</v>
      </c>
      <c r="BZ74">
        <v>6</v>
      </c>
      <c r="CA74">
        <v>0</v>
      </c>
      <c r="CB74">
        <v>1200</v>
      </c>
      <c r="CD74">
        <f t="shared" si="5"/>
        <v>0</v>
      </c>
      <c r="CF74" t="str">
        <f t="shared" si="6"/>
        <v/>
      </c>
      <c r="CH74" t="str">
        <f t="shared" si="7"/>
        <v/>
      </c>
      <c r="CJ74" t="str">
        <f t="shared" si="8"/>
        <v/>
      </c>
      <c r="CK74" t="str">
        <f t="shared" si="9"/>
        <v/>
      </c>
      <c r="CP74" t="s">
        <v>41</v>
      </c>
      <c r="CQ74">
        <v>1</v>
      </c>
      <c r="CR74">
        <v>0</v>
      </c>
      <c r="CS74">
        <v>13</v>
      </c>
      <c r="CT74">
        <v>28</v>
      </c>
      <c r="CU74">
        <v>7</v>
      </c>
      <c r="CV74">
        <v>14</v>
      </c>
      <c r="CW74">
        <v>38</v>
      </c>
      <c r="CX74">
        <v>38.799999999999997</v>
      </c>
      <c r="CY74">
        <v>0</v>
      </c>
    </row>
    <row r="75" spans="1:103" ht="14.3" customHeight="1" x14ac:dyDescent="0.25">
      <c r="A75" s="2" t="s">
        <v>179</v>
      </c>
      <c r="B75" s="2" t="s">
        <v>41</v>
      </c>
      <c r="C75" s="2">
        <v>1</v>
      </c>
      <c r="D75" s="2">
        <v>1</v>
      </c>
      <c r="E75" s="2">
        <v>1</v>
      </c>
      <c r="F75" s="2"/>
      <c r="G75" s="2"/>
      <c r="H75" s="2">
        <v>4</v>
      </c>
      <c r="I75" s="2">
        <v>234.2</v>
      </c>
      <c r="J75" s="2">
        <v>235.4</v>
      </c>
      <c r="K75" s="2">
        <v>0</v>
      </c>
      <c r="L75" s="2" t="s">
        <v>41</v>
      </c>
      <c r="M75" s="2">
        <v>1</v>
      </c>
      <c r="N75" s="2">
        <v>0</v>
      </c>
      <c r="O75" s="2">
        <v>5</v>
      </c>
      <c r="P75" s="2">
        <v>18</v>
      </c>
      <c r="Q75" s="2">
        <v>9</v>
      </c>
      <c r="R75" s="2">
        <v>6</v>
      </c>
      <c r="S75" s="2">
        <v>760</v>
      </c>
      <c r="T75" s="2">
        <v>760.9</v>
      </c>
      <c r="U75" s="2">
        <v>0</v>
      </c>
      <c r="V75" s="2" t="s">
        <v>41</v>
      </c>
      <c r="W75" s="2">
        <v>1</v>
      </c>
      <c r="X75" s="2">
        <v>1</v>
      </c>
      <c r="Y75" s="2">
        <v>1</v>
      </c>
      <c r="Z75" s="2">
        <v>18</v>
      </c>
      <c r="AA75" s="2">
        <v>1</v>
      </c>
      <c r="AB75" s="2">
        <v>4</v>
      </c>
      <c r="AC75" s="2">
        <v>127.5</v>
      </c>
      <c r="AD75" s="2">
        <v>128.5</v>
      </c>
      <c r="AE75" s="2">
        <v>0</v>
      </c>
      <c r="AF75" s="2" t="s">
        <v>41</v>
      </c>
      <c r="AG75" s="2">
        <v>1</v>
      </c>
      <c r="AH75" s="2">
        <v>4</v>
      </c>
      <c r="AI75" s="2">
        <v>0</v>
      </c>
      <c r="AJ75" s="2">
        <v>18</v>
      </c>
      <c r="AK75" s="2">
        <v>1</v>
      </c>
      <c r="AL75" s="2">
        <v>3</v>
      </c>
      <c r="AM75" s="2">
        <v>491.2</v>
      </c>
      <c r="AN75" s="2">
        <v>492.2</v>
      </c>
      <c r="AO75" s="2">
        <v>0</v>
      </c>
      <c r="AP75" s="2" t="s">
        <v>48</v>
      </c>
      <c r="AQ75" s="2">
        <v>0</v>
      </c>
      <c r="AR75" s="2">
        <v>0</v>
      </c>
      <c r="AS75" s="2">
        <v>0</v>
      </c>
      <c r="AT75" s="2">
        <v>18</v>
      </c>
      <c r="AU75" s="2">
        <v>12</v>
      </c>
      <c r="AV75" s="2">
        <v>5</v>
      </c>
      <c r="AW75" s="2">
        <v>0</v>
      </c>
      <c r="AX75" s="2">
        <v>1200</v>
      </c>
      <c r="AY75" s="2"/>
      <c r="AZ75" s="2" t="s">
        <v>48</v>
      </c>
      <c r="BA75" s="2">
        <v>0</v>
      </c>
      <c r="BB75" s="2">
        <v>0</v>
      </c>
      <c r="BC75" s="2">
        <v>0</v>
      </c>
      <c r="BD75" s="2">
        <v>18</v>
      </c>
      <c r="BE75" s="2">
        <v>3</v>
      </c>
      <c r="BF75" s="2">
        <v>0</v>
      </c>
      <c r="BG75" s="2">
        <v>0</v>
      </c>
      <c r="BH75" s="2">
        <v>1200</v>
      </c>
      <c r="BI75" s="2">
        <v>0</v>
      </c>
      <c r="BJ75" s="2" t="s">
        <v>41</v>
      </c>
      <c r="BK75" s="2">
        <v>1</v>
      </c>
      <c r="BL75" s="2">
        <v>4</v>
      </c>
      <c r="BM75" s="2">
        <v>0</v>
      </c>
      <c r="BN75" s="2">
        <v>18</v>
      </c>
      <c r="BO75" s="2">
        <v>1</v>
      </c>
      <c r="BP75" s="2">
        <v>3</v>
      </c>
      <c r="BQ75" s="2">
        <v>488.4</v>
      </c>
      <c r="BR75" s="2">
        <v>489.3</v>
      </c>
      <c r="BS75" s="2">
        <v>0</v>
      </c>
      <c r="BT75" s="2" t="s">
        <v>48</v>
      </c>
      <c r="BU75" s="2">
        <v>0</v>
      </c>
      <c r="BV75" s="2">
        <v>0</v>
      </c>
      <c r="BW75" s="2">
        <v>0</v>
      </c>
      <c r="BX75" s="2"/>
      <c r="BY75" s="2"/>
      <c r="BZ75" s="2">
        <v>1</v>
      </c>
      <c r="CA75" s="2">
        <v>0</v>
      </c>
      <c r="CB75" s="2">
        <v>1200</v>
      </c>
      <c r="CC75" s="2"/>
      <c r="CD75">
        <f t="shared" si="5"/>
        <v>0</v>
      </c>
      <c r="CE75" s="2"/>
      <c r="CF75" t="str">
        <f t="shared" si="6"/>
        <v/>
      </c>
      <c r="CG75" s="2"/>
      <c r="CH75" t="str">
        <f t="shared" si="7"/>
        <v/>
      </c>
      <c r="CI75" s="2"/>
      <c r="CJ75" t="str">
        <f t="shared" si="8"/>
        <v/>
      </c>
      <c r="CK75" t="str">
        <f t="shared" si="9"/>
        <v/>
      </c>
      <c r="CL75" s="2"/>
      <c r="CM75" s="2"/>
      <c r="CN75" s="2"/>
      <c r="CO75" s="2"/>
      <c r="CP75" s="2" t="s">
        <v>41</v>
      </c>
      <c r="CQ75" s="2">
        <v>1</v>
      </c>
      <c r="CR75" s="2">
        <v>4</v>
      </c>
      <c r="CS75" s="2">
        <v>0</v>
      </c>
      <c r="CT75" s="2">
        <v>18</v>
      </c>
      <c r="CU75" s="2">
        <v>1</v>
      </c>
      <c r="CV75" s="2">
        <v>3</v>
      </c>
      <c r="CW75" s="2">
        <v>487.5</v>
      </c>
      <c r="CX75" s="2">
        <v>488.5</v>
      </c>
      <c r="CY75" s="2">
        <v>0</v>
      </c>
    </row>
    <row r="76" spans="1:103" ht="14.3" customHeight="1" x14ac:dyDescent="0.25">
      <c r="A76" t="s">
        <v>180</v>
      </c>
      <c r="B76" t="s">
        <v>41</v>
      </c>
      <c r="C76">
        <v>2</v>
      </c>
      <c r="D76">
        <v>2</v>
      </c>
      <c r="E76">
        <v>2</v>
      </c>
      <c r="F76">
        <v>10</v>
      </c>
      <c r="G76">
        <v>3</v>
      </c>
      <c r="H76">
        <v>7</v>
      </c>
      <c r="I76">
        <v>0.3</v>
      </c>
      <c r="J76">
        <v>1.3</v>
      </c>
      <c r="K76">
        <v>0</v>
      </c>
      <c r="L76" t="s">
        <v>41</v>
      </c>
      <c r="M76">
        <v>2</v>
      </c>
      <c r="N76">
        <v>0</v>
      </c>
      <c r="O76">
        <v>4</v>
      </c>
      <c r="P76">
        <v>10</v>
      </c>
      <c r="Q76">
        <v>4</v>
      </c>
      <c r="R76">
        <v>7</v>
      </c>
      <c r="S76">
        <v>0.5</v>
      </c>
      <c r="T76">
        <v>1.6</v>
      </c>
      <c r="U76">
        <v>0</v>
      </c>
      <c r="V76" t="s">
        <v>41</v>
      </c>
      <c r="W76">
        <v>2</v>
      </c>
      <c r="X76">
        <v>1</v>
      </c>
      <c r="Y76">
        <v>4</v>
      </c>
      <c r="Z76">
        <v>10</v>
      </c>
      <c r="AA76">
        <v>3</v>
      </c>
      <c r="AB76">
        <v>8</v>
      </c>
      <c r="AC76">
        <v>0.4</v>
      </c>
      <c r="AD76">
        <v>1.3</v>
      </c>
      <c r="AE76">
        <v>0</v>
      </c>
      <c r="AF76" t="s">
        <v>41</v>
      </c>
      <c r="AG76">
        <v>2</v>
      </c>
      <c r="AH76">
        <v>2</v>
      </c>
      <c r="AI76">
        <v>3</v>
      </c>
      <c r="AJ76">
        <v>10</v>
      </c>
      <c r="AK76">
        <v>4</v>
      </c>
      <c r="AL76">
        <v>7</v>
      </c>
      <c r="AM76">
        <v>0.5</v>
      </c>
      <c r="AN76">
        <v>1.3</v>
      </c>
      <c r="AO76">
        <v>0</v>
      </c>
      <c r="AP76" t="s">
        <v>41</v>
      </c>
      <c r="AQ76">
        <v>0</v>
      </c>
      <c r="AR76">
        <v>0</v>
      </c>
      <c r="AS76">
        <v>0</v>
      </c>
      <c r="AT76">
        <v>10</v>
      </c>
      <c r="AU76">
        <v>4</v>
      </c>
      <c r="AV76">
        <v>4</v>
      </c>
      <c r="AW76">
        <v>0</v>
      </c>
      <c r="AX76">
        <v>1.3</v>
      </c>
      <c r="AZ76" t="s">
        <v>41</v>
      </c>
      <c r="BA76">
        <v>2</v>
      </c>
      <c r="BB76">
        <v>2</v>
      </c>
      <c r="BC76">
        <v>3</v>
      </c>
      <c r="BD76">
        <v>10</v>
      </c>
      <c r="BE76">
        <v>3</v>
      </c>
      <c r="BF76">
        <v>8</v>
      </c>
      <c r="BG76">
        <v>0.5</v>
      </c>
      <c r="BH76">
        <v>1.3</v>
      </c>
      <c r="BI76">
        <v>0</v>
      </c>
      <c r="BJ76" t="s">
        <v>41</v>
      </c>
      <c r="BK76">
        <v>2</v>
      </c>
      <c r="BL76">
        <v>2</v>
      </c>
      <c r="BM76">
        <v>2</v>
      </c>
      <c r="BN76">
        <v>10</v>
      </c>
      <c r="BO76">
        <v>2</v>
      </c>
      <c r="BP76">
        <v>6</v>
      </c>
      <c r="BQ76">
        <v>0.4</v>
      </c>
      <c r="BR76">
        <v>1.3</v>
      </c>
      <c r="BS76">
        <v>0</v>
      </c>
      <c r="BT76" t="s">
        <v>41</v>
      </c>
      <c r="BU76">
        <v>0</v>
      </c>
      <c r="BV76">
        <v>0</v>
      </c>
      <c r="BW76">
        <v>0</v>
      </c>
      <c r="BX76">
        <v>10</v>
      </c>
      <c r="BY76">
        <v>4</v>
      </c>
      <c r="BZ76">
        <v>4</v>
      </c>
      <c r="CA76">
        <v>0</v>
      </c>
      <c r="CB76">
        <v>1.47</v>
      </c>
      <c r="CD76">
        <f t="shared" si="5"/>
        <v>-1</v>
      </c>
      <c r="CF76">
        <f t="shared" si="6"/>
        <v>1.3</v>
      </c>
      <c r="CH76">
        <f t="shared" si="7"/>
        <v>1.47</v>
      </c>
      <c r="CJ76">
        <f t="shared" si="8"/>
        <v>3</v>
      </c>
      <c r="CK76">
        <f t="shared" si="9"/>
        <v>4</v>
      </c>
      <c r="CP76" t="s">
        <v>41</v>
      </c>
      <c r="CQ76">
        <v>2</v>
      </c>
      <c r="CR76">
        <v>2</v>
      </c>
      <c r="CS76">
        <v>2</v>
      </c>
      <c r="CT76">
        <v>10</v>
      </c>
      <c r="CU76">
        <v>2</v>
      </c>
      <c r="CV76">
        <v>6</v>
      </c>
      <c r="CW76">
        <v>0.4</v>
      </c>
      <c r="CX76">
        <v>1.3</v>
      </c>
      <c r="CY76">
        <v>0</v>
      </c>
    </row>
    <row r="77" spans="1:103" ht="14.3" customHeight="1" x14ac:dyDescent="0.25">
      <c r="A77" t="s">
        <v>181</v>
      </c>
      <c r="B77" t="s">
        <v>41</v>
      </c>
      <c r="C77">
        <v>2</v>
      </c>
      <c r="D77">
        <v>2</v>
      </c>
      <c r="E77">
        <v>2</v>
      </c>
      <c r="F77">
        <v>10</v>
      </c>
      <c r="G77">
        <v>3</v>
      </c>
      <c r="H77">
        <v>7</v>
      </c>
      <c r="I77">
        <v>0.3</v>
      </c>
      <c r="J77">
        <v>1.3</v>
      </c>
      <c r="K77">
        <v>0</v>
      </c>
      <c r="L77" t="s">
        <v>41</v>
      </c>
      <c r="M77">
        <v>2</v>
      </c>
      <c r="N77">
        <v>0</v>
      </c>
      <c r="O77">
        <v>4</v>
      </c>
      <c r="P77">
        <v>10</v>
      </c>
      <c r="Q77">
        <v>4</v>
      </c>
      <c r="R77">
        <v>7</v>
      </c>
      <c r="S77">
        <v>0.4</v>
      </c>
      <c r="T77">
        <v>1.3</v>
      </c>
      <c r="U77">
        <v>0</v>
      </c>
      <c r="V77" t="s">
        <v>41</v>
      </c>
      <c r="W77">
        <v>2</v>
      </c>
      <c r="X77">
        <v>2</v>
      </c>
      <c r="Y77">
        <v>2</v>
      </c>
      <c r="Z77">
        <v>10</v>
      </c>
      <c r="AA77">
        <v>2</v>
      </c>
      <c r="AB77">
        <v>7</v>
      </c>
      <c r="AC77">
        <v>0.3</v>
      </c>
      <c r="AD77">
        <v>1.3</v>
      </c>
      <c r="AE77">
        <v>0</v>
      </c>
      <c r="AF77" t="s">
        <v>41</v>
      </c>
      <c r="AG77">
        <v>2</v>
      </c>
      <c r="AH77">
        <v>2</v>
      </c>
      <c r="AI77">
        <v>3</v>
      </c>
      <c r="AJ77">
        <v>10</v>
      </c>
      <c r="AK77">
        <v>4</v>
      </c>
      <c r="AL77">
        <v>7</v>
      </c>
      <c r="AM77">
        <v>0.4</v>
      </c>
      <c r="AN77">
        <v>1.3</v>
      </c>
      <c r="AO77">
        <v>0</v>
      </c>
      <c r="AP77" t="s">
        <v>41</v>
      </c>
      <c r="AQ77">
        <v>0</v>
      </c>
      <c r="AR77">
        <v>0</v>
      </c>
      <c r="AS77">
        <v>0</v>
      </c>
      <c r="AT77">
        <v>10</v>
      </c>
      <c r="AU77">
        <v>4</v>
      </c>
      <c r="AV77">
        <v>4</v>
      </c>
      <c r="AW77">
        <v>0</v>
      </c>
      <c r="AX77">
        <v>1.3</v>
      </c>
      <c r="AZ77" t="s">
        <v>41</v>
      </c>
      <c r="BA77">
        <v>2</v>
      </c>
      <c r="BB77">
        <v>2</v>
      </c>
      <c r="BC77">
        <v>3</v>
      </c>
      <c r="BD77">
        <v>10</v>
      </c>
      <c r="BE77">
        <v>3</v>
      </c>
      <c r="BF77">
        <v>8</v>
      </c>
      <c r="BG77">
        <v>0.5</v>
      </c>
      <c r="BH77">
        <v>1.3</v>
      </c>
      <c r="BI77">
        <v>0</v>
      </c>
      <c r="BJ77" t="s">
        <v>41</v>
      </c>
      <c r="BK77">
        <v>2</v>
      </c>
      <c r="BL77">
        <v>2</v>
      </c>
      <c r="BM77">
        <v>2</v>
      </c>
      <c r="BN77">
        <v>10</v>
      </c>
      <c r="BO77">
        <v>2</v>
      </c>
      <c r="BP77">
        <v>6</v>
      </c>
      <c r="BQ77">
        <v>0.4</v>
      </c>
      <c r="BR77">
        <v>1.3</v>
      </c>
      <c r="BS77">
        <v>0</v>
      </c>
      <c r="BT77" t="s">
        <v>41</v>
      </c>
      <c r="BU77">
        <v>0</v>
      </c>
      <c r="BV77">
        <v>0</v>
      </c>
      <c r="BW77">
        <v>0</v>
      </c>
      <c r="BX77">
        <v>10</v>
      </c>
      <c r="BY77">
        <v>4</v>
      </c>
      <c r="BZ77">
        <v>4</v>
      </c>
      <c r="CA77">
        <v>0</v>
      </c>
      <c r="CB77">
        <v>1.57</v>
      </c>
      <c r="CD77">
        <f t="shared" si="5"/>
        <v>-1</v>
      </c>
      <c r="CF77">
        <f t="shared" si="6"/>
        <v>1.3</v>
      </c>
      <c r="CH77">
        <f t="shared" si="7"/>
        <v>1.57</v>
      </c>
      <c r="CJ77">
        <f t="shared" si="8"/>
        <v>3</v>
      </c>
      <c r="CK77">
        <f t="shared" si="9"/>
        <v>4</v>
      </c>
      <c r="CP77" t="s">
        <v>41</v>
      </c>
      <c r="CQ77">
        <v>2</v>
      </c>
      <c r="CR77">
        <v>2</v>
      </c>
      <c r="CS77">
        <v>2</v>
      </c>
      <c r="CT77">
        <v>10</v>
      </c>
      <c r="CU77">
        <v>2</v>
      </c>
      <c r="CV77">
        <v>6</v>
      </c>
      <c r="CW77">
        <v>0.4</v>
      </c>
      <c r="CX77">
        <v>1.3</v>
      </c>
      <c r="CY77">
        <v>0</v>
      </c>
    </row>
    <row r="78" spans="1:103" ht="14.3" customHeight="1" x14ac:dyDescent="0.25">
      <c r="A78" t="s">
        <v>182</v>
      </c>
      <c r="B78" t="s">
        <v>41</v>
      </c>
      <c r="C78">
        <v>1</v>
      </c>
      <c r="D78">
        <v>0</v>
      </c>
      <c r="E78">
        <v>0</v>
      </c>
      <c r="F78">
        <v>8</v>
      </c>
      <c r="G78">
        <v>0</v>
      </c>
      <c r="H78">
        <v>2</v>
      </c>
      <c r="I78">
        <v>0.6</v>
      </c>
      <c r="J78">
        <v>1.3</v>
      </c>
      <c r="K78">
        <v>0</v>
      </c>
      <c r="L78" t="s">
        <v>41</v>
      </c>
      <c r="M78">
        <v>1</v>
      </c>
      <c r="N78">
        <v>0</v>
      </c>
      <c r="O78">
        <v>0</v>
      </c>
      <c r="P78">
        <v>8</v>
      </c>
      <c r="Q78">
        <v>8</v>
      </c>
      <c r="R78">
        <v>2</v>
      </c>
      <c r="S78">
        <v>0.7</v>
      </c>
      <c r="T78">
        <v>1.8</v>
      </c>
      <c r="U78">
        <v>0</v>
      </c>
      <c r="V78" t="s">
        <v>41</v>
      </c>
      <c r="W78">
        <v>1</v>
      </c>
      <c r="X78">
        <v>0</v>
      </c>
      <c r="Y78">
        <v>0</v>
      </c>
      <c r="Z78">
        <v>8</v>
      </c>
      <c r="AA78">
        <v>0</v>
      </c>
      <c r="AB78">
        <v>2</v>
      </c>
      <c r="AC78">
        <v>0.6</v>
      </c>
      <c r="AD78">
        <v>1.3</v>
      </c>
      <c r="AE78">
        <v>0</v>
      </c>
      <c r="AF78" t="s">
        <v>41</v>
      </c>
      <c r="AG78">
        <v>1</v>
      </c>
      <c r="AH78">
        <v>0</v>
      </c>
      <c r="AI78">
        <v>0</v>
      </c>
      <c r="AJ78">
        <v>8</v>
      </c>
      <c r="AK78">
        <v>0</v>
      </c>
      <c r="AL78">
        <v>2</v>
      </c>
      <c r="AM78">
        <v>0.6</v>
      </c>
      <c r="AN78">
        <v>1.3</v>
      </c>
      <c r="AO78">
        <v>0</v>
      </c>
      <c r="AP78" t="s">
        <v>41</v>
      </c>
      <c r="AQ78">
        <v>0</v>
      </c>
      <c r="AR78">
        <v>0</v>
      </c>
      <c r="AS78">
        <v>0</v>
      </c>
      <c r="AT78">
        <v>8</v>
      </c>
      <c r="AU78">
        <v>8</v>
      </c>
      <c r="AV78">
        <v>1</v>
      </c>
      <c r="AW78">
        <v>0</v>
      </c>
      <c r="AX78">
        <v>0.8</v>
      </c>
      <c r="AZ78" t="s">
        <v>41</v>
      </c>
      <c r="BA78">
        <v>1</v>
      </c>
      <c r="BB78">
        <v>0</v>
      </c>
      <c r="BC78">
        <v>0</v>
      </c>
      <c r="BD78">
        <v>8</v>
      </c>
      <c r="BE78">
        <v>1</v>
      </c>
      <c r="BF78">
        <v>2</v>
      </c>
      <c r="BG78">
        <v>0.6</v>
      </c>
      <c r="BH78">
        <v>1.3</v>
      </c>
      <c r="BI78">
        <v>0</v>
      </c>
      <c r="BJ78" t="s">
        <v>41</v>
      </c>
      <c r="BK78">
        <v>1</v>
      </c>
      <c r="BL78">
        <v>0</v>
      </c>
      <c r="BM78">
        <v>0</v>
      </c>
      <c r="BN78">
        <v>8</v>
      </c>
      <c r="BO78">
        <v>0</v>
      </c>
      <c r="BP78">
        <v>2</v>
      </c>
      <c r="BQ78">
        <v>0.5</v>
      </c>
      <c r="BR78">
        <v>1.3</v>
      </c>
      <c r="BS78">
        <v>0</v>
      </c>
      <c r="BT78" t="s">
        <v>41</v>
      </c>
      <c r="BU78">
        <v>0</v>
      </c>
      <c r="BV78">
        <v>0</v>
      </c>
      <c r="BW78">
        <v>0</v>
      </c>
      <c r="BX78">
        <v>8</v>
      </c>
      <c r="BY78">
        <v>8</v>
      </c>
      <c r="BZ78">
        <v>1</v>
      </c>
      <c r="CA78">
        <v>0</v>
      </c>
      <c r="CB78">
        <v>1.72</v>
      </c>
      <c r="CD78">
        <f t="shared" si="5"/>
        <v>-8</v>
      </c>
      <c r="CF78">
        <f t="shared" si="6"/>
        <v>1.3</v>
      </c>
      <c r="CH78">
        <f t="shared" si="7"/>
        <v>1.72</v>
      </c>
      <c r="CJ78">
        <f t="shared" si="8"/>
        <v>0</v>
      </c>
      <c r="CK78">
        <f t="shared" si="9"/>
        <v>8</v>
      </c>
      <c r="CP78" t="s">
        <v>41</v>
      </c>
      <c r="CQ78">
        <v>1</v>
      </c>
      <c r="CR78">
        <v>0</v>
      </c>
      <c r="CS78">
        <v>0</v>
      </c>
      <c r="CT78">
        <v>8</v>
      </c>
      <c r="CU78">
        <v>0</v>
      </c>
      <c r="CV78">
        <v>2</v>
      </c>
      <c r="CW78">
        <v>0.6</v>
      </c>
      <c r="CX78">
        <v>1.3</v>
      </c>
      <c r="CY78">
        <v>0</v>
      </c>
    </row>
    <row r="79" spans="1:103" ht="14.3" customHeight="1" x14ac:dyDescent="0.25">
      <c r="A79" s="2" t="s">
        <v>183</v>
      </c>
      <c r="B79" s="2" t="s">
        <v>41</v>
      </c>
      <c r="C79" s="2">
        <v>1</v>
      </c>
      <c r="D79" s="2">
        <v>0</v>
      </c>
      <c r="E79" s="2">
        <v>0</v>
      </c>
      <c r="F79" s="2"/>
      <c r="G79" s="2"/>
      <c r="H79" s="2">
        <v>2</v>
      </c>
      <c r="I79" s="2">
        <v>980.7</v>
      </c>
      <c r="J79" s="2">
        <v>981.9</v>
      </c>
      <c r="K79" s="2">
        <v>0</v>
      </c>
      <c r="L79" s="2" t="s">
        <v>48</v>
      </c>
      <c r="M79" s="2">
        <v>0</v>
      </c>
      <c r="N79" s="2">
        <v>0</v>
      </c>
      <c r="O79" s="2">
        <v>0</v>
      </c>
      <c r="P79" s="2">
        <v>10</v>
      </c>
      <c r="Q79" s="2">
        <v>9</v>
      </c>
      <c r="R79" s="2">
        <v>0</v>
      </c>
      <c r="S79" s="2">
        <v>0</v>
      </c>
      <c r="T79" s="2">
        <v>1200</v>
      </c>
      <c r="U79" s="2">
        <v>0</v>
      </c>
      <c r="V79" s="2" t="s">
        <v>41</v>
      </c>
      <c r="W79" s="2">
        <v>1</v>
      </c>
      <c r="X79" s="2">
        <v>0</v>
      </c>
      <c r="Y79" s="2">
        <v>0</v>
      </c>
      <c r="Z79" s="2">
        <v>10</v>
      </c>
      <c r="AA79" s="2">
        <v>0</v>
      </c>
      <c r="AB79" s="2">
        <v>2</v>
      </c>
      <c r="AC79" s="2">
        <v>974.8</v>
      </c>
      <c r="AD79" s="2">
        <v>976</v>
      </c>
      <c r="AE79" s="2">
        <v>0</v>
      </c>
      <c r="AF79" s="2" t="s">
        <v>41</v>
      </c>
      <c r="AG79" s="2">
        <v>1</v>
      </c>
      <c r="AH79" s="2">
        <v>0</v>
      </c>
      <c r="AI79" s="2">
        <v>0</v>
      </c>
      <c r="AJ79" s="2">
        <v>10</v>
      </c>
      <c r="AK79" s="2">
        <v>0</v>
      </c>
      <c r="AL79" s="2">
        <v>2</v>
      </c>
      <c r="AM79" s="2">
        <v>999.3</v>
      </c>
      <c r="AN79" s="2">
        <v>1000.4</v>
      </c>
      <c r="AO79" s="2">
        <v>0</v>
      </c>
      <c r="AP79" s="2" t="s">
        <v>48</v>
      </c>
      <c r="AQ79" s="2">
        <v>0</v>
      </c>
      <c r="AR79" s="2">
        <v>0</v>
      </c>
      <c r="AS79" s="2">
        <v>0</v>
      </c>
      <c r="AT79" s="2">
        <v>10</v>
      </c>
      <c r="AU79" s="2">
        <v>10</v>
      </c>
      <c r="AV79" s="2">
        <v>1</v>
      </c>
      <c r="AW79" s="2">
        <v>0</v>
      </c>
      <c r="AX79" s="2">
        <v>1200</v>
      </c>
      <c r="AY79" s="2"/>
      <c r="AZ79" s="2" t="s">
        <v>48</v>
      </c>
      <c r="BA79" s="2">
        <v>0</v>
      </c>
      <c r="BB79" s="2">
        <v>0</v>
      </c>
      <c r="BC79" s="2">
        <v>0</v>
      </c>
      <c r="BD79" s="2">
        <v>10</v>
      </c>
      <c r="BE79" s="2">
        <v>1</v>
      </c>
      <c r="BF79" s="2">
        <v>0</v>
      </c>
      <c r="BG79" s="2">
        <v>0</v>
      </c>
      <c r="BH79" s="2">
        <v>1200</v>
      </c>
      <c r="BI79" s="2">
        <v>0</v>
      </c>
      <c r="BJ79" s="2" t="s">
        <v>41</v>
      </c>
      <c r="BK79" s="2">
        <v>1</v>
      </c>
      <c r="BL79" s="2">
        <v>0</v>
      </c>
      <c r="BM79" s="2">
        <v>0</v>
      </c>
      <c r="BN79" s="2">
        <v>10</v>
      </c>
      <c r="BO79" s="2">
        <v>0</v>
      </c>
      <c r="BP79" s="2">
        <v>2</v>
      </c>
      <c r="BQ79" s="2">
        <v>1015.6</v>
      </c>
      <c r="BR79" s="2">
        <v>1016.9</v>
      </c>
      <c r="BS79" s="2">
        <v>0</v>
      </c>
      <c r="BT79" s="2" t="s">
        <v>48</v>
      </c>
      <c r="BU79" s="2">
        <v>0</v>
      </c>
      <c r="BV79" s="2">
        <v>0</v>
      </c>
      <c r="BW79" s="2">
        <v>0</v>
      </c>
      <c r="BX79" s="2"/>
      <c r="BY79" s="2"/>
      <c r="BZ79" s="2">
        <v>1</v>
      </c>
      <c r="CA79" s="2">
        <v>0</v>
      </c>
      <c r="CB79" s="2">
        <v>1200</v>
      </c>
      <c r="CC79" s="2"/>
      <c r="CD79">
        <f t="shared" si="5"/>
        <v>0</v>
      </c>
      <c r="CE79" s="2"/>
      <c r="CF79" t="str">
        <f t="shared" si="6"/>
        <v/>
      </c>
      <c r="CG79" s="2"/>
      <c r="CH79" t="str">
        <f t="shared" si="7"/>
        <v/>
      </c>
      <c r="CI79" s="2"/>
      <c r="CJ79" t="str">
        <f t="shared" si="8"/>
        <v/>
      </c>
      <c r="CK79" t="str">
        <f t="shared" si="9"/>
        <v/>
      </c>
      <c r="CL79" s="2"/>
      <c r="CM79" s="2"/>
      <c r="CN79" s="2"/>
      <c r="CO79" s="2"/>
      <c r="CP79" s="2" t="s">
        <v>41</v>
      </c>
      <c r="CQ79" s="2">
        <v>1</v>
      </c>
      <c r="CR79" s="2">
        <v>0</v>
      </c>
      <c r="CS79" s="2">
        <v>0</v>
      </c>
      <c r="CT79" s="2">
        <v>10</v>
      </c>
      <c r="CU79" s="2">
        <v>0</v>
      </c>
      <c r="CV79" s="2">
        <v>2</v>
      </c>
      <c r="CW79" s="2">
        <v>989.8</v>
      </c>
      <c r="CX79" s="2">
        <v>990.8</v>
      </c>
      <c r="CY79" s="2">
        <v>0</v>
      </c>
    </row>
    <row r="80" spans="1:103" ht="14.3" customHeight="1" x14ac:dyDescent="0.25">
      <c r="A80" t="s">
        <v>184</v>
      </c>
      <c r="B80" t="s">
        <v>41</v>
      </c>
      <c r="C80">
        <v>1</v>
      </c>
      <c r="D80">
        <v>0</v>
      </c>
      <c r="E80">
        <v>1</v>
      </c>
      <c r="H80">
        <v>3</v>
      </c>
      <c r="I80">
        <v>49.5</v>
      </c>
      <c r="J80">
        <v>50.4</v>
      </c>
      <c r="K80">
        <v>0</v>
      </c>
      <c r="L80" t="s">
        <v>41</v>
      </c>
      <c r="M80">
        <v>1</v>
      </c>
      <c r="N80">
        <v>0</v>
      </c>
      <c r="O80">
        <v>6</v>
      </c>
      <c r="P80">
        <v>28</v>
      </c>
      <c r="Q80">
        <v>17</v>
      </c>
      <c r="R80">
        <v>4</v>
      </c>
      <c r="S80">
        <v>338.7</v>
      </c>
      <c r="T80">
        <v>339.6</v>
      </c>
      <c r="U80">
        <v>0</v>
      </c>
      <c r="V80" t="s">
        <v>41</v>
      </c>
      <c r="W80">
        <v>1</v>
      </c>
      <c r="X80">
        <v>0</v>
      </c>
      <c r="Y80">
        <v>4</v>
      </c>
      <c r="Z80">
        <v>28</v>
      </c>
      <c r="AA80">
        <v>4</v>
      </c>
      <c r="AB80">
        <v>6</v>
      </c>
      <c r="AC80">
        <v>142.1</v>
      </c>
      <c r="AD80">
        <v>143.6</v>
      </c>
      <c r="AE80">
        <v>0</v>
      </c>
      <c r="AF80" t="s">
        <v>41</v>
      </c>
      <c r="AG80">
        <v>1</v>
      </c>
      <c r="AH80">
        <v>0</v>
      </c>
      <c r="AI80">
        <v>2</v>
      </c>
      <c r="AJ80">
        <v>28</v>
      </c>
      <c r="AK80">
        <v>2</v>
      </c>
      <c r="AL80">
        <v>3</v>
      </c>
      <c r="AM80">
        <v>51.8</v>
      </c>
      <c r="AN80">
        <v>52.9</v>
      </c>
      <c r="AO80">
        <v>0</v>
      </c>
      <c r="AP80" t="s">
        <v>41</v>
      </c>
      <c r="AQ80">
        <v>0</v>
      </c>
      <c r="AR80">
        <v>0</v>
      </c>
      <c r="AS80">
        <v>0</v>
      </c>
      <c r="AT80">
        <v>28</v>
      </c>
      <c r="AU80">
        <v>17</v>
      </c>
      <c r="AV80">
        <v>5</v>
      </c>
      <c r="AW80">
        <v>0</v>
      </c>
      <c r="AX80">
        <v>462.3</v>
      </c>
      <c r="AZ80" t="s">
        <v>41</v>
      </c>
      <c r="BA80">
        <v>1</v>
      </c>
      <c r="BB80">
        <v>0</v>
      </c>
      <c r="BC80">
        <v>6</v>
      </c>
      <c r="BD80">
        <v>28</v>
      </c>
      <c r="BE80">
        <v>5</v>
      </c>
      <c r="BF80">
        <v>7</v>
      </c>
      <c r="BG80">
        <v>407.8</v>
      </c>
      <c r="BH80">
        <v>409.3</v>
      </c>
      <c r="BI80">
        <v>0</v>
      </c>
      <c r="BJ80" t="s">
        <v>41</v>
      </c>
      <c r="BK80">
        <v>1</v>
      </c>
      <c r="BL80">
        <v>0</v>
      </c>
      <c r="BM80">
        <v>2</v>
      </c>
      <c r="BN80">
        <v>28</v>
      </c>
      <c r="BO80">
        <v>1</v>
      </c>
      <c r="BP80">
        <v>3</v>
      </c>
      <c r="BQ80">
        <v>79</v>
      </c>
      <c r="BR80">
        <v>80.2</v>
      </c>
      <c r="BS80">
        <v>0</v>
      </c>
      <c r="BT80" t="s">
        <v>48</v>
      </c>
      <c r="BU80">
        <v>0</v>
      </c>
      <c r="BV80">
        <v>0</v>
      </c>
      <c r="BW80">
        <v>0</v>
      </c>
      <c r="BZ80">
        <v>1</v>
      </c>
      <c r="CA80">
        <v>0</v>
      </c>
      <c r="CB80">
        <v>1200</v>
      </c>
      <c r="CD80">
        <f t="shared" si="5"/>
        <v>0</v>
      </c>
      <c r="CF80" t="str">
        <f t="shared" si="6"/>
        <v/>
      </c>
      <c r="CH80" t="str">
        <f t="shared" si="7"/>
        <v/>
      </c>
      <c r="CJ80" t="str">
        <f t="shared" si="8"/>
        <v/>
      </c>
      <c r="CK80" t="str">
        <f t="shared" si="9"/>
        <v/>
      </c>
      <c r="CP80" t="s">
        <v>41</v>
      </c>
      <c r="CQ80">
        <v>1</v>
      </c>
      <c r="CR80">
        <v>0</v>
      </c>
      <c r="CS80">
        <v>4</v>
      </c>
      <c r="CT80">
        <v>28</v>
      </c>
      <c r="CU80">
        <v>2</v>
      </c>
      <c r="CV80">
        <v>4</v>
      </c>
      <c r="CW80">
        <v>168.6</v>
      </c>
      <c r="CX80">
        <v>169.4</v>
      </c>
      <c r="CY80">
        <v>0</v>
      </c>
    </row>
    <row r="81" spans="1:103" ht="14.3" customHeight="1" x14ac:dyDescent="0.25">
      <c r="A81" t="s">
        <v>185</v>
      </c>
      <c r="B81" t="s">
        <v>41</v>
      </c>
      <c r="C81">
        <v>1</v>
      </c>
      <c r="D81">
        <v>0</v>
      </c>
      <c r="E81">
        <v>1</v>
      </c>
      <c r="H81">
        <v>3</v>
      </c>
      <c r="I81">
        <v>5.8</v>
      </c>
      <c r="J81">
        <v>6.8</v>
      </c>
      <c r="K81">
        <v>0</v>
      </c>
      <c r="L81" t="s">
        <v>41</v>
      </c>
      <c r="M81">
        <v>1</v>
      </c>
      <c r="N81">
        <v>0</v>
      </c>
      <c r="O81">
        <v>7</v>
      </c>
      <c r="P81">
        <v>28</v>
      </c>
      <c r="Q81">
        <v>17</v>
      </c>
      <c r="R81">
        <v>5</v>
      </c>
      <c r="S81">
        <v>88.8</v>
      </c>
      <c r="T81">
        <v>89.6</v>
      </c>
      <c r="U81">
        <v>0</v>
      </c>
      <c r="V81" t="s">
        <v>41</v>
      </c>
      <c r="W81">
        <v>1</v>
      </c>
      <c r="X81">
        <v>0</v>
      </c>
      <c r="Y81">
        <v>2</v>
      </c>
      <c r="Z81">
        <v>28</v>
      </c>
      <c r="AA81">
        <v>2</v>
      </c>
      <c r="AB81">
        <v>4</v>
      </c>
      <c r="AC81">
        <v>15</v>
      </c>
      <c r="AD81">
        <v>15.8</v>
      </c>
      <c r="AE81">
        <v>0</v>
      </c>
      <c r="AF81" t="s">
        <v>41</v>
      </c>
      <c r="AG81">
        <v>1</v>
      </c>
      <c r="AH81">
        <v>0</v>
      </c>
      <c r="AI81">
        <v>2</v>
      </c>
      <c r="AJ81">
        <v>28</v>
      </c>
      <c r="AK81">
        <v>2</v>
      </c>
      <c r="AL81">
        <v>3</v>
      </c>
      <c r="AM81">
        <v>19.5</v>
      </c>
      <c r="AN81">
        <v>20.399999999999999</v>
      </c>
      <c r="AO81">
        <v>0</v>
      </c>
      <c r="AP81" t="s">
        <v>41</v>
      </c>
      <c r="AQ81">
        <v>0</v>
      </c>
      <c r="AR81">
        <v>0</v>
      </c>
      <c r="AS81">
        <v>0</v>
      </c>
      <c r="AT81">
        <v>28</v>
      </c>
      <c r="AU81">
        <v>17</v>
      </c>
      <c r="AV81">
        <v>5</v>
      </c>
      <c r="AW81">
        <v>0</v>
      </c>
      <c r="AX81">
        <v>129.19999999999999</v>
      </c>
      <c r="AZ81" t="s">
        <v>41</v>
      </c>
      <c r="BA81">
        <v>1</v>
      </c>
      <c r="BB81">
        <v>0</v>
      </c>
      <c r="BC81">
        <v>5</v>
      </c>
      <c r="BD81">
        <v>28</v>
      </c>
      <c r="BE81">
        <v>3</v>
      </c>
      <c r="BF81">
        <v>5</v>
      </c>
      <c r="BG81">
        <v>53.5</v>
      </c>
      <c r="BH81">
        <v>54.4</v>
      </c>
      <c r="BI81">
        <v>0</v>
      </c>
      <c r="BJ81" t="s">
        <v>41</v>
      </c>
      <c r="BK81">
        <v>1</v>
      </c>
      <c r="BL81">
        <v>0</v>
      </c>
      <c r="BM81">
        <v>2</v>
      </c>
      <c r="BN81">
        <v>28</v>
      </c>
      <c r="BO81">
        <v>1</v>
      </c>
      <c r="BP81">
        <v>3</v>
      </c>
      <c r="BQ81">
        <v>18.7</v>
      </c>
      <c r="BR81">
        <v>19.3</v>
      </c>
      <c r="BS81">
        <v>0</v>
      </c>
      <c r="BT81" t="s">
        <v>48</v>
      </c>
      <c r="BU81">
        <v>0</v>
      </c>
      <c r="BV81">
        <v>0</v>
      </c>
      <c r="BW81">
        <v>0</v>
      </c>
      <c r="BZ81">
        <v>3</v>
      </c>
      <c r="CA81">
        <v>0</v>
      </c>
      <c r="CB81">
        <v>1200</v>
      </c>
      <c r="CD81">
        <f t="shared" si="5"/>
        <v>0</v>
      </c>
      <c r="CF81" t="str">
        <f t="shared" si="6"/>
        <v/>
      </c>
      <c r="CH81" t="str">
        <f t="shared" si="7"/>
        <v/>
      </c>
      <c r="CJ81" t="str">
        <f t="shared" si="8"/>
        <v/>
      </c>
      <c r="CK81" t="str">
        <f t="shared" si="9"/>
        <v/>
      </c>
      <c r="CP81" t="s">
        <v>41</v>
      </c>
      <c r="CQ81">
        <v>1</v>
      </c>
      <c r="CR81">
        <v>0</v>
      </c>
      <c r="CS81">
        <v>4</v>
      </c>
      <c r="CT81">
        <v>28</v>
      </c>
      <c r="CU81">
        <v>2</v>
      </c>
      <c r="CV81">
        <v>4</v>
      </c>
      <c r="CW81">
        <v>35.6</v>
      </c>
      <c r="CX81">
        <v>36.299999999999997</v>
      </c>
      <c r="CY81">
        <v>0</v>
      </c>
    </row>
    <row r="82" spans="1:103" ht="14.3" customHeight="1" x14ac:dyDescent="0.25">
      <c r="A82" t="s">
        <v>186</v>
      </c>
      <c r="B82" t="s">
        <v>41</v>
      </c>
      <c r="C82">
        <v>2</v>
      </c>
      <c r="D82">
        <v>1</v>
      </c>
      <c r="E82">
        <v>19</v>
      </c>
      <c r="F82">
        <v>48</v>
      </c>
      <c r="G82">
        <v>18</v>
      </c>
      <c r="H82">
        <v>23</v>
      </c>
      <c r="I82">
        <v>10.3</v>
      </c>
      <c r="J82">
        <v>11.8</v>
      </c>
      <c r="K82">
        <v>0</v>
      </c>
      <c r="L82" t="s">
        <v>41</v>
      </c>
      <c r="M82">
        <v>2</v>
      </c>
      <c r="N82">
        <v>0</v>
      </c>
      <c r="O82">
        <v>18</v>
      </c>
      <c r="P82">
        <v>48</v>
      </c>
      <c r="Q82">
        <v>22</v>
      </c>
      <c r="R82">
        <v>15</v>
      </c>
      <c r="S82">
        <v>25.5</v>
      </c>
      <c r="T82">
        <v>26.3</v>
      </c>
      <c r="U82">
        <v>0</v>
      </c>
      <c r="V82" t="s">
        <v>41</v>
      </c>
      <c r="W82">
        <v>2</v>
      </c>
      <c r="X82">
        <v>3</v>
      </c>
      <c r="Y82">
        <v>21</v>
      </c>
      <c r="Z82">
        <v>48</v>
      </c>
      <c r="AA82">
        <v>9</v>
      </c>
      <c r="AB82">
        <v>27</v>
      </c>
      <c r="AC82">
        <v>10.8</v>
      </c>
      <c r="AD82">
        <v>12.3</v>
      </c>
      <c r="AE82">
        <v>0</v>
      </c>
      <c r="AF82" t="s">
        <v>41</v>
      </c>
      <c r="AG82">
        <v>2</v>
      </c>
      <c r="AH82">
        <v>2</v>
      </c>
      <c r="AI82">
        <v>32</v>
      </c>
      <c r="AJ82">
        <v>48</v>
      </c>
      <c r="AK82">
        <v>17</v>
      </c>
      <c r="AL82">
        <v>21</v>
      </c>
      <c r="AM82">
        <v>37</v>
      </c>
      <c r="AN82">
        <v>38.299999999999997</v>
      </c>
      <c r="AO82">
        <v>0</v>
      </c>
      <c r="AP82" t="s">
        <v>41</v>
      </c>
      <c r="AQ82">
        <v>0</v>
      </c>
      <c r="AR82">
        <v>0</v>
      </c>
      <c r="AS82">
        <v>0</v>
      </c>
      <c r="AT82">
        <v>48</v>
      </c>
      <c r="AU82">
        <v>22</v>
      </c>
      <c r="AV82">
        <v>17</v>
      </c>
      <c r="AW82">
        <v>0</v>
      </c>
      <c r="AX82">
        <v>30.8</v>
      </c>
      <c r="AZ82" t="s">
        <v>41</v>
      </c>
      <c r="BA82">
        <v>2</v>
      </c>
      <c r="BB82">
        <v>11</v>
      </c>
      <c r="BC82">
        <v>37</v>
      </c>
      <c r="BD82">
        <v>48</v>
      </c>
      <c r="BE82">
        <v>15</v>
      </c>
      <c r="BF82">
        <v>30</v>
      </c>
      <c r="BG82">
        <v>50.9</v>
      </c>
      <c r="BH82">
        <v>52.8</v>
      </c>
      <c r="BI82">
        <v>0</v>
      </c>
      <c r="BJ82" t="s">
        <v>41</v>
      </c>
      <c r="BK82">
        <v>2</v>
      </c>
      <c r="BL82">
        <v>12</v>
      </c>
      <c r="BM82">
        <v>33</v>
      </c>
      <c r="BN82">
        <v>48</v>
      </c>
      <c r="BO82">
        <v>9</v>
      </c>
      <c r="BP82">
        <v>26</v>
      </c>
      <c r="BQ82">
        <v>39.299999999999997</v>
      </c>
      <c r="BR82">
        <v>40.9</v>
      </c>
      <c r="BS82">
        <v>0</v>
      </c>
      <c r="BT82" t="s">
        <v>41</v>
      </c>
      <c r="BU82">
        <v>0</v>
      </c>
      <c r="BV82">
        <v>0</v>
      </c>
      <c r="BW82">
        <v>0</v>
      </c>
      <c r="BX82">
        <v>48</v>
      </c>
      <c r="BY82">
        <v>22</v>
      </c>
      <c r="BZ82">
        <v>17</v>
      </c>
      <c r="CA82">
        <v>0</v>
      </c>
      <c r="CB82">
        <v>14.93</v>
      </c>
      <c r="CD82">
        <f t="shared" si="5"/>
        <v>-4</v>
      </c>
      <c r="CF82">
        <f t="shared" si="6"/>
        <v>11.8</v>
      </c>
      <c r="CH82">
        <f t="shared" si="7"/>
        <v>14.93</v>
      </c>
      <c r="CJ82">
        <f t="shared" si="8"/>
        <v>18</v>
      </c>
      <c r="CK82">
        <f t="shared" si="9"/>
        <v>22</v>
      </c>
      <c r="CP82" t="s">
        <v>41</v>
      </c>
      <c r="CQ82">
        <v>2</v>
      </c>
      <c r="CR82">
        <v>12</v>
      </c>
      <c r="CS82">
        <v>31</v>
      </c>
      <c r="CT82">
        <v>48</v>
      </c>
      <c r="CU82">
        <v>8</v>
      </c>
      <c r="CV82">
        <v>24</v>
      </c>
      <c r="CW82">
        <v>35.5</v>
      </c>
      <c r="CX82">
        <v>36.799999999999997</v>
      </c>
      <c r="CY82">
        <v>0</v>
      </c>
    </row>
    <row r="83" spans="1:103" ht="14.3" customHeight="1" x14ac:dyDescent="0.25">
      <c r="A83" t="s">
        <v>187</v>
      </c>
      <c r="B83" t="s">
        <v>41</v>
      </c>
      <c r="C83">
        <v>1</v>
      </c>
      <c r="D83">
        <v>1</v>
      </c>
      <c r="E83">
        <v>2</v>
      </c>
      <c r="F83">
        <v>9</v>
      </c>
      <c r="G83">
        <v>3</v>
      </c>
      <c r="H83">
        <v>5</v>
      </c>
      <c r="I83">
        <v>1.9</v>
      </c>
      <c r="J83">
        <v>2.8</v>
      </c>
      <c r="K83">
        <v>0</v>
      </c>
      <c r="L83" t="s">
        <v>41</v>
      </c>
      <c r="M83">
        <v>1</v>
      </c>
      <c r="N83">
        <v>0</v>
      </c>
      <c r="O83">
        <v>2</v>
      </c>
      <c r="P83">
        <v>9</v>
      </c>
      <c r="Q83">
        <v>4</v>
      </c>
      <c r="R83">
        <v>4</v>
      </c>
      <c r="S83">
        <v>2.4</v>
      </c>
      <c r="T83">
        <v>3.3</v>
      </c>
      <c r="U83">
        <v>0</v>
      </c>
      <c r="V83" t="s">
        <v>41</v>
      </c>
      <c r="W83">
        <v>1</v>
      </c>
      <c r="X83">
        <v>1</v>
      </c>
      <c r="Y83">
        <v>0</v>
      </c>
      <c r="Z83">
        <v>9</v>
      </c>
      <c r="AA83">
        <v>1</v>
      </c>
      <c r="AB83">
        <v>3</v>
      </c>
      <c r="AC83">
        <v>1.5</v>
      </c>
      <c r="AD83">
        <v>2.2999999999999998</v>
      </c>
      <c r="AE83">
        <v>0</v>
      </c>
      <c r="AF83" t="s">
        <v>41</v>
      </c>
      <c r="AG83">
        <v>1</v>
      </c>
      <c r="AH83">
        <v>4</v>
      </c>
      <c r="AI83">
        <v>1</v>
      </c>
      <c r="AJ83">
        <v>9</v>
      </c>
      <c r="AK83">
        <v>3</v>
      </c>
      <c r="AL83">
        <v>4</v>
      </c>
      <c r="AM83">
        <v>6.7</v>
      </c>
      <c r="AN83">
        <v>7.8</v>
      </c>
      <c r="AO83">
        <v>0</v>
      </c>
      <c r="AP83" t="s">
        <v>41</v>
      </c>
      <c r="AQ83">
        <v>0</v>
      </c>
      <c r="AR83">
        <v>0</v>
      </c>
      <c r="AS83">
        <v>0</v>
      </c>
      <c r="AT83">
        <v>9</v>
      </c>
      <c r="AU83">
        <v>4</v>
      </c>
      <c r="AV83">
        <v>5</v>
      </c>
      <c r="AW83">
        <v>0</v>
      </c>
      <c r="AX83">
        <v>4.8</v>
      </c>
      <c r="AZ83" t="s">
        <v>41</v>
      </c>
      <c r="BA83">
        <v>1</v>
      </c>
      <c r="BB83">
        <v>4</v>
      </c>
      <c r="BC83">
        <v>4</v>
      </c>
      <c r="BD83">
        <v>9</v>
      </c>
      <c r="BE83">
        <v>3</v>
      </c>
      <c r="BF83">
        <v>7</v>
      </c>
      <c r="BG83">
        <v>6.6</v>
      </c>
      <c r="BH83">
        <v>7.8</v>
      </c>
      <c r="BI83">
        <v>0</v>
      </c>
      <c r="BJ83" t="s">
        <v>41</v>
      </c>
      <c r="BK83">
        <v>1</v>
      </c>
      <c r="BL83">
        <v>4</v>
      </c>
      <c r="BM83">
        <v>0</v>
      </c>
      <c r="BN83">
        <v>9</v>
      </c>
      <c r="BO83">
        <v>1</v>
      </c>
      <c r="BP83">
        <v>3</v>
      </c>
      <c r="BQ83">
        <v>5.5</v>
      </c>
      <c r="BR83">
        <v>6.3</v>
      </c>
      <c r="BS83">
        <v>0</v>
      </c>
      <c r="BT83" t="s">
        <v>41</v>
      </c>
      <c r="BU83">
        <v>0</v>
      </c>
      <c r="BV83">
        <v>0</v>
      </c>
      <c r="BW83">
        <v>0</v>
      </c>
      <c r="BX83">
        <v>9</v>
      </c>
      <c r="BY83">
        <v>4</v>
      </c>
      <c r="BZ83">
        <v>5</v>
      </c>
      <c r="CA83">
        <v>0</v>
      </c>
      <c r="CB83">
        <v>5.44</v>
      </c>
      <c r="CD83">
        <f t="shared" si="5"/>
        <v>-1</v>
      </c>
      <c r="CF83">
        <f t="shared" si="6"/>
        <v>2.8</v>
      </c>
      <c r="CH83">
        <f t="shared" si="7"/>
        <v>5.44</v>
      </c>
      <c r="CJ83">
        <f t="shared" si="8"/>
        <v>3</v>
      </c>
      <c r="CK83">
        <f t="shared" si="9"/>
        <v>4</v>
      </c>
      <c r="CP83" t="s">
        <v>41</v>
      </c>
      <c r="CQ83">
        <v>1</v>
      </c>
      <c r="CR83">
        <v>4</v>
      </c>
      <c r="CS83">
        <v>0</v>
      </c>
      <c r="CT83">
        <v>9</v>
      </c>
      <c r="CU83">
        <v>1</v>
      </c>
      <c r="CV83">
        <v>3</v>
      </c>
      <c r="CW83">
        <v>5.6</v>
      </c>
      <c r="CX83">
        <v>6.3</v>
      </c>
      <c r="CY83">
        <v>0</v>
      </c>
    </row>
    <row r="84" spans="1:103" ht="14.3" customHeight="1" x14ac:dyDescent="0.25">
      <c r="A84" s="2" t="s">
        <v>188</v>
      </c>
      <c r="B84" s="2" t="s">
        <v>41</v>
      </c>
      <c r="C84" s="2">
        <v>3</v>
      </c>
      <c r="D84" s="2">
        <v>3</v>
      </c>
      <c r="E84" s="2">
        <v>7</v>
      </c>
      <c r="F84" s="2"/>
      <c r="G84" s="2"/>
      <c r="H84" s="2">
        <v>14</v>
      </c>
      <c r="I84" s="2">
        <v>639.20000000000005</v>
      </c>
      <c r="J84" s="2">
        <v>641.29999999999995</v>
      </c>
      <c r="K84" s="2">
        <v>0</v>
      </c>
      <c r="L84" s="2" t="s">
        <v>48</v>
      </c>
      <c r="M84" s="2">
        <v>0</v>
      </c>
      <c r="N84" s="2">
        <v>0</v>
      </c>
      <c r="O84" s="2">
        <v>0</v>
      </c>
      <c r="P84" s="2">
        <v>101</v>
      </c>
      <c r="Q84" s="2">
        <v>44</v>
      </c>
      <c r="R84" s="2">
        <v>0</v>
      </c>
      <c r="S84" s="2">
        <v>0</v>
      </c>
      <c r="T84" s="2">
        <v>1200</v>
      </c>
      <c r="U84" s="2">
        <v>0</v>
      </c>
      <c r="V84" s="2" t="s">
        <v>48</v>
      </c>
      <c r="W84" s="2">
        <v>0</v>
      </c>
      <c r="X84" s="2">
        <v>0</v>
      </c>
      <c r="Y84" s="2">
        <v>0</v>
      </c>
      <c r="Z84" s="2">
        <v>101</v>
      </c>
      <c r="AA84" s="2">
        <v>12</v>
      </c>
      <c r="AB84" s="2">
        <v>0</v>
      </c>
      <c r="AC84" s="2">
        <v>0</v>
      </c>
      <c r="AD84" s="2">
        <v>1200</v>
      </c>
      <c r="AE84" s="2">
        <v>0</v>
      </c>
      <c r="AF84" s="2" t="s">
        <v>48</v>
      </c>
      <c r="AG84" s="2">
        <v>0</v>
      </c>
      <c r="AH84" s="2">
        <v>0</v>
      </c>
      <c r="AI84" s="2">
        <v>0</v>
      </c>
      <c r="AJ84" s="2">
        <v>101</v>
      </c>
      <c r="AK84" s="2">
        <v>19</v>
      </c>
      <c r="AL84" s="2">
        <v>0</v>
      </c>
      <c r="AM84" s="2">
        <v>0</v>
      </c>
      <c r="AN84" s="2">
        <v>1200</v>
      </c>
      <c r="AO84" s="2">
        <v>0</v>
      </c>
      <c r="AP84" s="2" t="s">
        <v>48</v>
      </c>
      <c r="AQ84" s="2">
        <v>0</v>
      </c>
      <c r="AR84" s="2">
        <v>0</v>
      </c>
      <c r="AS84" s="2">
        <v>0</v>
      </c>
      <c r="AT84" s="2">
        <v>101</v>
      </c>
      <c r="AU84" s="2">
        <v>51</v>
      </c>
      <c r="AV84" s="2">
        <v>11</v>
      </c>
      <c r="AW84" s="2">
        <v>0</v>
      </c>
      <c r="AX84" s="2">
        <v>1200</v>
      </c>
      <c r="AY84" s="2"/>
      <c r="AZ84" s="2" t="s">
        <v>48</v>
      </c>
      <c r="BA84" s="2">
        <v>0</v>
      </c>
      <c r="BB84" s="2">
        <v>0</v>
      </c>
      <c r="BC84" s="2">
        <v>0</v>
      </c>
      <c r="BD84" s="2">
        <v>101</v>
      </c>
      <c r="BE84" s="2">
        <v>11</v>
      </c>
      <c r="BF84" s="2">
        <v>0</v>
      </c>
      <c r="BG84" s="2">
        <v>0</v>
      </c>
      <c r="BH84" s="2">
        <v>1200</v>
      </c>
      <c r="BI84" s="2">
        <v>0</v>
      </c>
      <c r="BJ84" s="2" t="s">
        <v>48</v>
      </c>
      <c r="BK84" s="2">
        <v>0</v>
      </c>
      <c r="BL84" s="2">
        <v>0</v>
      </c>
      <c r="BM84" s="2">
        <v>0</v>
      </c>
      <c r="BN84" s="2">
        <v>101</v>
      </c>
      <c r="BO84" s="2">
        <v>7</v>
      </c>
      <c r="BP84" s="2">
        <v>0</v>
      </c>
      <c r="BQ84" s="2">
        <v>0</v>
      </c>
      <c r="BR84" s="2">
        <v>1200</v>
      </c>
      <c r="BS84" s="2">
        <v>0</v>
      </c>
      <c r="BT84" s="2" t="s">
        <v>48</v>
      </c>
      <c r="BU84" s="2">
        <v>0</v>
      </c>
      <c r="BV84" s="2">
        <v>0</v>
      </c>
      <c r="BW84" s="2">
        <v>0</v>
      </c>
      <c r="BX84" s="2"/>
      <c r="BY84" s="2"/>
      <c r="BZ84" s="2">
        <v>1</v>
      </c>
      <c r="CA84" s="2">
        <v>0</v>
      </c>
      <c r="CB84" s="2">
        <v>1200</v>
      </c>
      <c r="CC84" s="2"/>
      <c r="CD84">
        <f t="shared" si="5"/>
        <v>0</v>
      </c>
      <c r="CE84" s="2"/>
      <c r="CF84" t="str">
        <f t="shared" si="6"/>
        <v/>
      </c>
      <c r="CG84" s="2"/>
      <c r="CH84" t="str">
        <f t="shared" si="7"/>
        <v/>
      </c>
      <c r="CI84" s="2"/>
      <c r="CJ84" t="str">
        <f t="shared" si="8"/>
        <v/>
      </c>
      <c r="CK84" t="str">
        <f t="shared" si="9"/>
        <v/>
      </c>
      <c r="CL84" s="2"/>
      <c r="CM84" s="2"/>
      <c r="CN84" s="2"/>
      <c r="CO84" s="2"/>
      <c r="CP84" s="2" t="s">
        <v>48</v>
      </c>
      <c r="CQ84" s="2">
        <v>0</v>
      </c>
      <c r="CR84" s="2">
        <v>0</v>
      </c>
      <c r="CS84" s="2">
        <v>0</v>
      </c>
      <c r="CT84" s="2">
        <v>101</v>
      </c>
      <c r="CU84" s="2">
        <v>10</v>
      </c>
      <c r="CV84" s="2">
        <v>0</v>
      </c>
      <c r="CW84" s="2">
        <v>0</v>
      </c>
      <c r="CX84" s="2">
        <v>1200</v>
      </c>
      <c r="CY84" s="2">
        <v>0</v>
      </c>
    </row>
    <row r="85" spans="1:103" ht="14.3" customHeight="1" x14ac:dyDescent="0.25">
      <c r="A85" t="s">
        <v>189</v>
      </c>
      <c r="B85" t="s">
        <v>41</v>
      </c>
      <c r="C85">
        <v>2</v>
      </c>
      <c r="D85">
        <v>0</v>
      </c>
      <c r="E85">
        <v>7</v>
      </c>
      <c r="F85">
        <v>19</v>
      </c>
      <c r="G85">
        <v>8</v>
      </c>
      <c r="H85">
        <v>10</v>
      </c>
      <c r="I85">
        <v>6.1</v>
      </c>
      <c r="J85">
        <v>7.3</v>
      </c>
      <c r="K85">
        <v>0</v>
      </c>
      <c r="L85" t="s">
        <v>41</v>
      </c>
      <c r="M85">
        <v>3</v>
      </c>
      <c r="N85">
        <v>0</v>
      </c>
      <c r="O85">
        <v>2</v>
      </c>
      <c r="P85">
        <v>19</v>
      </c>
      <c r="Q85">
        <v>10</v>
      </c>
      <c r="R85">
        <v>5</v>
      </c>
      <c r="S85">
        <v>13.8</v>
      </c>
      <c r="T85">
        <v>14.8</v>
      </c>
      <c r="U85">
        <v>0</v>
      </c>
      <c r="V85" t="s">
        <v>41</v>
      </c>
      <c r="W85">
        <v>2</v>
      </c>
      <c r="X85">
        <v>0</v>
      </c>
      <c r="Y85">
        <v>11</v>
      </c>
      <c r="Z85">
        <v>19</v>
      </c>
      <c r="AA85">
        <v>6</v>
      </c>
      <c r="AB85">
        <v>14</v>
      </c>
      <c r="AC85">
        <v>5.9</v>
      </c>
      <c r="AD85">
        <v>7.3</v>
      </c>
      <c r="AE85">
        <v>0</v>
      </c>
      <c r="AF85" t="s">
        <v>41</v>
      </c>
      <c r="AG85">
        <v>1</v>
      </c>
      <c r="AH85">
        <v>0</v>
      </c>
      <c r="AI85">
        <v>5</v>
      </c>
      <c r="AJ85">
        <v>19</v>
      </c>
      <c r="AK85">
        <v>7</v>
      </c>
      <c r="AL85">
        <v>6</v>
      </c>
      <c r="AM85">
        <v>11.9</v>
      </c>
      <c r="AN85">
        <v>12.8</v>
      </c>
      <c r="AO85">
        <v>0</v>
      </c>
      <c r="AP85" t="s">
        <v>41</v>
      </c>
      <c r="AQ85">
        <v>0</v>
      </c>
      <c r="AR85">
        <v>0</v>
      </c>
      <c r="AS85">
        <v>0</v>
      </c>
      <c r="AT85">
        <v>19</v>
      </c>
      <c r="AU85">
        <v>10</v>
      </c>
      <c r="AV85">
        <v>4</v>
      </c>
      <c r="AW85">
        <v>0</v>
      </c>
      <c r="AX85">
        <v>8.8000000000000007</v>
      </c>
      <c r="AZ85" t="s">
        <v>41</v>
      </c>
      <c r="BA85">
        <v>1</v>
      </c>
      <c r="BB85">
        <v>0</v>
      </c>
      <c r="BC85">
        <v>8</v>
      </c>
      <c r="BD85">
        <v>19</v>
      </c>
      <c r="BE85">
        <v>6</v>
      </c>
      <c r="BF85">
        <v>9</v>
      </c>
      <c r="BG85">
        <v>11.3</v>
      </c>
      <c r="BH85">
        <v>12.3</v>
      </c>
      <c r="BI85">
        <v>0</v>
      </c>
      <c r="BJ85" t="s">
        <v>41</v>
      </c>
      <c r="BK85">
        <v>1</v>
      </c>
      <c r="BL85">
        <v>0</v>
      </c>
      <c r="BM85">
        <v>12</v>
      </c>
      <c r="BN85">
        <v>19</v>
      </c>
      <c r="BO85">
        <v>7</v>
      </c>
      <c r="BP85">
        <v>13</v>
      </c>
      <c r="BQ85">
        <v>12.8</v>
      </c>
      <c r="BR85">
        <v>13.8</v>
      </c>
      <c r="BS85">
        <v>0</v>
      </c>
      <c r="BT85" t="s">
        <v>41</v>
      </c>
      <c r="BU85">
        <v>0</v>
      </c>
      <c r="BV85">
        <v>0</v>
      </c>
      <c r="BW85">
        <v>0</v>
      </c>
      <c r="BX85">
        <v>19</v>
      </c>
      <c r="BY85">
        <v>10</v>
      </c>
      <c r="BZ85">
        <v>3</v>
      </c>
      <c r="CA85">
        <v>0</v>
      </c>
      <c r="CB85">
        <v>8.57</v>
      </c>
      <c r="CD85">
        <f t="shared" si="5"/>
        <v>-2</v>
      </c>
      <c r="CF85">
        <f t="shared" si="6"/>
        <v>7.3</v>
      </c>
      <c r="CH85">
        <f t="shared" si="7"/>
        <v>8.57</v>
      </c>
      <c r="CJ85">
        <f t="shared" si="8"/>
        <v>8</v>
      </c>
      <c r="CK85">
        <f t="shared" si="9"/>
        <v>10</v>
      </c>
      <c r="CP85" t="s">
        <v>41</v>
      </c>
      <c r="CQ85">
        <v>2</v>
      </c>
      <c r="CR85">
        <v>0</v>
      </c>
      <c r="CS85">
        <v>14</v>
      </c>
      <c r="CT85">
        <v>19</v>
      </c>
      <c r="CU85">
        <v>7</v>
      </c>
      <c r="CV85">
        <v>15</v>
      </c>
      <c r="CW85">
        <v>16.899999999999999</v>
      </c>
      <c r="CX85">
        <v>17.8</v>
      </c>
      <c r="CY85">
        <v>0</v>
      </c>
    </row>
    <row r="86" spans="1:103" ht="14.3" customHeight="1" x14ac:dyDescent="0.25">
      <c r="A86" t="s">
        <v>190</v>
      </c>
      <c r="B86" t="s">
        <v>41</v>
      </c>
      <c r="C86">
        <v>1</v>
      </c>
      <c r="D86">
        <v>0</v>
      </c>
      <c r="E86">
        <v>26</v>
      </c>
      <c r="F86">
        <v>70</v>
      </c>
      <c r="G86">
        <v>24</v>
      </c>
      <c r="H86">
        <v>28</v>
      </c>
      <c r="I86">
        <v>15.9</v>
      </c>
      <c r="J86">
        <v>17.3</v>
      </c>
      <c r="K86">
        <v>0</v>
      </c>
      <c r="L86" t="s">
        <v>41</v>
      </c>
      <c r="M86">
        <v>1</v>
      </c>
      <c r="N86">
        <v>0</v>
      </c>
      <c r="O86">
        <v>19</v>
      </c>
      <c r="P86">
        <v>70</v>
      </c>
      <c r="Q86">
        <v>44</v>
      </c>
      <c r="R86">
        <v>11</v>
      </c>
      <c r="S86">
        <v>62.5</v>
      </c>
      <c r="T86">
        <v>63.7</v>
      </c>
      <c r="U86">
        <v>0</v>
      </c>
      <c r="V86" t="s">
        <v>41</v>
      </c>
      <c r="W86">
        <v>1</v>
      </c>
      <c r="X86">
        <v>3</v>
      </c>
      <c r="Y86">
        <v>39</v>
      </c>
      <c r="Z86">
        <v>70</v>
      </c>
      <c r="AA86">
        <v>20</v>
      </c>
      <c r="AB86">
        <v>44</v>
      </c>
      <c r="AC86">
        <v>10.7</v>
      </c>
      <c r="AD86">
        <v>12.3</v>
      </c>
      <c r="AE86">
        <v>0</v>
      </c>
      <c r="AF86" t="s">
        <v>41</v>
      </c>
      <c r="AG86">
        <v>1</v>
      </c>
      <c r="AH86">
        <v>2</v>
      </c>
      <c r="AI86">
        <v>36</v>
      </c>
      <c r="AJ86">
        <v>70</v>
      </c>
      <c r="AK86">
        <v>24</v>
      </c>
      <c r="AL86">
        <v>17</v>
      </c>
      <c r="AM86">
        <v>88.8</v>
      </c>
      <c r="AN86">
        <v>89.9</v>
      </c>
      <c r="AO86">
        <v>0</v>
      </c>
      <c r="AP86" t="s">
        <v>41</v>
      </c>
      <c r="AQ86">
        <v>0</v>
      </c>
      <c r="AR86">
        <v>0</v>
      </c>
      <c r="AS86">
        <v>0</v>
      </c>
      <c r="AT86">
        <v>70</v>
      </c>
      <c r="AU86">
        <v>44</v>
      </c>
      <c r="AV86">
        <v>10</v>
      </c>
      <c r="AW86">
        <v>0</v>
      </c>
      <c r="AX86">
        <v>49.3</v>
      </c>
      <c r="AZ86" t="s">
        <v>41</v>
      </c>
      <c r="BA86">
        <v>1</v>
      </c>
      <c r="BB86">
        <v>6</v>
      </c>
      <c r="BC86">
        <v>46</v>
      </c>
      <c r="BD86">
        <v>70</v>
      </c>
      <c r="BE86">
        <v>22</v>
      </c>
      <c r="BF86">
        <v>28</v>
      </c>
      <c r="BG86">
        <v>115.8</v>
      </c>
      <c r="BH86">
        <v>118.3</v>
      </c>
      <c r="BI86">
        <v>0</v>
      </c>
      <c r="BJ86" t="s">
        <v>41</v>
      </c>
      <c r="BK86">
        <v>1</v>
      </c>
      <c r="BL86">
        <v>4</v>
      </c>
      <c r="BM86">
        <v>53</v>
      </c>
      <c r="BN86">
        <v>70</v>
      </c>
      <c r="BO86">
        <v>22</v>
      </c>
      <c r="BP86">
        <v>29</v>
      </c>
      <c r="BQ86">
        <v>44.9</v>
      </c>
      <c r="BR86">
        <v>46.4</v>
      </c>
      <c r="BS86">
        <v>0</v>
      </c>
      <c r="BT86" t="s">
        <v>41</v>
      </c>
      <c r="BU86">
        <v>0</v>
      </c>
      <c r="BV86">
        <v>0</v>
      </c>
      <c r="BW86">
        <v>0</v>
      </c>
      <c r="BX86">
        <v>70</v>
      </c>
      <c r="BY86">
        <v>44</v>
      </c>
      <c r="BZ86">
        <v>10</v>
      </c>
      <c r="CA86">
        <v>0</v>
      </c>
      <c r="CB86">
        <v>31.59</v>
      </c>
      <c r="CD86">
        <f t="shared" si="5"/>
        <v>-20</v>
      </c>
      <c r="CF86">
        <f t="shared" si="6"/>
        <v>17.3</v>
      </c>
      <c r="CH86">
        <f t="shared" si="7"/>
        <v>31.59</v>
      </c>
      <c r="CJ86">
        <f t="shared" si="8"/>
        <v>24</v>
      </c>
      <c r="CK86">
        <f t="shared" si="9"/>
        <v>44</v>
      </c>
      <c r="CP86" t="s">
        <v>41</v>
      </c>
      <c r="CQ86">
        <v>1</v>
      </c>
      <c r="CR86">
        <v>6</v>
      </c>
      <c r="CS86">
        <v>56</v>
      </c>
      <c r="CT86">
        <v>70</v>
      </c>
      <c r="CU86">
        <v>18</v>
      </c>
      <c r="CV86">
        <v>21</v>
      </c>
      <c r="CW86">
        <v>26.5</v>
      </c>
      <c r="CX86">
        <v>27.8</v>
      </c>
      <c r="CY86">
        <v>0</v>
      </c>
    </row>
    <row r="87" spans="1:103" ht="14.3" customHeight="1" x14ac:dyDescent="0.25">
      <c r="A87" t="s">
        <v>191</v>
      </c>
      <c r="B87" t="s">
        <v>41</v>
      </c>
      <c r="C87">
        <v>1</v>
      </c>
      <c r="D87">
        <v>1</v>
      </c>
      <c r="E87">
        <v>3</v>
      </c>
      <c r="F87">
        <v>18</v>
      </c>
      <c r="G87">
        <v>4</v>
      </c>
      <c r="H87">
        <v>6</v>
      </c>
      <c r="I87">
        <v>0.9</v>
      </c>
      <c r="J87">
        <v>1.8</v>
      </c>
      <c r="K87">
        <v>0</v>
      </c>
      <c r="L87" t="s">
        <v>41</v>
      </c>
      <c r="M87">
        <v>1</v>
      </c>
      <c r="N87">
        <v>0</v>
      </c>
      <c r="O87">
        <v>2</v>
      </c>
      <c r="P87">
        <v>18</v>
      </c>
      <c r="Q87">
        <v>15</v>
      </c>
      <c r="R87">
        <v>4</v>
      </c>
      <c r="S87">
        <v>0.8</v>
      </c>
      <c r="T87">
        <v>2.1</v>
      </c>
      <c r="U87">
        <v>0</v>
      </c>
      <c r="V87" t="s">
        <v>41</v>
      </c>
      <c r="W87">
        <v>1</v>
      </c>
      <c r="X87">
        <v>2</v>
      </c>
      <c r="Y87">
        <v>0</v>
      </c>
      <c r="Z87">
        <v>18</v>
      </c>
      <c r="AA87">
        <v>2</v>
      </c>
      <c r="AB87">
        <v>4</v>
      </c>
      <c r="AC87">
        <v>0.5</v>
      </c>
      <c r="AD87">
        <v>1.3</v>
      </c>
      <c r="AE87">
        <v>0</v>
      </c>
      <c r="AF87" t="s">
        <v>41</v>
      </c>
      <c r="AG87">
        <v>1</v>
      </c>
      <c r="AH87">
        <v>1</v>
      </c>
      <c r="AI87">
        <v>3</v>
      </c>
      <c r="AJ87">
        <v>18</v>
      </c>
      <c r="AK87">
        <v>4</v>
      </c>
      <c r="AL87">
        <v>6</v>
      </c>
      <c r="AM87">
        <v>0.9</v>
      </c>
      <c r="AN87">
        <v>1.8</v>
      </c>
      <c r="AO87">
        <v>0</v>
      </c>
      <c r="AP87" t="s">
        <v>41</v>
      </c>
      <c r="AQ87">
        <v>0</v>
      </c>
      <c r="AR87">
        <v>0</v>
      </c>
      <c r="AS87">
        <v>0</v>
      </c>
      <c r="AT87">
        <v>18</v>
      </c>
      <c r="AU87">
        <v>15</v>
      </c>
      <c r="AV87">
        <v>4</v>
      </c>
      <c r="AW87">
        <v>0</v>
      </c>
      <c r="AX87">
        <v>1.8</v>
      </c>
      <c r="AZ87" t="s">
        <v>41</v>
      </c>
      <c r="BA87">
        <v>1</v>
      </c>
      <c r="BB87">
        <v>3</v>
      </c>
      <c r="BC87">
        <v>2</v>
      </c>
      <c r="BD87">
        <v>18</v>
      </c>
      <c r="BE87">
        <v>5</v>
      </c>
      <c r="BF87">
        <v>7</v>
      </c>
      <c r="BG87">
        <v>1.3</v>
      </c>
      <c r="BH87">
        <v>2.2999999999999998</v>
      </c>
      <c r="BI87">
        <v>0</v>
      </c>
      <c r="BJ87" t="s">
        <v>41</v>
      </c>
      <c r="BK87">
        <v>1</v>
      </c>
      <c r="BL87">
        <v>3</v>
      </c>
      <c r="BM87">
        <v>4</v>
      </c>
      <c r="BN87">
        <v>18</v>
      </c>
      <c r="BO87">
        <v>3</v>
      </c>
      <c r="BP87">
        <v>9</v>
      </c>
      <c r="BQ87">
        <v>1.9</v>
      </c>
      <c r="BR87">
        <v>2.8</v>
      </c>
      <c r="BS87">
        <v>0</v>
      </c>
      <c r="BT87" t="s">
        <v>41</v>
      </c>
      <c r="BU87">
        <v>0</v>
      </c>
      <c r="BV87">
        <v>0</v>
      </c>
      <c r="BW87">
        <v>0</v>
      </c>
      <c r="BX87">
        <v>18</v>
      </c>
      <c r="BY87">
        <v>15</v>
      </c>
      <c r="BZ87">
        <v>4</v>
      </c>
      <c r="CA87">
        <v>0</v>
      </c>
      <c r="CB87">
        <v>2.02</v>
      </c>
      <c r="CD87">
        <f t="shared" si="5"/>
        <v>-11</v>
      </c>
      <c r="CF87">
        <f t="shared" si="6"/>
        <v>1.8</v>
      </c>
      <c r="CH87">
        <f t="shared" si="7"/>
        <v>2.02</v>
      </c>
      <c r="CJ87">
        <f t="shared" si="8"/>
        <v>4</v>
      </c>
      <c r="CK87">
        <f t="shared" si="9"/>
        <v>15</v>
      </c>
      <c r="CP87" t="s">
        <v>41</v>
      </c>
      <c r="CQ87">
        <v>1</v>
      </c>
      <c r="CR87">
        <v>3</v>
      </c>
      <c r="CS87">
        <v>4</v>
      </c>
      <c r="CT87">
        <v>18</v>
      </c>
      <c r="CU87">
        <v>3</v>
      </c>
      <c r="CV87">
        <v>9</v>
      </c>
      <c r="CW87">
        <v>1.9</v>
      </c>
      <c r="CX87">
        <v>2.8</v>
      </c>
      <c r="CY87">
        <v>0</v>
      </c>
    </row>
    <row r="88" spans="1:103" ht="14.3" customHeight="1" x14ac:dyDescent="0.25">
      <c r="A88" t="s">
        <v>192</v>
      </c>
      <c r="B88" t="s">
        <v>41</v>
      </c>
      <c r="C88">
        <v>2</v>
      </c>
      <c r="D88">
        <v>3</v>
      </c>
      <c r="E88">
        <v>1</v>
      </c>
      <c r="F88">
        <v>12</v>
      </c>
      <c r="G88">
        <v>6</v>
      </c>
      <c r="H88">
        <v>7</v>
      </c>
      <c r="I88">
        <v>0.7</v>
      </c>
      <c r="J88">
        <v>1.8</v>
      </c>
      <c r="K88">
        <v>0</v>
      </c>
      <c r="L88" t="s">
        <v>41</v>
      </c>
      <c r="M88">
        <v>2</v>
      </c>
      <c r="N88">
        <v>0</v>
      </c>
      <c r="O88">
        <v>1</v>
      </c>
      <c r="P88">
        <v>12</v>
      </c>
      <c r="Q88">
        <v>6</v>
      </c>
      <c r="R88">
        <v>4</v>
      </c>
      <c r="S88">
        <v>0.6</v>
      </c>
      <c r="T88">
        <v>1.3</v>
      </c>
      <c r="U88">
        <v>0</v>
      </c>
      <c r="V88" t="s">
        <v>41</v>
      </c>
      <c r="W88">
        <v>1</v>
      </c>
      <c r="X88">
        <v>4</v>
      </c>
      <c r="Y88">
        <v>0</v>
      </c>
      <c r="Z88">
        <v>12</v>
      </c>
      <c r="AA88">
        <v>4</v>
      </c>
      <c r="AB88">
        <v>6</v>
      </c>
      <c r="AC88">
        <v>0.6</v>
      </c>
      <c r="AD88">
        <v>1.3</v>
      </c>
      <c r="AE88">
        <v>0</v>
      </c>
      <c r="AF88" t="s">
        <v>41</v>
      </c>
      <c r="AG88">
        <v>2</v>
      </c>
      <c r="AH88">
        <v>3</v>
      </c>
      <c r="AI88">
        <v>2</v>
      </c>
      <c r="AJ88">
        <v>12</v>
      </c>
      <c r="AK88">
        <v>6</v>
      </c>
      <c r="AL88">
        <v>7</v>
      </c>
      <c r="AM88">
        <v>0.7</v>
      </c>
      <c r="AN88">
        <v>1.3</v>
      </c>
      <c r="AO88">
        <v>0</v>
      </c>
      <c r="AP88" t="s">
        <v>41</v>
      </c>
      <c r="AQ88">
        <v>0</v>
      </c>
      <c r="AR88">
        <v>0</v>
      </c>
      <c r="AS88">
        <v>0</v>
      </c>
      <c r="AT88">
        <v>12</v>
      </c>
      <c r="AU88">
        <v>6</v>
      </c>
      <c r="AV88">
        <v>3</v>
      </c>
      <c r="AW88">
        <v>0</v>
      </c>
      <c r="AX88">
        <v>1.3</v>
      </c>
      <c r="AZ88" t="s">
        <v>41</v>
      </c>
      <c r="BA88">
        <v>3</v>
      </c>
      <c r="BB88">
        <v>6</v>
      </c>
      <c r="BC88">
        <v>1</v>
      </c>
      <c r="BD88">
        <v>12</v>
      </c>
      <c r="BE88">
        <v>5</v>
      </c>
      <c r="BF88">
        <v>9</v>
      </c>
      <c r="BG88">
        <v>0.9</v>
      </c>
      <c r="BH88">
        <v>1.8</v>
      </c>
      <c r="BI88">
        <v>0</v>
      </c>
      <c r="BJ88" t="s">
        <v>41</v>
      </c>
      <c r="BK88">
        <v>1</v>
      </c>
      <c r="BL88">
        <v>5</v>
      </c>
      <c r="BM88">
        <v>2</v>
      </c>
      <c r="BN88">
        <v>12</v>
      </c>
      <c r="BO88">
        <v>5</v>
      </c>
      <c r="BP88">
        <v>9</v>
      </c>
      <c r="BQ88">
        <v>1</v>
      </c>
      <c r="BR88">
        <v>1.8</v>
      </c>
      <c r="BS88">
        <v>0</v>
      </c>
      <c r="BT88" t="s">
        <v>41</v>
      </c>
      <c r="BU88">
        <v>0</v>
      </c>
      <c r="BV88">
        <v>0</v>
      </c>
      <c r="BW88">
        <v>0</v>
      </c>
      <c r="BX88">
        <v>12</v>
      </c>
      <c r="BY88">
        <v>6</v>
      </c>
      <c r="BZ88">
        <v>3</v>
      </c>
      <c r="CA88">
        <v>0</v>
      </c>
      <c r="CB88">
        <v>1.66</v>
      </c>
      <c r="CD88">
        <f t="shared" si="5"/>
        <v>0</v>
      </c>
      <c r="CF88">
        <f t="shared" si="6"/>
        <v>1.8</v>
      </c>
      <c r="CH88">
        <f t="shared" si="7"/>
        <v>1.66</v>
      </c>
      <c r="CJ88">
        <f t="shared" si="8"/>
        <v>6</v>
      </c>
      <c r="CK88">
        <f t="shared" si="9"/>
        <v>6</v>
      </c>
      <c r="CP88" t="s">
        <v>41</v>
      </c>
      <c r="CQ88">
        <v>1</v>
      </c>
      <c r="CR88">
        <v>5</v>
      </c>
      <c r="CS88">
        <v>2</v>
      </c>
      <c r="CT88">
        <v>12</v>
      </c>
      <c r="CU88">
        <v>5</v>
      </c>
      <c r="CV88">
        <v>9</v>
      </c>
      <c r="CW88">
        <v>1</v>
      </c>
      <c r="CX88">
        <v>1.8</v>
      </c>
      <c r="CY88">
        <v>0</v>
      </c>
    </row>
    <row r="89" spans="1:103" ht="14.3" customHeight="1" x14ac:dyDescent="0.25">
      <c r="A89" t="s">
        <v>193</v>
      </c>
      <c r="B89" t="s">
        <v>41</v>
      </c>
      <c r="C89">
        <v>1</v>
      </c>
      <c r="D89">
        <v>0</v>
      </c>
      <c r="E89">
        <v>6</v>
      </c>
      <c r="F89">
        <v>21</v>
      </c>
      <c r="G89">
        <v>9</v>
      </c>
      <c r="H89">
        <v>8</v>
      </c>
      <c r="I89">
        <v>2.7</v>
      </c>
      <c r="J89">
        <v>3.8</v>
      </c>
      <c r="K89">
        <v>0</v>
      </c>
      <c r="L89" t="s">
        <v>41</v>
      </c>
      <c r="M89">
        <v>1</v>
      </c>
      <c r="N89">
        <v>0</v>
      </c>
      <c r="O89">
        <v>2</v>
      </c>
      <c r="P89">
        <v>21</v>
      </c>
      <c r="Q89">
        <v>15</v>
      </c>
      <c r="R89">
        <v>4</v>
      </c>
      <c r="S89">
        <v>3.1</v>
      </c>
      <c r="T89">
        <v>3.8</v>
      </c>
      <c r="U89">
        <v>0</v>
      </c>
      <c r="V89" t="s">
        <v>41</v>
      </c>
      <c r="W89">
        <v>1</v>
      </c>
      <c r="X89">
        <v>0</v>
      </c>
      <c r="Y89">
        <v>9</v>
      </c>
      <c r="Z89">
        <v>21</v>
      </c>
      <c r="AA89">
        <v>8</v>
      </c>
      <c r="AB89">
        <v>11</v>
      </c>
      <c r="AC89">
        <v>2.6</v>
      </c>
      <c r="AD89">
        <v>3.3</v>
      </c>
      <c r="AE89">
        <v>0</v>
      </c>
      <c r="AF89" t="s">
        <v>41</v>
      </c>
      <c r="AG89">
        <v>1</v>
      </c>
      <c r="AH89">
        <v>0</v>
      </c>
      <c r="AI89">
        <v>11</v>
      </c>
      <c r="AJ89">
        <v>21</v>
      </c>
      <c r="AK89">
        <v>9</v>
      </c>
      <c r="AL89">
        <v>6</v>
      </c>
      <c r="AM89">
        <v>4.7</v>
      </c>
      <c r="AN89">
        <v>5.3</v>
      </c>
      <c r="AO89">
        <v>0</v>
      </c>
      <c r="AP89" t="s">
        <v>41</v>
      </c>
      <c r="AQ89">
        <v>0</v>
      </c>
      <c r="AR89">
        <v>0</v>
      </c>
      <c r="AS89">
        <v>0</v>
      </c>
      <c r="AT89">
        <v>21</v>
      </c>
      <c r="AU89">
        <v>15</v>
      </c>
      <c r="AV89">
        <v>5</v>
      </c>
      <c r="AW89">
        <v>0</v>
      </c>
      <c r="AX89">
        <v>7.8</v>
      </c>
      <c r="AZ89" t="s">
        <v>41</v>
      </c>
      <c r="BA89">
        <v>1</v>
      </c>
      <c r="BB89">
        <v>0</v>
      </c>
      <c r="BC89">
        <v>17</v>
      </c>
      <c r="BD89">
        <v>21</v>
      </c>
      <c r="BE89">
        <v>6</v>
      </c>
      <c r="BF89">
        <v>9</v>
      </c>
      <c r="BG89">
        <v>7.8</v>
      </c>
      <c r="BH89">
        <v>8.8000000000000007</v>
      </c>
      <c r="BI89">
        <v>0</v>
      </c>
      <c r="BJ89" t="s">
        <v>41</v>
      </c>
      <c r="BK89">
        <v>1</v>
      </c>
      <c r="BL89">
        <v>0</v>
      </c>
      <c r="BM89">
        <v>25</v>
      </c>
      <c r="BN89">
        <v>21</v>
      </c>
      <c r="BO89">
        <v>8</v>
      </c>
      <c r="BP89">
        <v>8</v>
      </c>
      <c r="BQ89">
        <v>4.0999999999999996</v>
      </c>
      <c r="BR89">
        <v>4.8</v>
      </c>
      <c r="BS89">
        <v>0</v>
      </c>
      <c r="BT89" t="s">
        <v>41</v>
      </c>
      <c r="BU89">
        <v>0</v>
      </c>
      <c r="BV89">
        <v>0</v>
      </c>
      <c r="BW89">
        <v>0</v>
      </c>
      <c r="BX89">
        <v>21</v>
      </c>
      <c r="BY89">
        <v>15</v>
      </c>
      <c r="BZ89">
        <v>5</v>
      </c>
      <c r="CA89">
        <v>0</v>
      </c>
      <c r="CB89">
        <v>6.58</v>
      </c>
      <c r="CD89">
        <f t="shared" si="5"/>
        <v>-6</v>
      </c>
      <c r="CF89">
        <f t="shared" si="6"/>
        <v>3.8</v>
      </c>
      <c r="CH89">
        <f t="shared" si="7"/>
        <v>6.58</v>
      </c>
      <c r="CJ89">
        <f t="shared" si="8"/>
        <v>9</v>
      </c>
      <c r="CK89">
        <f t="shared" si="9"/>
        <v>15</v>
      </c>
      <c r="CP89" t="s">
        <v>41</v>
      </c>
      <c r="CQ89">
        <v>1</v>
      </c>
      <c r="CR89">
        <v>0</v>
      </c>
      <c r="CS89">
        <v>20</v>
      </c>
      <c r="CT89">
        <v>21</v>
      </c>
      <c r="CU89">
        <v>6</v>
      </c>
      <c r="CV89">
        <v>8</v>
      </c>
      <c r="CW89">
        <v>2.6</v>
      </c>
      <c r="CX89">
        <v>3.3</v>
      </c>
      <c r="CY89">
        <v>0</v>
      </c>
    </row>
    <row r="90" spans="1:103" ht="14.3" customHeight="1" x14ac:dyDescent="0.25">
      <c r="A90" t="s">
        <v>194</v>
      </c>
      <c r="B90" t="s">
        <v>41</v>
      </c>
      <c r="C90">
        <v>1</v>
      </c>
      <c r="D90">
        <v>0</v>
      </c>
      <c r="E90">
        <v>7</v>
      </c>
      <c r="F90">
        <v>19</v>
      </c>
      <c r="G90">
        <v>7</v>
      </c>
      <c r="H90">
        <v>9</v>
      </c>
      <c r="I90">
        <v>12.9</v>
      </c>
      <c r="J90">
        <v>13.8</v>
      </c>
      <c r="K90">
        <v>0</v>
      </c>
      <c r="L90" t="s">
        <v>41</v>
      </c>
      <c r="M90">
        <v>1</v>
      </c>
      <c r="N90">
        <v>0</v>
      </c>
      <c r="O90">
        <v>3</v>
      </c>
      <c r="P90">
        <v>19</v>
      </c>
      <c r="Q90">
        <v>13</v>
      </c>
      <c r="R90">
        <v>4</v>
      </c>
      <c r="S90">
        <v>27.4</v>
      </c>
      <c r="T90">
        <v>28.3</v>
      </c>
      <c r="U90">
        <v>0</v>
      </c>
      <c r="V90" t="s">
        <v>41</v>
      </c>
      <c r="W90">
        <v>1</v>
      </c>
      <c r="X90">
        <v>0</v>
      </c>
      <c r="Y90">
        <v>8</v>
      </c>
      <c r="Z90">
        <v>19</v>
      </c>
      <c r="AA90">
        <v>5</v>
      </c>
      <c r="AB90">
        <v>10</v>
      </c>
      <c r="AC90">
        <v>20.100000000000001</v>
      </c>
      <c r="AD90">
        <v>21.3</v>
      </c>
      <c r="AE90">
        <v>0</v>
      </c>
      <c r="AF90" t="s">
        <v>41</v>
      </c>
      <c r="AG90">
        <v>1</v>
      </c>
      <c r="AH90">
        <v>0</v>
      </c>
      <c r="AI90">
        <v>11</v>
      </c>
      <c r="AJ90">
        <v>19</v>
      </c>
      <c r="AK90">
        <v>6</v>
      </c>
      <c r="AL90">
        <v>8</v>
      </c>
      <c r="AM90">
        <v>52</v>
      </c>
      <c r="AN90">
        <v>52.8</v>
      </c>
      <c r="AO90">
        <v>0</v>
      </c>
      <c r="AP90" t="s">
        <v>41</v>
      </c>
      <c r="AQ90">
        <v>0</v>
      </c>
      <c r="AR90">
        <v>0</v>
      </c>
      <c r="AS90">
        <v>0</v>
      </c>
      <c r="AT90">
        <v>19</v>
      </c>
      <c r="AU90">
        <v>13</v>
      </c>
      <c r="AV90">
        <v>4</v>
      </c>
      <c r="AW90">
        <v>0</v>
      </c>
      <c r="AX90">
        <v>32.299999999999997</v>
      </c>
      <c r="AZ90" t="s">
        <v>41</v>
      </c>
      <c r="BA90">
        <v>1</v>
      </c>
      <c r="BB90">
        <v>0</v>
      </c>
      <c r="BC90">
        <v>14</v>
      </c>
      <c r="BD90">
        <v>19</v>
      </c>
      <c r="BE90">
        <v>6</v>
      </c>
      <c r="BF90">
        <v>9</v>
      </c>
      <c r="BG90">
        <v>54.7</v>
      </c>
      <c r="BH90">
        <v>55.8</v>
      </c>
      <c r="BI90">
        <v>0</v>
      </c>
      <c r="BJ90" t="s">
        <v>41</v>
      </c>
      <c r="BK90">
        <v>1</v>
      </c>
      <c r="BL90">
        <v>0</v>
      </c>
      <c r="BM90">
        <v>12</v>
      </c>
      <c r="BN90">
        <v>19</v>
      </c>
      <c r="BO90">
        <v>6</v>
      </c>
      <c r="BP90">
        <v>8</v>
      </c>
      <c r="BQ90">
        <v>37.9</v>
      </c>
      <c r="BR90">
        <v>38.799999999999997</v>
      </c>
      <c r="BS90">
        <v>0</v>
      </c>
      <c r="BT90" t="s">
        <v>41</v>
      </c>
      <c r="BU90">
        <v>0</v>
      </c>
      <c r="BV90">
        <v>0</v>
      </c>
      <c r="BW90">
        <v>0</v>
      </c>
      <c r="BX90">
        <v>19</v>
      </c>
      <c r="BY90">
        <v>13</v>
      </c>
      <c r="BZ90">
        <v>4</v>
      </c>
      <c r="CA90">
        <v>0</v>
      </c>
      <c r="CB90">
        <v>19.55</v>
      </c>
      <c r="CD90">
        <f t="shared" si="5"/>
        <v>-6</v>
      </c>
      <c r="CF90">
        <f t="shared" si="6"/>
        <v>13.8</v>
      </c>
      <c r="CH90">
        <f t="shared" si="7"/>
        <v>19.55</v>
      </c>
      <c r="CJ90">
        <f t="shared" si="8"/>
        <v>7</v>
      </c>
      <c r="CK90">
        <f t="shared" si="9"/>
        <v>13</v>
      </c>
      <c r="CP90" t="s">
        <v>41</v>
      </c>
      <c r="CQ90">
        <v>1</v>
      </c>
      <c r="CR90">
        <v>0</v>
      </c>
      <c r="CS90">
        <v>11</v>
      </c>
      <c r="CT90">
        <v>19</v>
      </c>
      <c r="CU90">
        <v>6</v>
      </c>
      <c r="CV90">
        <v>7</v>
      </c>
      <c r="CW90">
        <v>35.200000000000003</v>
      </c>
      <c r="CX90">
        <v>36.299999999999997</v>
      </c>
      <c r="CY90">
        <v>0</v>
      </c>
    </row>
    <row r="91" spans="1:103" ht="14.3" customHeight="1" x14ac:dyDescent="0.25">
      <c r="A91" t="s">
        <v>195</v>
      </c>
      <c r="B91" t="s">
        <v>41</v>
      </c>
      <c r="C91">
        <v>1</v>
      </c>
      <c r="D91">
        <v>0</v>
      </c>
      <c r="E91">
        <v>6</v>
      </c>
      <c r="F91">
        <v>35</v>
      </c>
      <c r="G91">
        <v>15</v>
      </c>
      <c r="H91">
        <v>8</v>
      </c>
      <c r="I91">
        <v>4.2</v>
      </c>
      <c r="J91">
        <v>5.8</v>
      </c>
      <c r="K91">
        <v>0</v>
      </c>
      <c r="L91" t="s">
        <v>41</v>
      </c>
      <c r="M91">
        <v>1</v>
      </c>
      <c r="N91">
        <v>0</v>
      </c>
      <c r="O91">
        <v>3</v>
      </c>
      <c r="P91">
        <v>35</v>
      </c>
      <c r="Q91">
        <v>25</v>
      </c>
      <c r="R91">
        <v>5</v>
      </c>
      <c r="S91">
        <v>4.8</v>
      </c>
      <c r="T91">
        <v>5.8</v>
      </c>
      <c r="U91">
        <v>0</v>
      </c>
      <c r="V91" t="s">
        <v>41</v>
      </c>
      <c r="W91">
        <v>1</v>
      </c>
      <c r="X91">
        <v>0</v>
      </c>
      <c r="Y91">
        <v>14</v>
      </c>
      <c r="Z91">
        <v>35</v>
      </c>
      <c r="AA91">
        <v>13</v>
      </c>
      <c r="AB91">
        <v>16</v>
      </c>
      <c r="AC91">
        <v>6.8</v>
      </c>
      <c r="AD91">
        <v>8.3000000000000007</v>
      </c>
      <c r="AE91">
        <v>0</v>
      </c>
      <c r="AF91" t="s">
        <v>41</v>
      </c>
      <c r="AG91">
        <v>1</v>
      </c>
      <c r="AH91">
        <v>0</v>
      </c>
      <c r="AI91">
        <v>20</v>
      </c>
      <c r="AJ91">
        <v>35</v>
      </c>
      <c r="AK91">
        <v>13</v>
      </c>
      <c r="AL91">
        <v>9</v>
      </c>
      <c r="AM91">
        <v>13.4</v>
      </c>
      <c r="AN91">
        <v>14.3</v>
      </c>
      <c r="AO91">
        <v>0</v>
      </c>
      <c r="AP91" t="s">
        <v>41</v>
      </c>
      <c r="AQ91">
        <v>0</v>
      </c>
      <c r="AR91">
        <v>0</v>
      </c>
      <c r="AS91">
        <v>0</v>
      </c>
      <c r="AT91">
        <v>35</v>
      </c>
      <c r="AU91">
        <v>25</v>
      </c>
      <c r="AV91">
        <v>5</v>
      </c>
      <c r="AW91">
        <v>0</v>
      </c>
      <c r="AX91">
        <v>9.8000000000000007</v>
      </c>
      <c r="AZ91" t="s">
        <v>41</v>
      </c>
      <c r="BA91">
        <v>1</v>
      </c>
      <c r="BB91">
        <v>0</v>
      </c>
      <c r="BC91">
        <v>38</v>
      </c>
      <c r="BD91">
        <v>35</v>
      </c>
      <c r="BE91">
        <v>12</v>
      </c>
      <c r="BF91">
        <v>14</v>
      </c>
      <c r="BG91">
        <v>18.600000000000001</v>
      </c>
      <c r="BH91">
        <v>19.8</v>
      </c>
      <c r="BI91">
        <v>0</v>
      </c>
      <c r="BJ91" t="s">
        <v>41</v>
      </c>
      <c r="BK91">
        <v>1</v>
      </c>
      <c r="BL91">
        <v>0</v>
      </c>
      <c r="BM91">
        <v>40</v>
      </c>
      <c r="BN91">
        <v>35</v>
      </c>
      <c r="BO91">
        <v>12</v>
      </c>
      <c r="BP91">
        <v>12</v>
      </c>
      <c r="BQ91">
        <v>10.8</v>
      </c>
      <c r="BR91">
        <v>11.8</v>
      </c>
      <c r="BS91">
        <v>0</v>
      </c>
      <c r="BT91" t="s">
        <v>41</v>
      </c>
      <c r="BU91">
        <v>0</v>
      </c>
      <c r="BV91">
        <v>0</v>
      </c>
      <c r="BW91">
        <v>0</v>
      </c>
      <c r="BX91">
        <v>35</v>
      </c>
      <c r="BY91">
        <v>25</v>
      </c>
      <c r="BZ91">
        <v>5</v>
      </c>
      <c r="CA91">
        <v>0</v>
      </c>
      <c r="CB91">
        <v>7.35</v>
      </c>
      <c r="CD91">
        <f t="shared" si="5"/>
        <v>-10</v>
      </c>
      <c r="CF91">
        <f t="shared" si="6"/>
        <v>5.8</v>
      </c>
      <c r="CH91">
        <f t="shared" si="7"/>
        <v>7.35</v>
      </c>
      <c r="CJ91">
        <f t="shared" si="8"/>
        <v>15</v>
      </c>
      <c r="CK91">
        <f t="shared" si="9"/>
        <v>25</v>
      </c>
      <c r="CP91" t="s">
        <v>41</v>
      </c>
      <c r="CQ91">
        <v>1</v>
      </c>
      <c r="CR91">
        <v>0</v>
      </c>
      <c r="CS91">
        <v>40</v>
      </c>
      <c r="CT91">
        <v>35</v>
      </c>
      <c r="CU91">
        <v>12</v>
      </c>
      <c r="CV91">
        <v>14</v>
      </c>
      <c r="CW91">
        <v>13.6</v>
      </c>
      <c r="CX91">
        <v>14.3</v>
      </c>
      <c r="CY91">
        <v>0</v>
      </c>
    </row>
    <row r="92" spans="1:103" ht="14.3" customHeight="1" x14ac:dyDescent="0.25">
      <c r="A92" t="s">
        <v>196</v>
      </c>
      <c r="B92" t="s">
        <v>41</v>
      </c>
      <c r="C92">
        <v>1</v>
      </c>
      <c r="D92">
        <v>0</v>
      </c>
      <c r="E92">
        <v>4</v>
      </c>
      <c r="F92">
        <v>12</v>
      </c>
      <c r="G92">
        <v>4</v>
      </c>
      <c r="H92">
        <v>6</v>
      </c>
      <c r="I92">
        <v>2.7</v>
      </c>
      <c r="J92">
        <v>3.8</v>
      </c>
      <c r="K92">
        <v>0</v>
      </c>
      <c r="L92" t="s">
        <v>41</v>
      </c>
      <c r="M92">
        <v>1</v>
      </c>
      <c r="N92">
        <v>0</v>
      </c>
      <c r="O92">
        <v>2</v>
      </c>
      <c r="P92">
        <v>12</v>
      </c>
      <c r="Q92">
        <v>9</v>
      </c>
      <c r="R92">
        <v>3</v>
      </c>
      <c r="S92">
        <v>1.8</v>
      </c>
      <c r="T92">
        <v>2.2999999999999998</v>
      </c>
      <c r="U92">
        <v>0</v>
      </c>
      <c r="V92" t="s">
        <v>41</v>
      </c>
      <c r="W92">
        <v>1</v>
      </c>
      <c r="X92">
        <v>0</v>
      </c>
      <c r="Y92">
        <v>3</v>
      </c>
      <c r="Z92">
        <v>12</v>
      </c>
      <c r="AA92">
        <v>3</v>
      </c>
      <c r="AB92">
        <v>5</v>
      </c>
      <c r="AC92">
        <v>2.7</v>
      </c>
      <c r="AD92">
        <v>3.3</v>
      </c>
      <c r="AE92">
        <v>0</v>
      </c>
      <c r="AF92" t="s">
        <v>41</v>
      </c>
      <c r="AG92">
        <v>1</v>
      </c>
      <c r="AH92">
        <v>0</v>
      </c>
      <c r="AI92">
        <v>10</v>
      </c>
      <c r="AJ92">
        <v>12</v>
      </c>
      <c r="AK92">
        <v>4</v>
      </c>
      <c r="AL92">
        <v>5</v>
      </c>
      <c r="AM92">
        <v>4.5</v>
      </c>
      <c r="AN92">
        <v>5.3</v>
      </c>
      <c r="AO92">
        <v>0</v>
      </c>
      <c r="AP92" t="s">
        <v>41</v>
      </c>
      <c r="AQ92">
        <v>0</v>
      </c>
      <c r="AR92">
        <v>0</v>
      </c>
      <c r="AS92">
        <v>0</v>
      </c>
      <c r="AT92">
        <v>12</v>
      </c>
      <c r="AU92">
        <v>9</v>
      </c>
      <c r="AV92">
        <v>3</v>
      </c>
      <c r="AW92">
        <v>0</v>
      </c>
      <c r="AX92">
        <v>5.3</v>
      </c>
      <c r="AZ92" t="s">
        <v>41</v>
      </c>
      <c r="BA92">
        <v>1</v>
      </c>
      <c r="BB92">
        <v>0</v>
      </c>
      <c r="BC92">
        <v>10</v>
      </c>
      <c r="BD92">
        <v>12</v>
      </c>
      <c r="BE92">
        <v>3</v>
      </c>
      <c r="BF92">
        <v>5</v>
      </c>
      <c r="BG92">
        <v>5.7</v>
      </c>
      <c r="BH92">
        <v>6.8</v>
      </c>
      <c r="BI92">
        <v>0</v>
      </c>
      <c r="BJ92" t="s">
        <v>41</v>
      </c>
      <c r="BK92">
        <v>1</v>
      </c>
      <c r="BL92">
        <v>0</v>
      </c>
      <c r="BM92">
        <v>23</v>
      </c>
      <c r="BN92">
        <v>12</v>
      </c>
      <c r="BO92">
        <v>4</v>
      </c>
      <c r="BP92">
        <v>9</v>
      </c>
      <c r="BQ92">
        <v>10.1</v>
      </c>
      <c r="BR92">
        <v>10.8</v>
      </c>
      <c r="BS92">
        <v>0</v>
      </c>
      <c r="BT92" t="s">
        <v>41</v>
      </c>
      <c r="BU92">
        <v>0</v>
      </c>
      <c r="BV92">
        <v>0</v>
      </c>
      <c r="BW92">
        <v>0</v>
      </c>
      <c r="BX92">
        <v>12</v>
      </c>
      <c r="BY92">
        <v>9</v>
      </c>
      <c r="BZ92">
        <v>3</v>
      </c>
      <c r="CA92">
        <v>0</v>
      </c>
      <c r="CB92">
        <v>4.5599999999999996</v>
      </c>
      <c r="CD92">
        <f t="shared" si="5"/>
        <v>-5</v>
      </c>
      <c r="CF92">
        <f t="shared" si="6"/>
        <v>3.8</v>
      </c>
      <c r="CH92">
        <f t="shared" si="7"/>
        <v>4.5599999999999996</v>
      </c>
      <c r="CJ92">
        <f t="shared" si="8"/>
        <v>4</v>
      </c>
      <c r="CK92">
        <f t="shared" si="9"/>
        <v>9</v>
      </c>
      <c r="CP92" t="s">
        <v>41</v>
      </c>
      <c r="CQ92">
        <v>1</v>
      </c>
      <c r="CR92">
        <v>0</v>
      </c>
      <c r="CS92">
        <v>15</v>
      </c>
      <c r="CT92">
        <v>12</v>
      </c>
      <c r="CU92">
        <v>3</v>
      </c>
      <c r="CV92">
        <v>5</v>
      </c>
      <c r="CW92">
        <v>4.3</v>
      </c>
      <c r="CX92">
        <v>5.3</v>
      </c>
      <c r="CY92">
        <v>0</v>
      </c>
    </row>
    <row r="93" spans="1:103" ht="14.3" customHeight="1" x14ac:dyDescent="0.25">
      <c r="A93" t="s">
        <v>197</v>
      </c>
      <c r="B93" t="s">
        <v>41</v>
      </c>
      <c r="C93">
        <v>9</v>
      </c>
      <c r="D93">
        <v>0</v>
      </c>
      <c r="E93">
        <v>4</v>
      </c>
      <c r="F93">
        <v>114</v>
      </c>
      <c r="G93">
        <v>7</v>
      </c>
      <c r="H93">
        <v>14</v>
      </c>
      <c r="I93">
        <v>43</v>
      </c>
      <c r="J93">
        <v>44.4</v>
      </c>
      <c r="K93">
        <v>0</v>
      </c>
      <c r="L93" t="s">
        <v>41</v>
      </c>
      <c r="M93">
        <v>8</v>
      </c>
      <c r="N93">
        <v>0</v>
      </c>
      <c r="O93">
        <v>3</v>
      </c>
      <c r="P93">
        <v>114</v>
      </c>
      <c r="Q93">
        <v>22</v>
      </c>
      <c r="R93">
        <v>10</v>
      </c>
      <c r="S93">
        <v>125.8</v>
      </c>
      <c r="T93">
        <v>126.7</v>
      </c>
      <c r="U93">
        <v>0</v>
      </c>
      <c r="V93" t="s">
        <v>41</v>
      </c>
      <c r="W93">
        <v>28</v>
      </c>
      <c r="X93">
        <v>0</v>
      </c>
      <c r="Y93">
        <v>8</v>
      </c>
      <c r="Z93">
        <v>114</v>
      </c>
      <c r="AA93">
        <v>6</v>
      </c>
      <c r="AB93">
        <v>37</v>
      </c>
      <c r="AC93">
        <v>165.8</v>
      </c>
      <c r="AD93">
        <v>168.8</v>
      </c>
      <c r="AE93">
        <v>0</v>
      </c>
      <c r="AF93" t="s">
        <v>41</v>
      </c>
      <c r="AG93">
        <v>7</v>
      </c>
      <c r="AH93">
        <v>0</v>
      </c>
      <c r="AI93">
        <v>14</v>
      </c>
      <c r="AJ93">
        <v>114</v>
      </c>
      <c r="AK93">
        <v>11</v>
      </c>
      <c r="AL93">
        <v>11</v>
      </c>
      <c r="AM93">
        <v>127.3</v>
      </c>
      <c r="AN93">
        <v>128.19999999999999</v>
      </c>
      <c r="AO93">
        <v>0</v>
      </c>
      <c r="AP93" t="s">
        <v>41</v>
      </c>
      <c r="AQ93">
        <v>0</v>
      </c>
      <c r="AR93">
        <v>0</v>
      </c>
      <c r="AS93">
        <v>0</v>
      </c>
      <c r="AT93">
        <v>114</v>
      </c>
      <c r="AU93">
        <v>22</v>
      </c>
      <c r="AV93">
        <v>20</v>
      </c>
      <c r="AW93">
        <v>0</v>
      </c>
      <c r="AX93">
        <v>237.7</v>
      </c>
      <c r="AZ93" t="s">
        <v>41</v>
      </c>
      <c r="BA93">
        <v>15</v>
      </c>
      <c r="BB93">
        <v>0</v>
      </c>
      <c r="BC93">
        <v>47</v>
      </c>
      <c r="BD93">
        <v>114</v>
      </c>
      <c r="BE93">
        <v>10</v>
      </c>
      <c r="BF93">
        <v>24</v>
      </c>
      <c r="BG93">
        <v>294.5</v>
      </c>
      <c r="BH93">
        <v>297.89999999999998</v>
      </c>
      <c r="BI93">
        <v>0</v>
      </c>
      <c r="BJ93" t="s">
        <v>41</v>
      </c>
      <c r="BK93">
        <v>14</v>
      </c>
      <c r="BL93">
        <v>0</v>
      </c>
      <c r="BM93">
        <v>58</v>
      </c>
      <c r="BN93">
        <v>114</v>
      </c>
      <c r="BO93">
        <v>8</v>
      </c>
      <c r="BP93">
        <v>24</v>
      </c>
      <c r="BQ93">
        <v>259.2</v>
      </c>
      <c r="BR93">
        <v>260.2</v>
      </c>
      <c r="BS93">
        <v>0</v>
      </c>
      <c r="BT93" t="s">
        <v>41</v>
      </c>
      <c r="BU93">
        <v>0</v>
      </c>
      <c r="BV93">
        <v>0</v>
      </c>
      <c r="BW93">
        <v>0</v>
      </c>
      <c r="BX93">
        <v>114</v>
      </c>
      <c r="BY93">
        <v>22</v>
      </c>
      <c r="BZ93">
        <v>8</v>
      </c>
      <c r="CA93">
        <v>0</v>
      </c>
      <c r="CB93">
        <v>858.99</v>
      </c>
      <c r="CD93">
        <f t="shared" si="5"/>
        <v>-15</v>
      </c>
      <c r="CF93">
        <f t="shared" si="6"/>
        <v>44.4</v>
      </c>
      <c r="CH93">
        <f t="shared" si="7"/>
        <v>858.99</v>
      </c>
      <c r="CJ93">
        <f t="shared" si="8"/>
        <v>7</v>
      </c>
      <c r="CK93">
        <f t="shared" si="9"/>
        <v>22</v>
      </c>
      <c r="CP93" t="s">
        <v>41</v>
      </c>
      <c r="CQ93">
        <v>10</v>
      </c>
      <c r="CR93">
        <v>0</v>
      </c>
      <c r="CS93">
        <v>39</v>
      </c>
      <c r="CT93">
        <v>114</v>
      </c>
      <c r="CU93">
        <v>5</v>
      </c>
      <c r="CV93">
        <v>13</v>
      </c>
      <c r="CW93">
        <v>243.5</v>
      </c>
      <c r="CX93">
        <v>244.7</v>
      </c>
      <c r="CY93">
        <v>0</v>
      </c>
    </row>
    <row r="94" spans="1:103" ht="14.3" customHeight="1" x14ac:dyDescent="0.25">
      <c r="A94" s="1" t="s">
        <v>198</v>
      </c>
      <c r="B94" s="1" t="s">
        <v>48</v>
      </c>
      <c r="C94" s="1">
        <v>0</v>
      </c>
      <c r="D94" s="1">
        <v>0</v>
      </c>
      <c r="E94" s="1">
        <v>0</v>
      </c>
      <c r="F94" s="1"/>
      <c r="G94" s="1"/>
      <c r="H94" s="1">
        <v>0</v>
      </c>
      <c r="I94" s="1">
        <v>0</v>
      </c>
      <c r="J94" s="1">
        <v>1200</v>
      </c>
      <c r="K94" s="1">
        <v>0</v>
      </c>
      <c r="L94" s="1" t="s">
        <v>41</v>
      </c>
      <c r="M94" s="1">
        <v>1</v>
      </c>
      <c r="N94" s="1">
        <v>0</v>
      </c>
      <c r="O94" s="1">
        <v>8</v>
      </c>
      <c r="P94" s="1">
        <v>26</v>
      </c>
      <c r="Q94" s="1">
        <v>9</v>
      </c>
      <c r="R94" s="1">
        <v>9</v>
      </c>
      <c r="S94" s="1">
        <v>985.4</v>
      </c>
      <c r="T94" s="1">
        <v>986.7</v>
      </c>
      <c r="U94" s="1">
        <v>0</v>
      </c>
      <c r="V94" s="1" t="s">
        <v>48</v>
      </c>
      <c r="W94" s="1">
        <v>0</v>
      </c>
      <c r="X94" s="1">
        <v>0</v>
      </c>
      <c r="Y94" s="1">
        <v>0</v>
      </c>
      <c r="Z94" s="1">
        <v>26</v>
      </c>
      <c r="AA94" s="1">
        <v>1</v>
      </c>
      <c r="AB94" s="1">
        <v>0</v>
      </c>
      <c r="AC94" s="1">
        <v>0</v>
      </c>
      <c r="AD94" s="1">
        <v>1200</v>
      </c>
      <c r="AE94" s="1">
        <v>0</v>
      </c>
      <c r="AF94" s="1" t="s">
        <v>48</v>
      </c>
      <c r="AG94" s="1">
        <v>0</v>
      </c>
      <c r="AH94" s="1">
        <v>0</v>
      </c>
      <c r="AI94" s="1">
        <v>0</v>
      </c>
      <c r="AJ94" s="1">
        <v>26</v>
      </c>
      <c r="AK94" s="1">
        <v>0</v>
      </c>
      <c r="AL94" s="1">
        <v>0</v>
      </c>
      <c r="AM94" s="1">
        <v>0</v>
      </c>
      <c r="AN94" s="1">
        <v>1200</v>
      </c>
      <c r="AO94" s="1">
        <v>1</v>
      </c>
      <c r="AP94" s="1" t="s">
        <v>41</v>
      </c>
      <c r="AQ94" s="1">
        <v>0</v>
      </c>
      <c r="AR94" s="1">
        <v>0</v>
      </c>
      <c r="AS94" s="1">
        <v>0</v>
      </c>
      <c r="AT94" s="1">
        <v>26</v>
      </c>
      <c r="AU94" s="1">
        <v>9</v>
      </c>
      <c r="AV94" s="1">
        <v>11</v>
      </c>
      <c r="AW94" s="1">
        <v>0</v>
      </c>
      <c r="AX94" s="1">
        <v>562.5</v>
      </c>
      <c r="AY94" s="1"/>
      <c r="AZ94" s="1" t="s">
        <v>48</v>
      </c>
      <c r="BA94" s="1">
        <v>0</v>
      </c>
      <c r="BB94" s="1">
        <v>0</v>
      </c>
      <c r="BC94" s="1">
        <v>0</v>
      </c>
      <c r="BD94" s="1">
        <v>26</v>
      </c>
      <c r="BE94" s="1">
        <v>1</v>
      </c>
      <c r="BF94" s="1">
        <v>0</v>
      </c>
      <c r="BG94" s="1">
        <v>0</v>
      </c>
      <c r="BH94" s="1">
        <v>1200</v>
      </c>
      <c r="BI94" s="1">
        <v>0</v>
      </c>
      <c r="BJ94" s="1" t="s">
        <v>48</v>
      </c>
      <c r="BK94" s="1">
        <v>0</v>
      </c>
      <c r="BL94" s="1">
        <v>0</v>
      </c>
      <c r="BM94" s="1">
        <v>0</v>
      </c>
      <c r="BN94" s="1">
        <v>26</v>
      </c>
      <c r="BO94" s="1">
        <v>0</v>
      </c>
      <c r="BP94" s="1">
        <v>0</v>
      </c>
      <c r="BQ94" s="1">
        <v>0</v>
      </c>
      <c r="BR94" s="1">
        <v>1200</v>
      </c>
      <c r="BS94" s="1">
        <v>1</v>
      </c>
      <c r="BT94" s="1" t="s">
        <v>41</v>
      </c>
      <c r="BU94" s="1">
        <v>0</v>
      </c>
      <c r="BV94" s="1">
        <v>0</v>
      </c>
      <c r="BW94" s="1">
        <v>0</v>
      </c>
      <c r="BX94" s="1"/>
      <c r="BY94" s="1"/>
      <c r="BZ94" s="1">
        <v>11</v>
      </c>
      <c r="CA94" s="1">
        <v>0</v>
      </c>
      <c r="CB94" s="1">
        <v>739.77</v>
      </c>
      <c r="CC94" s="1"/>
      <c r="CD94">
        <f t="shared" si="5"/>
        <v>0</v>
      </c>
      <c r="CE94" s="1"/>
      <c r="CF94" t="str">
        <f t="shared" si="6"/>
        <v/>
      </c>
      <c r="CG94" s="1"/>
      <c r="CH94" t="str">
        <f t="shared" si="7"/>
        <v/>
      </c>
      <c r="CI94" s="1"/>
      <c r="CJ94" t="str">
        <f t="shared" si="8"/>
        <v/>
      </c>
      <c r="CK94" t="str">
        <f t="shared" si="9"/>
        <v/>
      </c>
      <c r="CL94" s="1"/>
      <c r="CM94" s="1"/>
      <c r="CN94" s="1"/>
      <c r="CO94" s="1"/>
      <c r="CP94" s="1" t="s">
        <v>48</v>
      </c>
      <c r="CQ94" s="1">
        <v>0</v>
      </c>
      <c r="CR94" s="1">
        <v>0</v>
      </c>
      <c r="CS94" s="1">
        <v>0</v>
      </c>
      <c r="CT94" s="1">
        <v>26</v>
      </c>
      <c r="CU94" s="1">
        <v>0</v>
      </c>
      <c r="CV94" s="1">
        <v>0</v>
      </c>
      <c r="CW94" s="1">
        <v>0</v>
      </c>
      <c r="CX94" s="1">
        <v>1200</v>
      </c>
      <c r="CY94" s="1">
        <v>1</v>
      </c>
    </row>
    <row r="95" spans="1:103" ht="14.3" customHeight="1" x14ac:dyDescent="0.25">
      <c r="A95" t="s">
        <v>199</v>
      </c>
      <c r="B95" t="s">
        <v>41</v>
      </c>
      <c r="C95">
        <v>1</v>
      </c>
      <c r="D95">
        <v>2</v>
      </c>
      <c r="E95">
        <v>2</v>
      </c>
      <c r="F95">
        <v>11</v>
      </c>
      <c r="G95">
        <v>5</v>
      </c>
      <c r="H95">
        <v>6</v>
      </c>
      <c r="I95">
        <v>2.1</v>
      </c>
      <c r="J95">
        <v>3.3</v>
      </c>
      <c r="K95">
        <v>0</v>
      </c>
      <c r="L95" t="s">
        <v>41</v>
      </c>
      <c r="M95">
        <v>1</v>
      </c>
      <c r="N95">
        <v>0</v>
      </c>
      <c r="O95">
        <v>2</v>
      </c>
      <c r="P95">
        <v>11</v>
      </c>
      <c r="Q95">
        <v>7</v>
      </c>
      <c r="R95">
        <v>4</v>
      </c>
      <c r="S95">
        <v>3.2</v>
      </c>
      <c r="T95">
        <v>4</v>
      </c>
      <c r="U95">
        <v>0</v>
      </c>
      <c r="V95" t="s">
        <v>41</v>
      </c>
      <c r="W95">
        <v>1</v>
      </c>
      <c r="X95">
        <v>4</v>
      </c>
      <c r="Y95">
        <v>2</v>
      </c>
      <c r="Z95">
        <v>11</v>
      </c>
      <c r="AA95">
        <v>4</v>
      </c>
      <c r="AB95">
        <v>8</v>
      </c>
      <c r="AC95">
        <v>2.6</v>
      </c>
      <c r="AD95">
        <v>3.8</v>
      </c>
      <c r="AE95">
        <v>0</v>
      </c>
      <c r="AF95" t="s">
        <v>41</v>
      </c>
      <c r="AG95">
        <v>1</v>
      </c>
      <c r="AH95">
        <v>5</v>
      </c>
      <c r="AI95">
        <v>1</v>
      </c>
      <c r="AJ95">
        <v>11</v>
      </c>
      <c r="AK95">
        <v>5</v>
      </c>
      <c r="AL95">
        <v>5</v>
      </c>
      <c r="AM95">
        <v>2.8</v>
      </c>
      <c r="AN95">
        <v>3.8</v>
      </c>
      <c r="AO95">
        <v>0</v>
      </c>
      <c r="AP95" t="s">
        <v>41</v>
      </c>
      <c r="AQ95">
        <v>0</v>
      </c>
      <c r="AR95">
        <v>0</v>
      </c>
      <c r="AS95">
        <v>0</v>
      </c>
      <c r="AT95">
        <v>11</v>
      </c>
      <c r="AU95">
        <v>7</v>
      </c>
      <c r="AV95">
        <v>5</v>
      </c>
      <c r="AW95">
        <v>0</v>
      </c>
      <c r="AX95">
        <v>5.3</v>
      </c>
      <c r="AZ95" t="s">
        <v>41</v>
      </c>
      <c r="BA95">
        <v>1</v>
      </c>
      <c r="BB95">
        <v>4</v>
      </c>
      <c r="BC95">
        <v>0</v>
      </c>
      <c r="BD95">
        <v>11</v>
      </c>
      <c r="BE95">
        <v>3</v>
      </c>
      <c r="BF95">
        <v>3</v>
      </c>
      <c r="BG95">
        <v>3.2</v>
      </c>
      <c r="BH95">
        <v>4.3</v>
      </c>
      <c r="BI95">
        <v>0</v>
      </c>
      <c r="BJ95" t="s">
        <v>41</v>
      </c>
      <c r="BK95">
        <v>1</v>
      </c>
      <c r="BL95">
        <v>8</v>
      </c>
      <c r="BM95">
        <v>1</v>
      </c>
      <c r="BN95">
        <v>11</v>
      </c>
      <c r="BO95">
        <v>3</v>
      </c>
      <c r="BP95">
        <v>7</v>
      </c>
      <c r="BQ95">
        <v>9.1999999999999993</v>
      </c>
      <c r="BR95">
        <v>9.8000000000000007</v>
      </c>
      <c r="BS95">
        <v>0</v>
      </c>
      <c r="BT95" t="s">
        <v>41</v>
      </c>
      <c r="BU95">
        <v>0</v>
      </c>
      <c r="BV95">
        <v>0</v>
      </c>
      <c r="BW95">
        <v>0</v>
      </c>
      <c r="BX95">
        <v>11</v>
      </c>
      <c r="BY95">
        <v>7</v>
      </c>
      <c r="BZ95">
        <v>5</v>
      </c>
      <c r="CA95">
        <v>0</v>
      </c>
      <c r="CB95">
        <v>9.15</v>
      </c>
      <c r="CD95">
        <f t="shared" si="5"/>
        <v>-2</v>
      </c>
      <c r="CF95">
        <f t="shared" si="6"/>
        <v>3.3</v>
      </c>
      <c r="CH95">
        <f t="shared" si="7"/>
        <v>9.15</v>
      </c>
      <c r="CJ95">
        <f t="shared" si="8"/>
        <v>5</v>
      </c>
      <c r="CK95">
        <f t="shared" si="9"/>
        <v>7</v>
      </c>
      <c r="CP95" t="s">
        <v>41</v>
      </c>
      <c r="CQ95">
        <v>1</v>
      </c>
      <c r="CR95">
        <v>8</v>
      </c>
      <c r="CS95">
        <v>1</v>
      </c>
      <c r="CT95">
        <v>11</v>
      </c>
      <c r="CU95">
        <v>3</v>
      </c>
      <c r="CV95">
        <v>7</v>
      </c>
      <c r="CW95">
        <v>8.9</v>
      </c>
      <c r="CX95">
        <v>9.8000000000000007</v>
      </c>
      <c r="CY95">
        <v>0</v>
      </c>
    </row>
    <row r="96" spans="1:103" ht="14.3" customHeight="1" x14ac:dyDescent="0.25">
      <c r="A96" t="s">
        <v>200</v>
      </c>
      <c r="B96" t="s">
        <v>41</v>
      </c>
      <c r="C96">
        <v>1</v>
      </c>
      <c r="D96">
        <v>1</v>
      </c>
      <c r="E96">
        <v>2</v>
      </c>
      <c r="F96">
        <v>8</v>
      </c>
      <c r="G96">
        <v>3</v>
      </c>
      <c r="H96">
        <v>5</v>
      </c>
      <c r="I96">
        <v>0.3</v>
      </c>
      <c r="J96">
        <v>1.3</v>
      </c>
      <c r="K96">
        <v>0</v>
      </c>
      <c r="L96" t="s">
        <v>41</v>
      </c>
      <c r="M96">
        <v>1</v>
      </c>
      <c r="N96">
        <v>0</v>
      </c>
      <c r="O96">
        <v>2</v>
      </c>
      <c r="P96">
        <v>8</v>
      </c>
      <c r="Q96">
        <v>4</v>
      </c>
      <c r="R96">
        <v>4</v>
      </c>
      <c r="S96">
        <v>0.3</v>
      </c>
      <c r="T96">
        <v>1.3</v>
      </c>
      <c r="U96">
        <v>0</v>
      </c>
      <c r="V96" t="s">
        <v>41</v>
      </c>
      <c r="W96">
        <v>1</v>
      </c>
      <c r="X96">
        <v>2</v>
      </c>
      <c r="Y96">
        <v>0</v>
      </c>
      <c r="Z96">
        <v>8</v>
      </c>
      <c r="AA96">
        <v>2</v>
      </c>
      <c r="AB96">
        <v>4</v>
      </c>
      <c r="AC96">
        <v>0.2</v>
      </c>
      <c r="AD96">
        <v>0.8</v>
      </c>
      <c r="AE96">
        <v>0</v>
      </c>
      <c r="AF96" t="s">
        <v>41</v>
      </c>
      <c r="AG96">
        <v>1</v>
      </c>
      <c r="AH96">
        <v>1</v>
      </c>
      <c r="AI96">
        <v>2</v>
      </c>
      <c r="AJ96">
        <v>8</v>
      </c>
      <c r="AK96">
        <v>3</v>
      </c>
      <c r="AL96">
        <v>5</v>
      </c>
      <c r="AM96">
        <v>0.6</v>
      </c>
      <c r="AN96">
        <v>1.3</v>
      </c>
      <c r="AO96">
        <v>0</v>
      </c>
      <c r="AP96" t="s">
        <v>41</v>
      </c>
      <c r="AQ96">
        <v>0</v>
      </c>
      <c r="AR96">
        <v>0</v>
      </c>
      <c r="AS96">
        <v>0</v>
      </c>
      <c r="AT96">
        <v>8</v>
      </c>
      <c r="AU96">
        <v>4</v>
      </c>
      <c r="AV96">
        <v>5</v>
      </c>
      <c r="AW96">
        <v>0</v>
      </c>
      <c r="AX96">
        <v>1.3</v>
      </c>
      <c r="AZ96" t="s">
        <v>41</v>
      </c>
      <c r="BA96">
        <v>1</v>
      </c>
      <c r="BB96">
        <v>4</v>
      </c>
      <c r="BC96">
        <v>2</v>
      </c>
      <c r="BD96">
        <v>8</v>
      </c>
      <c r="BE96">
        <v>4</v>
      </c>
      <c r="BF96">
        <v>8</v>
      </c>
      <c r="BG96">
        <v>0.6</v>
      </c>
      <c r="BH96">
        <v>1.3</v>
      </c>
      <c r="BI96">
        <v>0</v>
      </c>
      <c r="BJ96" t="s">
        <v>41</v>
      </c>
      <c r="BK96">
        <v>1</v>
      </c>
      <c r="BL96">
        <v>3</v>
      </c>
      <c r="BM96">
        <v>0</v>
      </c>
      <c r="BN96">
        <v>8</v>
      </c>
      <c r="BO96">
        <v>3</v>
      </c>
      <c r="BP96">
        <v>5</v>
      </c>
      <c r="BQ96">
        <v>0.3</v>
      </c>
      <c r="BR96">
        <v>1.3</v>
      </c>
      <c r="BS96">
        <v>0</v>
      </c>
      <c r="BT96" t="s">
        <v>41</v>
      </c>
      <c r="BU96">
        <v>0</v>
      </c>
      <c r="BV96">
        <v>0</v>
      </c>
      <c r="BW96">
        <v>0</v>
      </c>
      <c r="BX96">
        <v>8</v>
      </c>
      <c r="BY96">
        <v>4</v>
      </c>
      <c r="BZ96">
        <v>5</v>
      </c>
      <c r="CA96">
        <v>0</v>
      </c>
      <c r="CB96">
        <v>4.2</v>
      </c>
      <c r="CD96">
        <f t="shared" si="5"/>
        <v>-1</v>
      </c>
      <c r="CF96">
        <f t="shared" si="6"/>
        <v>1.3</v>
      </c>
      <c r="CH96">
        <f t="shared" si="7"/>
        <v>4.2</v>
      </c>
      <c r="CJ96">
        <f t="shared" si="8"/>
        <v>3</v>
      </c>
      <c r="CK96">
        <f t="shared" si="9"/>
        <v>4</v>
      </c>
      <c r="CP96" t="s">
        <v>41</v>
      </c>
      <c r="CQ96">
        <v>1</v>
      </c>
      <c r="CR96">
        <v>3</v>
      </c>
      <c r="CS96">
        <v>0</v>
      </c>
      <c r="CT96">
        <v>8</v>
      </c>
      <c r="CU96">
        <v>3</v>
      </c>
      <c r="CV96">
        <v>5</v>
      </c>
      <c r="CW96">
        <v>0.3</v>
      </c>
      <c r="CX96">
        <v>1.3</v>
      </c>
      <c r="CY96">
        <v>0</v>
      </c>
    </row>
    <row r="97" spans="1:103" ht="14.3" customHeight="1" x14ac:dyDescent="0.25">
      <c r="A97" t="s">
        <v>201</v>
      </c>
      <c r="B97" t="s">
        <v>41</v>
      </c>
      <c r="C97">
        <v>1</v>
      </c>
      <c r="D97">
        <v>0</v>
      </c>
      <c r="E97">
        <v>6</v>
      </c>
      <c r="F97">
        <v>19</v>
      </c>
      <c r="G97">
        <v>10</v>
      </c>
      <c r="H97">
        <v>8</v>
      </c>
      <c r="I97">
        <v>0.7</v>
      </c>
      <c r="J97">
        <v>1.8</v>
      </c>
      <c r="K97">
        <v>0</v>
      </c>
      <c r="L97" t="s">
        <v>41</v>
      </c>
      <c r="M97">
        <v>1</v>
      </c>
      <c r="N97">
        <v>0</v>
      </c>
      <c r="O97">
        <v>4</v>
      </c>
      <c r="P97">
        <v>19</v>
      </c>
      <c r="Q97">
        <v>12</v>
      </c>
      <c r="R97">
        <v>4</v>
      </c>
      <c r="S97">
        <v>0.4</v>
      </c>
      <c r="T97">
        <v>1.3</v>
      </c>
      <c r="U97">
        <v>0</v>
      </c>
      <c r="V97" t="s">
        <v>41</v>
      </c>
      <c r="W97">
        <v>1</v>
      </c>
      <c r="X97">
        <v>0</v>
      </c>
      <c r="Y97">
        <v>6</v>
      </c>
      <c r="Z97">
        <v>19</v>
      </c>
      <c r="AA97">
        <v>4</v>
      </c>
      <c r="AB97">
        <v>8</v>
      </c>
      <c r="AC97">
        <v>0.6</v>
      </c>
      <c r="AD97">
        <v>1.3</v>
      </c>
      <c r="AE97">
        <v>0</v>
      </c>
      <c r="AF97" t="s">
        <v>41</v>
      </c>
      <c r="AG97">
        <v>1</v>
      </c>
      <c r="AH97">
        <v>0</v>
      </c>
      <c r="AI97">
        <v>11</v>
      </c>
      <c r="AJ97">
        <v>19</v>
      </c>
      <c r="AK97">
        <v>11</v>
      </c>
      <c r="AL97">
        <v>8</v>
      </c>
      <c r="AM97">
        <v>1</v>
      </c>
      <c r="AN97">
        <v>1.8</v>
      </c>
      <c r="AO97">
        <v>0</v>
      </c>
      <c r="AP97" t="s">
        <v>41</v>
      </c>
      <c r="AQ97">
        <v>0</v>
      </c>
      <c r="AR97">
        <v>0</v>
      </c>
      <c r="AS97">
        <v>0</v>
      </c>
      <c r="AT97">
        <v>19</v>
      </c>
      <c r="AU97">
        <v>12</v>
      </c>
      <c r="AV97">
        <v>5</v>
      </c>
      <c r="AW97">
        <v>0</v>
      </c>
      <c r="AX97">
        <v>1.8</v>
      </c>
      <c r="AZ97" t="s">
        <v>41</v>
      </c>
      <c r="BA97">
        <v>1</v>
      </c>
      <c r="BB97">
        <v>0</v>
      </c>
      <c r="BC97">
        <v>12</v>
      </c>
      <c r="BD97">
        <v>19</v>
      </c>
      <c r="BE97">
        <v>5</v>
      </c>
      <c r="BF97">
        <v>5</v>
      </c>
      <c r="BG97">
        <v>0.7</v>
      </c>
      <c r="BH97">
        <v>1.8</v>
      </c>
      <c r="BI97">
        <v>0</v>
      </c>
      <c r="BJ97" t="s">
        <v>41</v>
      </c>
      <c r="BK97">
        <v>1</v>
      </c>
      <c r="BL97">
        <v>0</v>
      </c>
      <c r="BM97">
        <v>15</v>
      </c>
      <c r="BN97">
        <v>19</v>
      </c>
      <c r="BO97">
        <v>4</v>
      </c>
      <c r="BP97">
        <v>6</v>
      </c>
      <c r="BQ97">
        <v>1</v>
      </c>
      <c r="BR97">
        <v>1.8</v>
      </c>
      <c r="BS97">
        <v>0</v>
      </c>
      <c r="BT97" t="s">
        <v>41</v>
      </c>
      <c r="BU97">
        <v>0</v>
      </c>
      <c r="BV97">
        <v>0</v>
      </c>
      <c r="BW97">
        <v>0</v>
      </c>
      <c r="BX97">
        <v>19</v>
      </c>
      <c r="BY97">
        <v>12</v>
      </c>
      <c r="BZ97">
        <v>5</v>
      </c>
      <c r="CA97">
        <v>0</v>
      </c>
      <c r="CB97">
        <v>2.06</v>
      </c>
      <c r="CD97">
        <f t="shared" si="5"/>
        <v>-2</v>
      </c>
      <c r="CF97">
        <f t="shared" si="6"/>
        <v>1.8</v>
      </c>
      <c r="CH97">
        <f t="shared" si="7"/>
        <v>2.06</v>
      </c>
      <c r="CJ97">
        <f t="shared" si="8"/>
        <v>10</v>
      </c>
      <c r="CK97">
        <f t="shared" si="9"/>
        <v>12</v>
      </c>
      <c r="CP97" t="s">
        <v>41</v>
      </c>
      <c r="CQ97">
        <v>1</v>
      </c>
      <c r="CR97">
        <v>0</v>
      </c>
      <c r="CS97">
        <v>13</v>
      </c>
      <c r="CT97">
        <v>19</v>
      </c>
      <c r="CU97">
        <v>4</v>
      </c>
      <c r="CV97">
        <v>7</v>
      </c>
      <c r="CW97">
        <v>1.1000000000000001</v>
      </c>
      <c r="CX97">
        <v>1.8</v>
      </c>
      <c r="CY97">
        <v>0</v>
      </c>
    </row>
    <row r="98" spans="1:103" ht="14.3" customHeight="1" x14ac:dyDescent="0.25">
      <c r="A98" s="3" t="s">
        <v>202</v>
      </c>
      <c r="B98" s="3" t="s">
        <v>48</v>
      </c>
      <c r="C98" s="3">
        <v>0</v>
      </c>
      <c r="D98" s="3">
        <v>0</v>
      </c>
      <c r="E98" s="3">
        <v>0</v>
      </c>
      <c r="F98" s="3"/>
      <c r="G98" s="3"/>
      <c r="H98" s="3">
        <v>0</v>
      </c>
      <c r="I98" s="3">
        <v>0</v>
      </c>
      <c r="J98" s="3">
        <v>1200</v>
      </c>
      <c r="K98" s="3">
        <v>1</v>
      </c>
      <c r="L98" s="3" t="s">
        <v>48</v>
      </c>
      <c r="M98" s="3">
        <v>0</v>
      </c>
      <c r="N98" s="3">
        <v>0</v>
      </c>
      <c r="O98" s="3">
        <v>0</v>
      </c>
      <c r="P98" s="3">
        <v>529</v>
      </c>
      <c r="Q98" s="3">
        <v>517</v>
      </c>
      <c r="R98" s="3">
        <v>0</v>
      </c>
      <c r="S98" s="3">
        <v>0</v>
      </c>
      <c r="T98" s="3">
        <v>1200</v>
      </c>
      <c r="U98" s="3">
        <v>0</v>
      </c>
      <c r="V98" s="3" t="s">
        <v>48</v>
      </c>
      <c r="W98" s="3">
        <v>0</v>
      </c>
      <c r="X98" s="3">
        <v>0</v>
      </c>
      <c r="Y98" s="3">
        <v>0</v>
      </c>
      <c r="Z98" s="3">
        <v>529</v>
      </c>
      <c r="AA98" s="3">
        <v>0</v>
      </c>
      <c r="AB98" s="3">
        <v>0</v>
      </c>
      <c r="AC98" s="3">
        <v>0</v>
      </c>
      <c r="AD98" s="3">
        <v>1200</v>
      </c>
      <c r="AE98" s="3">
        <v>1</v>
      </c>
      <c r="AF98" s="3" t="s">
        <v>48</v>
      </c>
      <c r="AG98" s="3">
        <v>0</v>
      </c>
      <c r="AH98" s="3">
        <v>0</v>
      </c>
      <c r="AI98" s="3">
        <v>0</v>
      </c>
      <c r="AJ98" s="3">
        <v>529</v>
      </c>
      <c r="AK98" s="3">
        <v>0</v>
      </c>
      <c r="AL98" s="3">
        <v>0</v>
      </c>
      <c r="AM98" s="3">
        <v>0</v>
      </c>
      <c r="AN98" s="3">
        <v>1200</v>
      </c>
      <c r="AO98" s="3">
        <v>1</v>
      </c>
      <c r="AP98" s="3" t="s">
        <v>48</v>
      </c>
      <c r="AQ98" s="3">
        <v>0</v>
      </c>
      <c r="AR98" s="3">
        <v>0</v>
      </c>
      <c r="AS98" s="3">
        <v>0</v>
      </c>
      <c r="AT98" s="3">
        <v>529</v>
      </c>
      <c r="AU98" s="3">
        <v>529</v>
      </c>
      <c r="AV98" s="3">
        <v>1</v>
      </c>
      <c r="AW98" s="3">
        <v>0</v>
      </c>
      <c r="AX98" s="3">
        <v>1200</v>
      </c>
      <c r="AY98" s="3"/>
      <c r="AZ98" s="3" t="s">
        <v>48</v>
      </c>
      <c r="BA98" s="3">
        <v>0</v>
      </c>
      <c r="BB98" s="3">
        <v>0</v>
      </c>
      <c r="BC98" s="3">
        <v>0</v>
      </c>
      <c r="BD98" s="3">
        <v>529</v>
      </c>
      <c r="BE98" s="3">
        <v>0</v>
      </c>
      <c r="BF98" s="3">
        <v>0</v>
      </c>
      <c r="BG98" s="3">
        <v>0</v>
      </c>
      <c r="BH98" s="3">
        <v>1200</v>
      </c>
      <c r="BI98" s="3">
        <v>1</v>
      </c>
      <c r="BJ98" s="3" t="s">
        <v>48</v>
      </c>
      <c r="BK98" s="3">
        <v>0</v>
      </c>
      <c r="BL98" s="3">
        <v>0</v>
      </c>
      <c r="BM98" s="3">
        <v>0</v>
      </c>
      <c r="BN98" s="3">
        <v>529</v>
      </c>
      <c r="BO98" s="3">
        <v>0</v>
      </c>
      <c r="BP98" s="3">
        <v>0</v>
      </c>
      <c r="BQ98" s="3">
        <v>0</v>
      </c>
      <c r="BR98" s="3">
        <v>1200</v>
      </c>
      <c r="BS98" s="3">
        <v>1</v>
      </c>
      <c r="BT98" s="3" t="s">
        <v>48</v>
      </c>
      <c r="BU98" s="3">
        <v>0</v>
      </c>
      <c r="BV98" s="3">
        <v>0</v>
      </c>
      <c r="BW98" s="3">
        <v>0</v>
      </c>
      <c r="BX98" s="3"/>
      <c r="BY98" s="3"/>
      <c r="BZ98" s="3">
        <v>1</v>
      </c>
      <c r="CA98" s="3">
        <v>0</v>
      </c>
      <c r="CB98" s="3">
        <v>1200</v>
      </c>
      <c r="CC98" s="3"/>
      <c r="CD98">
        <f t="shared" si="5"/>
        <v>0</v>
      </c>
      <c r="CE98" s="3"/>
      <c r="CF98" t="str">
        <f t="shared" si="6"/>
        <v/>
      </c>
      <c r="CG98" s="3"/>
      <c r="CH98" t="str">
        <f t="shared" si="7"/>
        <v/>
      </c>
      <c r="CI98" s="3"/>
      <c r="CJ98" t="str">
        <f t="shared" si="8"/>
        <v/>
      </c>
      <c r="CK98" t="str">
        <f t="shared" si="9"/>
        <v/>
      </c>
      <c r="CL98" s="3"/>
      <c r="CM98" s="3"/>
      <c r="CN98" s="3"/>
      <c r="CO98" s="3"/>
      <c r="CP98" s="3" t="s">
        <v>48</v>
      </c>
      <c r="CQ98" s="3">
        <v>0</v>
      </c>
      <c r="CR98" s="3">
        <v>0</v>
      </c>
      <c r="CS98" s="3">
        <v>0</v>
      </c>
      <c r="CT98" s="3">
        <v>529</v>
      </c>
      <c r="CU98" s="3">
        <v>0</v>
      </c>
      <c r="CV98" s="3">
        <v>0</v>
      </c>
      <c r="CW98" s="3">
        <v>0</v>
      </c>
      <c r="CX98" s="3">
        <v>1200</v>
      </c>
      <c r="CY98" s="3">
        <v>1</v>
      </c>
    </row>
    <row r="99" spans="1:103" ht="14.3" customHeight="1" x14ac:dyDescent="0.25">
      <c r="A99" s="3" t="s">
        <v>203</v>
      </c>
      <c r="B99" s="3" t="s">
        <v>48</v>
      </c>
      <c r="C99" s="3">
        <v>0</v>
      </c>
      <c r="D99" s="3">
        <v>0</v>
      </c>
      <c r="E99" s="3">
        <v>0</v>
      </c>
      <c r="F99" s="3"/>
      <c r="G99" s="3"/>
      <c r="H99" s="3">
        <v>0</v>
      </c>
      <c r="I99" s="3">
        <v>0</v>
      </c>
      <c r="J99" s="3">
        <v>1200</v>
      </c>
      <c r="K99" s="3">
        <v>0</v>
      </c>
      <c r="L99" s="3" t="s">
        <v>48</v>
      </c>
      <c r="M99" s="3">
        <v>0</v>
      </c>
      <c r="N99" s="3">
        <v>0</v>
      </c>
      <c r="O99" s="3">
        <v>0</v>
      </c>
      <c r="P99" s="3">
        <v>327</v>
      </c>
      <c r="Q99" s="3">
        <v>315</v>
      </c>
      <c r="R99" s="3">
        <v>0</v>
      </c>
      <c r="S99" s="3">
        <v>0</v>
      </c>
      <c r="T99" s="3">
        <v>1200</v>
      </c>
      <c r="U99" s="3">
        <v>0</v>
      </c>
      <c r="V99" s="3" t="s">
        <v>48</v>
      </c>
      <c r="W99" s="3">
        <v>0</v>
      </c>
      <c r="X99" s="3">
        <v>0</v>
      </c>
      <c r="Y99" s="3">
        <v>0</v>
      </c>
      <c r="Z99" s="3">
        <v>327</v>
      </c>
      <c r="AA99" s="3">
        <v>1</v>
      </c>
      <c r="AB99" s="3">
        <v>0</v>
      </c>
      <c r="AC99" s="3">
        <v>0</v>
      </c>
      <c r="AD99" s="3">
        <v>1200</v>
      </c>
      <c r="AE99" s="3">
        <v>0</v>
      </c>
      <c r="AF99" s="3" t="s">
        <v>48</v>
      </c>
      <c r="AG99" s="3">
        <v>0</v>
      </c>
      <c r="AH99" s="3">
        <v>0</v>
      </c>
      <c r="AI99" s="3">
        <v>0</v>
      </c>
      <c r="AJ99" s="3">
        <v>327</v>
      </c>
      <c r="AK99" s="3">
        <v>0</v>
      </c>
      <c r="AL99" s="3">
        <v>0</v>
      </c>
      <c r="AM99" s="3">
        <v>0</v>
      </c>
      <c r="AN99" s="3">
        <v>1200</v>
      </c>
      <c r="AO99" s="3">
        <v>1</v>
      </c>
      <c r="AP99" s="3" t="s">
        <v>48</v>
      </c>
      <c r="AQ99" s="3">
        <v>0</v>
      </c>
      <c r="AR99" s="3">
        <v>0</v>
      </c>
      <c r="AS99" s="3">
        <v>0</v>
      </c>
      <c r="AT99" s="3">
        <v>327</v>
      </c>
      <c r="AU99" s="3">
        <v>327</v>
      </c>
      <c r="AV99" s="3">
        <v>1</v>
      </c>
      <c r="AW99" s="3">
        <v>0</v>
      </c>
      <c r="AX99" s="3">
        <v>1200</v>
      </c>
      <c r="AY99" s="3"/>
      <c r="AZ99" s="3" t="s">
        <v>48</v>
      </c>
      <c r="BA99" s="3">
        <v>0</v>
      </c>
      <c r="BB99" s="3">
        <v>0</v>
      </c>
      <c r="BC99" s="3">
        <v>0</v>
      </c>
      <c r="BD99" s="3">
        <v>327</v>
      </c>
      <c r="BE99" s="3">
        <v>2</v>
      </c>
      <c r="BF99" s="3">
        <v>0</v>
      </c>
      <c r="BG99" s="3">
        <v>0</v>
      </c>
      <c r="BH99" s="3">
        <v>1200</v>
      </c>
      <c r="BI99" s="3">
        <v>0</v>
      </c>
      <c r="BJ99" s="3" t="s">
        <v>48</v>
      </c>
      <c r="BK99" s="3">
        <v>0</v>
      </c>
      <c r="BL99" s="3">
        <v>0</v>
      </c>
      <c r="BM99" s="3">
        <v>0</v>
      </c>
      <c r="BN99" s="3">
        <v>327</v>
      </c>
      <c r="BO99" s="3">
        <v>0</v>
      </c>
      <c r="BP99" s="3">
        <v>0</v>
      </c>
      <c r="BQ99" s="3">
        <v>0</v>
      </c>
      <c r="BR99" s="3">
        <v>1200</v>
      </c>
      <c r="BS99" s="3">
        <v>1</v>
      </c>
      <c r="BT99" s="3" t="s">
        <v>48</v>
      </c>
      <c r="BU99" s="3">
        <v>0</v>
      </c>
      <c r="BV99" s="3">
        <v>0</v>
      </c>
      <c r="BW99" s="3">
        <v>0</v>
      </c>
      <c r="BX99" s="3"/>
      <c r="BY99" s="3"/>
      <c r="BZ99" s="3">
        <v>1</v>
      </c>
      <c r="CA99" s="3">
        <v>0</v>
      </c>
      <c r="CB99" s="3">
        <v>1200</v>
      </c>
      <c r="CC99" s="3"/>
      <c r="CD99">
        <f t="shared" si="5"/>
        <v>0</v>
      </c>
      <c r="CE99" s="3"/>
      <c r="CF99" t="str">
        <f t="shared" si="6"/>
        <v/>
      </c>
      <c r="CG99" s="3"/>
      <c r="CH99" t="str">
        <f t="shared" si="7"/>
        <v/>
      </c>
      <c r="CI99" s="3"/>
      <c r="CJ99" t="str">
        <f t="shared" si="8"/>
        <v/>
      </c>
      <c r="CK99" t="str">
        <f t="shared" si="9"/>
        <v/>
      </c>
      <c r="CL99" s="3"/>
      <c r="CM99" s="3"/>
      <c r="CN99" s="3"/>
      <c r="CO99" s="3"/>
      <c r="CP99" s="3" t="s">
        <v>48</v>
      </c>
      <c r="CQ99" s="3">
        <v>0</v>
      </c>
      <c r="CR99" s="3">
        <v>0</v>
      </c>
      <c r="CS99" s="3">
        <v>0</v>
      </c>
      <c r="CT99" s="3">
        <v>327</v>
      </c>
      <c r="CU99" s="3">
        <v>0</v>
      </c>
      <c r="CV99" s="3">
        <v>0</v>
      </c>
      <c r="CW99" s="3">
        <v>0</v>
      </c>
      <c r="CX99" s="3">
        <v>1200</v>
      </c>
      <c r="CY99" s="3">
        <v>1</v>
      </c>
    </row>
    <row r="100" spans="1:103" ht="14.3" customHeight="1" x14ac:dyDescent="0.25">
      <c r="A100" s="3" t="s">
        <v>204</v>
      </c>
      <c r="B100" s="3" t="s">
        <v>48</v>
      </c>
      <c r="C100" s="3">
        <v>0</v>
      </c>
      <c r="D100" s="3">
        <v>0</v>
      </c>
      <c r="E100" s="3">
        <v>0</v>
      </c>
      <c r="F100" s="3"/>
      <c r="G100" s="3"/>
      <c r="H100" s="3">
        <v>0</v>
      </c>
      <c r="I100" s="3">
        <v>0</v>
      </c>
      <c r="J100" s="3">
        <v>1200</v>
      </c>
      <c r="K100" s="3">
        <v>1</v>
      </c>
      <c r="L100" s="3" t="s">
        <v>48</v>
      </c>
      <c r="M100" s="3">
        <v>0</v>
      </c>
      <c r="N100" s="3">
        <v>0</v>
      </c>
      <c r="O100" s="3">
        <v>0</v>
      </c>
      <c r="P100" s="3">
        <v>267</v>
      </c>
      <c r="Q100" s="3">
        <v>255</v>
      </c>
      <c r="R100" s="3">
        <v>0</v>
      </c>
      <c r="S100" s="3">
        <v>0</v>
      </c>
      <c r="T100" s="3">
        <v>1200</v>
      </c>
      <c r="U100" s="3">
        <v>0</v>
      </c>
      <c r="V100" s="3" t="s">
        <v>48</v>
      </c>
      <c r="W100" s="3">
        <v>0</v>
      </c>
      <c r="X100" s="3">
        <v>0</v>
      </c>
      <c r="Y100" s="3">
        <v>0</v>
      </c>
      <c r="Z100" s="3">
        <v>267</v>
      </c>
      <c r="AA100" s="3">
        <v>0</v>
      </c>
      <c r="AB100" s="3">
        <v>0</v>
      </c>
      <c r="AC100" s="3">
        <v>0</v>
      </c>
      <c r="AD100" s="3">
        <v>1200</v>
      </c>
      <c r="AE100" s="3">
        <v>1</v>
      </c>
      <c r="AF100" s="3" t="s">
        <v>48</v>
      </c>
      <c r="AG100" s="3">
        <v>0</v>
      </c>
      <c r="AH100" s="3">
        <v>0</v>
      </c>
      <c r="AI100" s="3">
        <v>0</v>
      </c>
      <c r="AJ100" s="3">
        <v>267</v>
      </c>
      <c r="AK100" s="3">
        <v>0</v>
      </c>
      <c r="AL100" s="3">
        <v>0</v>
      </c>
      <c r="AM100" s="3">
        <v>0</v>
      </c>
      <c r="AN100" s="3">
        <v>1200</v>
      </c>
      <c r="AO100" s="3">
        <v>1</v>
      </c>
      <c r="AP100" s="3" t="s">
        <v>48</v>
      </c>
      <c r="AQ100" s="3">
        <v>0</v>
      </c>
      <c r="AR100" s="3">
        <v>0</v>
      </c>
      <c r="AS100" s="3">
        <v>0</v>
      </c>
      <c r="AT100" s="3">
        <v>267</v>
      </c>
      <c r="AU100" s="3">
        <v>267</v>
      </c>
      <c r="AV100" s="3">
        <v>1</v>
      </c>
      <c r="AW100" s="3">
        <v>0</v>
      </c>
      <c r="AX100" s="3">
        <v>1200</v>
      </c>
      <c r="AY100" s="3"/>
      <c r="AZ100" s="3" t="s">
        <v>48</v>
      </c>
      <c r="BA100" s="3">
        <v>0</v>
      </c>
      <c r="BB100" s="3">
        <v>0</v>
      </c>
      <c r="BC100" s="3">
        <v>0</v>
      </c>
      <c r="BD100" s="3">
        <v>267</v>
      </c>
      <c r="BE100" s="3">
        <v>1</v>
      </c>
      <c r="BF100" s="3">
        <v>0</v>
      </c>
      <c r="BG100" s="3">
        <v>0</v>
      </c>
      <c r="BH100" s="3">
        <v>1200</v>
      </c>
      <c r="BI100" s="3">
        <v>0</v>
      </c>
      <c r="BJ100" s="3" t="s">
        <v>48</v>
      </c>
      <c r="BK100" s="3">
        <v>0</v>
      </c>
      <c r="BL100" s="3">
        <v>0</v>
      </c>
      <c r="BM100" s="3">
        <v>0</v>
      </c>
      <c r="BN100" s="3">
        <v>267</v>
      </c>
      <c r="BO100" s="3">
        <v>0</v>
      </c>
      <c r="BP100" s="3">
        <v>0</v>
      </c>
      <c r="BQ100" s="3">
        <v>0</v>
      </c>
      <c r="BR100" s="3">
        <v>1200</v>
      </c>
      <c r="BS100" s="3">
        <v>1</v>
      </c>
      <c r="BT100" s="3" t="s">
        <v>48</v>
      </c>
      <c r="BU100" s="3">
        <v>0</v>
      </c>
      <c r="BV100" s="3">
        <v>0</v>
      </c>
      <c r="BW100" s="3">
        <v>0</v>
      </c>
      <c r="BX100" s="3"/>
      <c r="BY100" s="3"/>
      <c r="BZ100" s="3">
        <v>1</v>
      </c>
      <c r="CA100" s="3">
        <v>0</v>
      </c>
      <c r="CB100" s="3">
        <v>1200</v>
      </c>
      <c r="CC100" s="3"/>
      <c r="CD100">
        <f t="shared" si="5"/>
        <v>0</v>
      </c>
      <c r="CE100" s="3"/>
      <c r="CF100" t="str">
        <f t="shared" si="6"/>
        <v/>
      </c>
      <c r="CG100" s="3"/>
      <c r="CH100" t="str">
        <f t="shared" si="7"/>
        <v/>
      </c>
      <c r="CI100" s="3"/>
      <c r="CJ100" t="str">
        <f t="shared" si="8"/>
        <v/>
      </c>
      <c r="CK100" t="str">
        <f t="shared" si="9"/>
        <v/>
      </c>
      <c r="CL100" s="3"/>
      <c r="CM100" s="3"/>
      <c r="CN100" s="3"/>
      <c r="CO100" s="3"/>
      <c r="CP100" s="3" t="s">
        <v>48</v>
      </c>
      <c r="CQ100" s="3">
        <v>0</v>
      </c>
      <c r="CR100" s="3">
        <v>0</v>
      </c>
      <c r="CS100" s="3">
        <v>0</v>
      </c>
      <c r="CT100" s="3">
        <v>267</v>
      </c>
      <c r="CU100" s="3">
        <v>0</v>
      </c>
      <c r="CV100" s="3">
        <v>0</v>
      </c>
      <c r="CW100" s="3">
        <v>0</v>
      </c>
      <c r="CX100" s="3">
        <v>1200</v>
      </c>
      <c r="CY100" s="3">
        <v>1</v>
      </c>
    </row>
    <row r="101" spans="1:103" ht="14.3" customHeight="1" x14ac:dyDescent="0.25">
      <c r="A101" t="s">
        <v>205</v>
      </c>
      <c r="B101" t="s">
        <v>41</v>
      </c>
      <c r="C101">
        <v>14</v>
      </c>
      <c r="D101">
        <v>0</v>
      </c>
      <c r="E101">
        <v>30</v>
      </c>
      <c r="F101">
        <v>124</v>
      </c>
      <c r="G101">
        <v>25</v>
      </c>
      <c r="H101">
        <v>45</v>
      </c>
      <c r="I101">
        <v>39.9</v>
      </c>
      <c r="J101">
        <v>43.9</v>
      </c>
      <c r="K101">
        <v>0</v>
      </c>
      <c r="L101" t="s">
        <v>41</v>
      </c>
      <c r="M101">
        <v>4</v>
      </c>
      <c r="N101">
        <v>0</v>
      </c>
      <c r="O101">
        <v>15</v>
      </c>
      <c r="P101">
        <v>124</v>
      </c>
      <c r="Q101">
        <v>35</v>
      </c>
      <c r="R101">
        <v>10</v>
      </c>
      <c r="S101">
        <v>24.4</v>
      </c>
      <c r="T101">
        <v>25.6</v>
      </c>
      <c r="U101">
        <v>0</v>
      </c>
      <c r="V101" t="s">
        <v>41</v>
      </c>
      <c r="W101">
        <v>30</v>
      </c>
      <c r="X101">
        <v>3</v>
      </c>
      <c r="Y101">
        <v>33</v>
      </c>
      <c r="Z101">
        <v>124</v>
      </c>
      <c r="AA101">
        <v>10</v>
      </c>
      <c r="AB101">
        <v>67</v>
      </c>
      <c r="AC101">
        <v>65</v>
      </c>
      <c r="AD101">
        <v>70</v>
      </c>
      <c r="AE101">
        <v>0</v>
      </c>
      <c r="AF101" t="s">
        <v>41</v>
      </c>
      <c r="AG101">
        <v>9</v>
      </c>
      <c r="AH101">
        <v>2</v>
      </c>
      <c r="AI101">
        <v>33</v>
      </c>
      <c r="AJ101">
        <v>124</v>
      </c>
      <c r="AK101">
        <v>24</v>
      </c>
      <c r="AL101">
        <v>19</v>
      </c>
      <c r="AM101">
        <v>50.1</v>
      </c>
      <c r="AN101">
        <v>51.3</v>
      </c>
      <c r="AO101">
        <v>0</v>
      </c>
      <c r="AP101" t="s">
        <v>41</v>
      </c>
      <c r="AQ101">
        <v>0</v>
      </c>
      <c r="AR101">
        <v>0</v>
      </c>
      <c r="AS101">
        <v>0</v>
      </c>
      <c r="AT101">
        <v>124</v>
      </c>
      <c r="AU101">
        <v>35</v>
      </c>
      <c r="AV101">
        <v>23</v>
      </c>
      <c r="AW101">
        <v>0</v>
      </c>
      <c r="AX101">
        <v>52.3</v>
      </c>
      <c r="AZ101" t="s">
        <v>41</v>
      </c>
      <c r="BA101">
        <v>24</v>
      </c>
      <c r="BB101">
        <v>32</v>
      </c>
      <c r="BC101">
        <v>87</v>
      </c>
      <c r="BD101">
        <v>124</v>
      </c>
      <c r="BE101">
        <v>20</v>
      </c>
      <c r="BF101">
        <v>52</v>
      </c>
      <c r="BG101">
        <v>120.9</v>
      </c>
      <c r="BH101">
        <v>127.8</v>
      </c>
      <c r="BI101">
        <v>0</v>
      </c>
      <c r="BJ101" t="s">
        <v>41</v>
      </c>
      <c r="BK101">
        <v>23</v>
      </c>
      <c r="BL101">
        <v>33</v>
      </c>
      <c r="BM101">
        <v>57</v>
      </c>
      <c r="BN101">
        <v>124</v>
      </c>
      <c r="BO101">
        <v>13</v>
      </c>
      <c r="BP101">
        <v>46</v>
      </c>
      <c r="BQ101">
        <v>109.4</v>
      </c>
      <c r="BR101">
        <v>111.5</v>
      </c>
      <c r="BS101">
        <v>0</v>
      </c>
      <c r="BT101" t="s">
        <v>41</v>
      </c>
      <c r="BU101">
        <v>0</v>
      </c>
      <c r="BV101">
        <v>0</v>
      </c>
      <c r="BW101">
        <v>0</v>
      </c>
      <c r="BX101">
        <v>124</v>
      </c>
      <c r="BY101">
        <v>35</v>
      </c>
      <c r="BZ101">
        <v>10</v>
      </c>
      <c r="CA101">
        <v>0</v>
      </c>
      <c r="CB101">
        <v>102.65</v>
      </c>
      <c r="CD101">
        <f t="shared" si="5"/>
        <v>-10</v>
      </c>
      <c r="CF101">
        <f t="shared" si="6"/>
        <v>43.9</v>
      </c>
      <c r="CH101">
        <f t="shared" si="7"/>
        <v>102.65</v>
      </c>
      <c r="CJ101">
        <f t="shared" si="8"/>
        <v>25</v>
      </c>
      <c r="CK101">
        <f t="shared" si="9"/>
        <v>35</v>
      </c>
      <c r="CP101" t="s">
        <v>41</v>
      </c>
      <c r="CQ101">
        <v>25</v>
      </c>
      <c r="CR101">
        <v>31</v>
      </c>
      <c r="CS101">
        <v>83</v>
      </c>
      <c r="CT101">
        <v>124</v>
      </c>
      <c r="CU101">
        <v>17</v>
      </c>
      <c r="CV101">
        <v>54</v>
      </c>
      <c r="CW101">
        <v>141.5</v>
      </c>
      <c r="CX101">
        <v>144.1</v>
      </c>
      <c r="CY101">
        <v>0</v>
      </c>
    </row>
    <row r="102" spans="1:103" ht="14.3" customHeight="1" x14ac:dyDescent="0.25">
      <c r="A102" t="s">
        <v>206</v>
      </c>
      <c r="B102" t="s">
        <v>41</v>
      </c>
      <c r="C102">
        <v>1</v>
      </c>
      <c r="D102">
        <v>2</v>
      </c>
      <c r="E102">
        <v>11</v>
      </c>
      <c r="F102">
        <v>44</v>
      </c>
      <c r="G102">
        <v>18</v>
      </c>
      <c r="H102">
        <v>15</v>
      </c>
      <c r="I102">
        <v>31.3</v>
      </c>
      <c r="J102">
        <v>32.799999999999997</v>
      </c>
      <c r="K102">
        <v>0</v>
      </c>
      <c r="L102" t="s">
        <v>41</v>
      </c>
      <c r="M102">
        <v>1</v>
      </c>
      <c r="N102">
        <v>0</v>
      </c>
      <c r="O102">
        <v>14</v>
      </c>
      <c r="P102">
        <v>44</v>
      </c>
      <c r="Q102">
        <v>25</v>
      </c>
      <c r="R102">
        <v>8</v>
      </c>
      <c r="S102">
        <v>45.9</v>
      </c>
      <c r="T102">
        <v>46.8</v>
      </c>
      <c r="U102">
        <v>0</v>
      </c>
      <c r="V102" t="s">
        <v>41</v>
      </c>
      <c r="W102">
        <v>1</v>
      </c>
      <c r="X102">
        <v>3</v>
      </c>
      <c r="Y102">
        <v>14</v>
      </c>
      <c r="Z102">
        <v>44</v>
      </c>
      <c r="AA102">
        <v>14</v>
      </c>
      <c r="AB102">
        <v>19</v>
      </c>
      <c r="AC102">
        <v>30.9</v>
      </c>
      <c r="AD102">
        <v>32.799999999999997</v>
      </c>
      <c r="AE102">
        <v>0</v>
      </c>
      <c r="AF102" t="s">
        <v>41</v>
      </c>
      <c r="AG102">
        <v>1</v>
      </c>
      <c r="AH102">
        <v>1</v>
      </c>
      <c r="AI102">
        <v>18</v>
      </c>
      <c r="AJ102">
        <v>44</v>
      </c>
      <c r="AK102">
        <v>18</v>
      </c>
      <c r="AL102">
        <v>12</v>
      </c>
      <c r="AM102">
        <v>60.1</v>
      </c>
      <c r="AN102">
        <v>61.3</v>
      </c>
      <c r="AO102">
        <v>0</v>
      </c>
      <c r="AP102" t="s">
        <v>41</v>
      </c>
      <c r="AQ102">
        <v>0</v>
      </c>
      <c r="AR102">
        <v>0</v>
      </c>
      <c r="AS102">
        <v>0</v>
      </c>
      <c r="AT102">
        <v>44</v>
      </c>
      <c r="AU102">
        <v>25</v>
      </c>
      <c r="AV102">
        <v>8</v>
      </c>
      <c r="AW102">
        <v>0</v>
      </c>
      <c r="AX102">
        <v>50.8</v>
      </c>
      <c r="AZ102" t="s">
        <v>41</v>
      </c>
      <c r="BA102">
        <v>1</v>
      </c>
      <c r="BB102">
        <v>3</v>
      </c>
      <c r="BC102">
        <v>42</v>
      </c>
      <c r="BD102">
        <v>44</v>
      </c>
      <c r="BE102">
        <v>14</v>
      </c>
      <c r="BF102">
        <v>24</v>
      </c>
      <c r="BG102">
        <v>145.6</v>
      </c>
      <c r="BH102">
        <v>147.69999999999999</v>
      </c>
      <c r="BI102">
        <v>0</v>
      </c>
      <c r="BJ102" t="s">
        <v>41</v>
      </c>
      <c r="BK102">
        <v>1</v>
      </c>
      <c r="BL102">
        <v>2</v>
      </c>
      <c r="BM102">
        <v>36</v>
      </c>
      <c r="BN102">
        <v>44</v>
      </c>
      <c r="BO102">
        <v>13</v>
      </c>
      <c r="BP102">
        <v>21</v>
      </c>
      <c r="BQ102">
        <v>130.9</v>
      </c>
      <c r="BR102">
        <v>132</v>
      </c>
      <c r="BS102">
        <v>0</v>
      </c>
      <c r="BT102" t="s">
        <v>41</v>
      </c>
      <c r="BU102">
        <v>0</v>
      </c>
      <c r="BV102">
        <v>0</v>
      </c>
      <c r="BW102">
        <v>0</v>
      </c>
      <c r="BX102">
        <v>44</v>
      </c>
      <c r="BY102">
        <v>25</v>
      </c>
      <c r="BZ102">
        <v>7</v>
      </c>
      <c r="CA102">
        <v>0</v>
      </c>
      <c r="CB102">
        <v>391.53</v>
      </c>
      <c r="CD102">
        <f t="shared" si="5"/>
        <v>-7</v>
      </c>
      <c r="CF102">
        <f t="shared" si="6"/>
        <v>32.799999999999997</v>
      </c>
      <c r="CH102">
        <f t="shared" si="7"/>
        <v>391.53</v>
      </c>
      <c r="CJ102">
        <f t="shared" si="8"/>
        <v>18</v>
      </c>
      <c r="CK102">
        <f t="shared" si="9"/>
        <v>25</v>
      </c>
      <c r="CP102" t="s">
        <v>41</v>
      </c>
      <c r="CQ102">
        <v>1</v>
      </c>
      <c r="CR102">
        <v>3</v>
      </c>
      <c r="CS102">
        <v>28</v>
      </c>
      <c r="CT102">
        <v>44</v>
      </c>
      <c r="CU102">
        <v>14</v>
      </c>
      <c r="CV102">
        <v>14</v>
      </c>
      <c r="CW102">
        <v>56.7</v>
      </c>
      <c r="CX102">
        <v>57.8</v>
      </c>
      <c r="CY102">
        <v>0</v>
      </c>
    </row>
    <row r="103" spans="1:103" ht="14.3" customHeight="1" x14ac:dyDescent="0.25">
      <c r="A103" t="s">
        <v>207</v>
      </c>
      <c r="B103" t="s">
        <v>41</v>
      </c>
      <c r="C103">
        <v>1</v>
      </c>
      <c r="D103">
        <v>1</v>
      </c>
      <c r="E103">
        <v>2</v>
      </c>
      <c r="F103">
        <v>9</v>
      </c>
      <c r="G103">
        <v>4</v>
      </c>
      <c r="H103">
        <v>5</v>
      </c>
      <c r="I103">
        <v>0.4</v>
      </c>
      <c r="J103">
        <v>1.3</v>
      </c>
      <c r="K103">
        <v>0</v>
      </c>
      <c r="L103" t="s">
        <v>41</v>
      </c>
      <c r="M103">
        <v>1</v>
      </c>
      <c r="N103">
        <v>0</v>
      </c>
      <c r="O103">
        <v>2</v>
      </c>
      <c r="P103">
        <v>9</v>
      </c>
      <c r="Q103">
        <v>5</v>
      </c>
      <c r="R103">
        <v>4</v>
      </c>
      <c r="S103">
        <v>0.4</v>
      </c>
      <c r="T103">
        <v>1.3</v>
      </c>
      <c r="U103">
        <v>0</v>
      </c>
      <c r="V103" t="s">
        <v>41</v>
      </c>
      <c r="W103">
        <v>1</v>
      </c>
      <c r="X103">
        <v>4</v>
      </c>
      <c r="Y103">
        <v>0</v>
      </c>
      <c r="Z103">
        <v>9</v>
      </c>
      <c r="AA103">
        <v>4</v>
      </c>
      <c r="AB103">
        <v>6</v>
      </c>
      <c r="AC103">
        <v>0.4</v>
      </c>
      <c r="AD103">
        <v>1.3</v>
      </c>
      <c r="AE103">
        <v>0</v>
      </c>
      <c r="AF103" t="s">
        <v>41</v>
      </c>
      <c r="AG103">
        <v>1</v>
      </c>
      <c r="AH103">
        <v>5</v>
      </c>
      <c r="AI103">
        <v>1</v>
      </c>
      <c r="AJ103">
        <v>9</v>
      </c>
      <c r="AK103">
        <v>4</v>
      </c>
      <c r="AL103">
        <v>5</v>
      </c>
      <c r="AM103">
        <v>0.4</v>
      </c>
      <c r="AN103">
        <v>1.3</v>
      </c>
      <c r="AO103">
        <v>0</v>
      </c>
      <c r="AP103" t="s">
        <v>41</v>
      </c>
      <c r="AQ103">
        <v>0</v>
      </c>
      <c r="AR103">
        <v>0</v>
      </c>
      <c r="AS103">
        <v>0</v>
      </c>
      <c r="AT103">
        <v>9</v>
      </c>
      <c r="AU103">
        <v>5</v>
      </c>
      <c r="AV103">
        <v>5</v>
      </c>
      <c r="AW103">
        <v>0</v>
      </c>
      <c r="AX103">
        <v>1.3</v>
      </c>
      <c r="AZ103" t="s">
        <v>41</v>
      </c>
      <c r="BA103">
        <v>1</v>
      </c>
      <c r="BB103">
        <v>7</v>
      </c>
      <c r="BC103">
        <v>3</v>
      </c>
      <c r="BD103">
        <v>9</v>
      </c>
      <c r="BE103">
        <v>4</v>
      </c>
      <c r="BF103">
        <v>8</v>
      </c>
      <c r="BG103">
        <v>0.7</v>
      </c>
      <c r="BH103">
        <v>1.8</v>
      </c>
      <c r="BI103">
        <v>0</v>
      </c>
      <c r="BJ103" t="s">
        <v>41</v>
      </c>
      <c r="BK103">
        <v>1</v>
      </c>
      <c r="BL103">
        <v>11</v>
      </c>
      <c r="BM103">
        <v>0</v>
      </c>
      <c r="BN103">
        <v>9</v>
      </c>
      <c r="BO103">
        <v>4</v>
      </c>
      <c r="BP103">
        <v>6</v>
      </c>
      <c r="BQ103">
        <v>0.6</v>
      </c>
      <c r="BR103">
        <v>1.3</v>
      </c>
      <c r="BS103">
        <v>0</v>
      </c>
      <c r="BT103" t="s">
        <v>41</v>
      </c>
      <c r="BU103">
        <v>0</v>
      </c>
      <c r="BV103">
        <v>0</v>
      </c>
      <c r="BW103">
        <v>0</v>
      </c>
      <c r="BX103">
        <v>9</v>
      </c>
      <c r="BY103">
        <v>5</v>
      </c>
      <c r="BZ103">
        <v>5</v>
      </c>
      <c r="CA103">
        <v>0</v>
      </c>
      <c r="CB103">
        <v>1.82</v>
      </c>
      <c r="CD103">
        <f t="shared" si="5"/>
        <v>-1</v>
      </c>
      <c r="CF103">
        <f t="shared" si="6"/>
        <v>1.3</v>
      </c>
      <c r="CH103">
        <f t="shared" si="7"/>
        <v>1.82</v>
      </c>
      <c r="CJ103">
        <f t="shared" si="8"/>
        <v>4</v>
      </c>
      <c r="CK103">
        <f t="shared" si="9"/>
        <v>5</v>
      </c>
      <c r="CP103" t="s">
        <v>41</v>
      </c>
      <c r="CQ103">
        <v>1</v>
      </c>
      <c r="CR103">
        <v>11</v>
      </c>
      <c r="CS103">
        <v>0</v>
      </c>
      <c r="CT103">
        <v>9</v>
      </c>
      <c r="CU103">
        <v>4</v>
      </c>
      <c r="CV103">
        <v>6</v>
      </c>
      <c r="CW103">
        <v>0.6</v>
      </c>
      <c r="CX103">
        <v>1.3</v>
      </c>
      <c r="CY103">
        <v>0</v>
      </c>
    </row>
    <row r="104" spans="1:103" ht="14.3" customHeight="1" x14ac:dyDescent="0.25">
      <c r="A104" t="s">
        <v>208</v>
      </c>
      <c r="B104" t="s">
        <v>155</v>
      </c>
      <c r="C104">
        <v>0</v>
      </c>
      <c r="D104">
        <v>0</v>
      </c>
      <c r="E104">
        <v>0</v>
      </c>
      <c r="H104">
        <v>0</v>
      </c>
      <c r="I104">
        <v>0</v>
      </c>
      <c r="J104">
        <v>305.2</v>
      </c>
      <c r="K104">
        <v>0</v>
      </c>
      <c r="L104" t="s">
        <v>155</v>
      </c>
      <c r="M104">
        <v>0</v>
      </c>
      <c r="N104">
        <v>0</v>
      </c>
      <c r="O104">
        <v>0</v>
      </c>
      <c r="P104">
        <v>12</v>
      </c>
      <c r="Q104">
        <v>6</v>
      </c>
      <c r="R104">
        <v>0</v>
      </c>
      <c r="S104">
        <v>0</v>
      </c>
      <c r="T104">
        <v>491</v>
      </c>
      <c r="U104">
        <v>0</v>
      </c>
      <c r="V104" t="s">
        <v>155</v>
      </c>
      <c r="W104">
        <v>0</v>
      </c>
      <c r="X104">
        <v>0</v>
      </c>
      <c r="Y104">
        <v>0</v>
      </c>
      <c r="Z104">
        <v>12</v>
      </c>
      <c r="AA104">
        <v>4</v>
      </c>
      <c r="AB104">
        <v>0</v>
      </c>
      <c r="AC104">
        <v>0</v>
      </c>
      <c r="AD104">
        <v>449</v>
      </c>
      <c r="AE104">
        <v>0</v>
      </c>
      <c r="AF104" t="s">
        <v>155</v>
      </c>
      <c r="AG104">
        <v>0</v>
      </c>
      <c r="AH104">
        <v>0</v>
      </c>
      <c r="AI104">
        <v>0</v>
      </c>
      <c r="AJ104">
        <v>12</v>
      </c>
      <c r="AK104">
        <v>4</v>
      </c>
      <c r="AL104">
        <v>0</v>
      </c>
      <c r="AM104">
        <v>0</v>
      </c>
      <c r="AN104">
        <v>334.7</v>
      </c>
      <c r="AO104">
        <v>0</v>
      </c>
      <c r="AP104" t="s">
        <v>155</v>
      </c>
      <c r="AQ104">
        <v>0</v>
      </c>
      <c r="AR104">
        <v>0</v>
      </c>
      <c r="AS104">
        <v>0</v>
      </c>
      <c r="AT104">
        <v>12</v>
      </c>
      <c r="AU104">
        <v>3</v>
      </c>
      <c r="AV104">
        <v>4</v>
      </c>
      <c r="AW104">
        <v>0</v>
      </c>
      <c r="AX104">
        <v>290</v>
      </c>
      <c r="AZ104" t="s">
        <v>155</v>
      </c>
      <c r="BA104">
        <v>0</v>
      </c>
      <c r="BB104">
        <v>0</v>
      </c>
      <c r="BC104">
        <v>0</v>
      </c>
      <c r="BD104">
        <v>12</v>
      </c>
      <c r="BE104">
        <v>4</v>
      </c>
      <c r="BF104">
        <v>0</v>
      </c>
      <c r="BG104">
        <v>0</v>
      </c>
      <c r="BH104">
        <v>594.29999999999995</v>
      </c>
      <c r="BI104">
        <v>0</v>
      </c>
      <c r="BJ104" t="s">
        <v>155</v>
      </c>
      <c r="BK104">
        <v>0</v>
      </c>
      <c r="BL104">
        <v>0</v>
      </c>
      <c r="BM104">
        <v>0</v>
      </c>
      <c r="BN104">
        <v>12</v>
      </c>
      <c r="BO104">
        <v>4</v>
      </c>
      <c r="BP104">
        <v>0</v>
      </c>
      <c r="BQ104">
        <v>0</v>
      </c>
      <c r="BR104">
        <v>389</v>
      </c>
      <c r="BS104">
        <v>0</v>
      </c>
      <c r="BT104" t="s">
        <v>48</v>
      </c>
      <c r="BU104">
        <v>0</v>
      </c>
      <c r="BV104">
        <v>0</v>
      </c>
      <c r="BW104">
        <v>0</v>
      </c>
      <c r="BZ104">
        <v>1</v>
      </c>
      <c r="CA104">
        <v>0</v>
      </c>
      <c r="CB104">
        <v>1200</v>
      </c>
      <c r="CD104">
        <f t="shared" si="5"/>
        <v>0</v>
      </c>
      <c r="CF104" t="str">
        <f t="shared" si="6"/>
        <v/>
      </c>
      <c r="CH104" t="str">
        <f t="shared" si="7"/>
        <v/>
      </c>
      <c r="CJ104" t="str">
        <f t="shared" si="8"/>
        <v/>
      </c>
      <c r="CK104" t="str">
        <f t="shared" si="9"/>
        <v/>
      </c>
      <c r="CP104" t="s">
        <v>155</v>
      </c>
      <c r="CQ104">
        <v>0</v>
      </c>
      <c r="CR104">
        <v>0</v>
      </c>
      <c r="CS104">
        <v>0</v>
      </c>
      <c r="CT104">
        <v>12</v>
      </c>
      <c r="CU104">
        <v>4</v>
      </c>
      <c r="CV104">
        <v>0</v>
      </c>
      <c r="CW104">
        <v>0</v>
      </c>
      <c r="CX104">
        <v>397.7</v>
      </c>
      <c r="CY104">
        <v>0</v>
      </c>
    </row>
    <row r="105" spans="1:103" ht="14.3" customHeight="1" x14ac:dyDescent="0.25">
      <c r="A105" t="s">
        <v>209</v>
      </c>
      <c r="B105" t="s">
        <v>155</v>
      </c>
      <c r="C105">
        <v>0</v>
      </c>
      <c r="D105">
        <v>0</v>
      </c>
      <c r="E105">
        <v>0</v>
      </c>
      <c r="H105">
        <v>0</v>
      </c>
      <c r="I105">
        <v>0</v>
      </c>
      <c r="J105">
        <v>147.9</v>
      </c>
      <c r="K105">
        <v>0</v>
      </c>
      <c r="L105" t="s">
        <v>155</v>
      </c>
      <c r="M105">
        <v>0</v>
      </c>
      <c r="N105">
        <v>0</v>
      </c>
      <c r="O105">
        <v>0</v>
      </c>
      <c r="P105">
        <v>32</v>
      </c>
      <c r="Q105">
        <v>30</v>
      </c>
      <c r="R105">
        <v>0</v>
      </c>
      <c r="S105">
        <v>0</v>
      </c>
      <c r="T105">
        <v>63.4</v>
      </c>
      <c r="U105">
        <v>0</v>
      </c>
      <c r="V105" t="s">
        <v>155</v>
      </c>
      <c r="W105">
        <v>0</v>
      </c>
      <c r="X105">
        <v>0</v>
      </c>
      <c r="Y105">
        <v>0</v>
      </c>
      <c r="Z105">
        <v>32</v>
      </c>
      <c r="AA105">
        <v>4</v>
      </c>
      <c r="AB105">
        <v>0</v>
      </c>
      <c r="AC105">
        <v>0</v>
      </c>
      <c r="AD105">
        <v>181.6</v>
      </c>
      <c r="AE105">
        <v>0</v>
      </c>
      <c r="AF105" t="s">
        <v>155</v>
      </c>
      <c r="AG105">
        <v>0</v>
      </c>
      <c r="AH105">
        <v>0</v>
      </c>
      <c r="AI105">
        <v>0</v>
      </c>
      <c r="AJ105">
        <v>32</v>
      </c>
      <c r="AK105">
        <v>5</v>
      </c>
      <c r="AL105">
        <v>0</v>
      </c>
      <c r="AM105">
        <v>0</v>
      </c>
      <c r="AN105">
        <v>273.39999999999998</v>
      </c>
      <c r="AO105">
        <v>0</v>
      </c>
      <c r="AP105" t="s">
        <v>155</v>
      </c>
      <c r="AQ105">
        <v>0</v>
      </c>
      <c r="AR105">
        <v>0</v>
      </c>
      <c r="AS105">
        <v>0</v>
      </c>
      <c r="AT105">
        <v>32</v>
      </c>
      <c r="AU105">
        <v>18</v>
      </c>
      <c r="AV105">
        <v>4</v>
      </c>
      <c r="AW105">
        <v>0</v>
      </c>
      <c r="AX105">
        <v>194.5</v>
      </c>
      <c r="AZ105" t="s">
        <v>155</v>
      </c>
      <c r="BA105">
        <v>0</v>
      </c>
      <c r="BB105">
        <v>0</v>
      </c>
      <c r="BC105">
        <v>0</v>
      </c>
      <c r="BD105">
        <v>32</v>
      </c>
      <c r="BE105">
        <v>7</v>
      </c>
      <c r="BF105">
        <v>0</v>
      </c>
      <c r="BG105">
        <v>0</v>
      </c>
      <c r="BH105">
        <v>401.4</v>
      </c>
      <c r="BI105">
        <v>0</v>
      </c>
      <c r="BJ105" t="s">
        <v>155</v>
      </c>
      <c r="BK105">
        <v>0</v>
      </c>
      <c r="BL105">
        <v>0</v>
      </c>
      <c r="BM105">
        <v>0</v>
      </c>
      <c r="BN105">
        <v>32</v>
      </c>
      <c r="BO105">
        <v>3</v>
      </c>
      <c r="BP105">
        <v>0</v>
      </c>
      <c r="BQ105">
        <v>0</v>
      </c>
      <c r="BR105">
        <v>324.8</v>
      </c>
      <c r="BS105">
        <v>0</v>
      </c>
      <c r="BT105" t="s">
        <v>155</v>
      </c>
      <c r="BU105">
        <v>0</v>
      </c>
      <c r="BV105">
        <v>0</v>
      </c>
      <c r="BW105">
        <v>0</v>
      </c>
      <c r="BZ105">
        <v>4</v>
      </c>
      <c r="CA105">
        <v>0</v>
      </c>
      <c r="CB105">
        <v>188.83</v>
      </c>
      <c r="CD105">
        <f t="shared" si="5"/>
        <v>0</v>
      </c>
      <c r="CF105" t="str">
        <f t="shared" si="6"/>
        <v/>
      </c>
      <c r="CH105" t="str">
        <f t="shared" si="7"/>
        <v/>
      </c>
      <c r="CJ105" t="str">
        <f t="shared" si="8"/>
        <v/>
      </c>
      <c r="CK105" t="str">
        <f t="shared" si="9"/>
        <v/>
      </c>
      <c r="CP105" t="s">
        <v>155</v>
      </c>
      <c r="CQ105">
        <v>0</v>
      </c>
      <c r="CR105">
        <v>0</v>
      </c>
      <c r="CS105">
        <v>0</v>
      </c>
      <c r="CT105">
        <v>32</v>
      </c>
      <c r="CU105">
        <v>6</v>
      </c>
      <c r="CV105">
        <v>0</v>
      </c>
      <c r="CW105">
        <v>0</v>
      </c>
      <c r="CX105">
        <v>393.6</v>
      </c>
      <c r="CY105">
        <v>0</v>
      </c>
    </row>
    <row r="106" spans="1:103" ht="14.3" customHeight="1" x14ac:dyDescent="0.25">
      <c r="A106" t="s">
        <v>210</v>
      </c>
      <c r="B106" t="s">
        <v>155</v>
      </c>
      <c r="C106">
        <v>0</v>
      </c>
      <c r="D106">
        <v>0</v>
      </c>
      <c r="E106">
        <v>0</v>
      </c>
      <c r="H106">
        <v>0</v>
      </c>
      <c r="I106">
        <v>0</v>
      </c>
      <c r="J106">
        <v>34.5</v>
      </c>
      <c r="K106">
        <v>0</v>
      </c>
      <c r="L106" t="s">
        <v>155</v>
      </c>
      <c r="M106">
        <v>0</v>
      </c>
      <c r="N106">
        <v>0</v>
      </c>
      <c r="O106">
        <v>0</v>
      </c>
      <c r="P106">
        <v>32</v>
      </c>
      <c r="Q106">
        <v>16</v>
      </c>
      <c r="R106">
        <v>0</v>
      </c>
      <c r="S106">
        <v>0</v>
      </c>
      <c r="T106">
        <v>31.9</v>
      </c>
      <c r="U106">
        <v>0</v>
      </c>
      <c r="V106" t="s">
        <v>155</v>
      </c>
      <c r="W106">
        <v>0</v>
      </c>
      <c r="X106">
        <v>0</v>
      </c>
      <c r="Y106">
        <v>0</v>
      </c>
      <c r="Z106">
        <v>32</v>
      </c>
      <c r="AA106">
        <v>8</v>
      </c>
      <c r="AB106">
        <v>0</v>
      </c>
      <c r="AC106">
        <v>0</v>
      </c>
      <c r="AD106">
        <v>52.7</v>
      </c>
      <c r="AE106">
        <v>0</v>
      </c>
      <c r="AF106" t="s">
        <v>155</v>
      </c>
      <c r="AG106">
        <v>0</v>
      </c>
      <c r="AH106">
        <v>0</v>
      </c>
      <c r="AI106">
        <v>0</v>
      </c>
      <c r="AJ106">
        <v>32</v>
      </c>
      <c r="AK106">
        <v>11</v>
      </c>
      <c r="AL106">
        <v>0</v>
      </c>
      <c r="AM106">
        <v>0</v>
      </c>
      <c r="AN106">
        <v>68.5</v>
      </c>
      <c r="AO106">
        <v>0</v>
      </c>
      <c r="AP106" t="s">
        <v>155</v>
      </c>
      <c r="AQ106">
        <v>0</v>
      </c>
      <c r="AR106">
        <v>0</v>
      </c>
      <c r="AS106">
        <v>0</v>
      </c>
      <c r="AT106">
        <v>32</v>
      </c>
      <c r="AU106">
        <v>16</v>
      </c>
      <c r="AV106">
        <v>7</v>
      </c>
      <c r="AW106">
        <v>0</v>
      </c>
      <c r="AX106">
        <v>53.8</v>
      </c>
      <c r="AZ106" t="s">
        <v>155</v>
      </c>
      <c r="BA106">
        <v>0</v>
      </c>
      <c r="BB106">
        <v>0</v>
      </c>
      <c r="BC106">
        <v>0</v>
      </c>
      <c r="BD106">
        <v>32</v>
      </c>
      <c r="BE106">
        <v>9</v>
      </c>
      <c r="BF106">
        <v>0</v>
      </c>
      <c r="BG106">
        <v>0</v>
      </c>
      <c r="BH106">
        <v>88.1</v>
      </c>
      <c r="BI106">
        <v>0</v>
      </c>
      <c r="BJ106" t="s">
        <v>155</v>
      </c>
      <c r="BK106">
        <v>0</v>
      </c>
      <c r="BL106">
        <v>0</v>
      </c>
      <c r="BM106">
        <v>0</v>
      </c>
      <c r="BN106">
        <v>32</v>
      </c>
      <c r="BO106">
        <v>9</v>
      </c>
      <c r="BP106">
        <v>0</v>
      </c>
      <c r="BQ106">
        <v>0</v>
      </c>
      <c r="BR106">
        <v>54.1</v>
      </c>
      <c r="BS106">
        <v>0</v>
      </c>
      <c r="BT106" t="s">
        <v>155</v>
      </c>
      <c r="BU106">
        <v>0</v>
      </c>
      <c r="BV106">
        <v>0</v>
      </c>
      <c r="BW106">
        <v>0</v>
      </c>
      <c r="BZ106">
        <v>14</v>
      </c>
      <c r="CA106">
        <v>0</v>
      </c>
      <c r="CB106">
        <v>259.39</v>
      </c>
      <c r="CD106">
        <f t="shared" si="5"/>
        <v>0</v>
      </c>
      <c r="CF106" t="str">
        <f t="shared" si="6"/>
        <v/>
      </c>
      <c r="CH106" t="str">
        <f t="shared" si="7"/>
        <v/>
      </c>
      <c r="CJ106" t="str">
        <f t="shared" si="8"/>
        <v/>
      </c>
      <c r="CK106" t="str">
        <f t="shared" si="9"/>
        <v/>
      </c>
      <c r="CP106" t="s">
        <v>155</v>
      </c>
      <c r="CQ106">
        <v>0</v>
      </c>
      <c r="CR106">
        <v>0</v>
      </c>
      <c r="CS106">
        <v>0</v>
      </c>
      <c r="CT106">
        <v>32</v>
      </c>
      <c r="CU106">
        <v>8</v>
      </c>
      <c r="CV106">
        <v>0</v>
      </c>
      <c r="CW106">
        <v>0</v>
      </c>
      <c r="CX106">
        <v>71.7</v>
      </c>
      <c r="CY106">
        <v>0</v>
      </c>
    </row>
    <row r="107" spans="1:103" ht="14.3" customHeight="1" x14ac:dyDescent="0.25">
      <c r="A107" t="s">
        <v>211</v>
      </c>
      <c r="B107" t="s">
        <v>41</v>
      </c>
      <c r="C107">
        <v>2</v>
      </c>
      <c r="D107">
        <v>0</v>
      </c>
      <c r="E107">
        <v>2</v>
      </c>
      <c r="H107">
        <v>5</v>
      </c>
      <c r="I107">
        <v>38.6</v>
      </c>
      <c r="J107">
        <v>39.799999999999997</v>
      </c>
      <c r="K107">
        <v>0</v>
      </c>
      <c r="L107" t="s">
        <v>41</v>
      </c>
      <c r="M107">
        <v>4</v>
      </c>
      <c r="N107">
        <v>0</v>
      </c>
      <c r="O107">
        <v>3</v>
      </c>
      <c r="P107">
        <v>64</v>
      </c>
      <c r="Q107">
        <v>25</v>
      </c>
      <c r="R107">
        <v>8</v>
      </c>
      <c r="S107">
        <v>91.5</v>
      </c>
      <c r="T107">
        <v>92.2</v>
      </c>
      <c r="U107">
        <v>0</v>
      </c>
      <c r="V107" t="s">
        <v>41</v>
      </c>
      <c r="W107">
        <v>1</v>
      </c>
      <c r="X107">
        <v>0</v>
      </c>
      <c r="Y107">
        <v>4</v>
      </c>
      <c r="Z107">
        <v>64</v>
      </c>
      <c r="AA107">
        <v>4</v>
      </c>
      <c r="AB107">
        <v>6</v>
      </c>
      <c r="AC107">
        <v>42.3</v>
      </c>
      <c r="AD107">
        <v>43.3</v>
      </c>
      <c r="AE107">
        <v>0</v>
      </c>
      <c r="AF107" t="s">
        <v>41</v>
      </c>
      <c r="AG107">
        <v>2</v>
      </c>
      <c r="AH107">
        <v>0</v>
      </c>
      <c r="AI107">
        <v>5</v>
      </c>
      <c r="AJ107">
        <v>64</v>
      </c>
      <c r="AK107">
        <v>5</v>
      </c>
      <c r="AL107">
        <v>4</v>
      </c>
      <c r="AM107">
        <v>39.200000000000003</v>
      </c>
      <c r="AN107">
        <v>40.4</v>
      </c>
      <c r="AO107">
        <v>0</v>
      </c>
      <c r="AP107" t="s">
        <v>41</v>
      </c>
      <c r="AQ107">
        <v>0</v>
      </c>
      <c r="AR107">
        <v>0</v>
      </c>
      <c r="AS107">
        <v>0</v>
      </c>
      <c r="AT107">
        <v>64</v>
      </c>
      <c r="AU107">
        <v>25</v>
      </c>
      <c r="AV107">
        <v>19</v>
      </c>
      <c r="AW107">
        <v>0</v>
      </c>
      <c r="AX107">
        <v>297.89999999999998</v>
      </c>
      <c r="AZ107" t="s">
        <v>41</v>
      </c>
      <c r="BA107">
        <v>2</v>
      </c>
      <c r="BB107">
        <v>0</v>
      </c>
      <c r="BC107">
        <v>11</v>
      </c>
      <c r="BD107">
        <v>64</v>
      </c>
      <c r="BE107">
        <v>5</v>
      </c>
      <c r="BF107">
        <v>6</v>
      </c>
      <c r="BG107">
        <v>105.5</v>
      </c>
      <c r="BH107">
        <v>106.7</v>
      </c>
      <c r="BI107">
        <v>0</v>
      </c>
      <c r="BJ107" t="s">
        <v>41</v>
      </c>
      <c r="BK107">
        <v>1</v>
      </c>
      <c r="BL107">
        <v>0</v>
      </c>
      <c r="BM107">
        <v>9</v>
      </c>
      <c r="BN107">
        <v>64</v>
      </c>
      <c r="BO107">
        <v>4</v>
      </c>
      <c r="BP107">
        <v>4</v>
      </c>
      <c r="BQ107">
        <v>58.5</v>
      </c>
      <c r="BR107">
        <v>59.4</v>
      </c>
      <c r="BS107">
        <v>0</v>
      </c>
      <c r="BT107" t="s">
        <v>48</v>
      </c>
      <c r="BU107">
        <v>0</v>
      </c>
      <c r="BV107">
        <v>0</v>
      </c>
      <c r="BW107">
        <v>0</v>
      </c>
      <c r="BZ107">
        <v>2</v>
      </c>
      <c r="CA107">
        <v>0</v>
      </c>
      <c r="CB107">
        <v>1200</v>
      </c>
      <c r="CD107">
        <f t="shared" si="5"/>
        <v>0</v>
      </c>
      <c r="CF107" t="str">
        <f t="shared" si="6"/>
        <v/>
      </c>
      <c r="CH107" t="str">
        <f t="shared" si="7"/>
        <v/>
      </c>
      <c r="CJ107" t="str">
        <f t="shared" si="8"/>
        <v/>
      </c>
      <c r="CK107" t="str">
        <f t="shared" si="9"/>
        <v/>
      </c>
      <c r="CP107" t="s">
        <v>41</v>
      </c>
      <c r="CQ107">
        <v>2</v>
      </c>
      <c r="CR107">
        <v>0</v>
      </c>
      <c r="CS107">
        <v>9</v>
      </c>
      <c r="CT107">
        <v>64</v>
      </c>
      <c r="CU107">
        <v>2</v>
      </c>
      <c r="CV107">
        <v>4</v>
      </c>
      <c r="CW107">
        <v>70.5</v>
      </c>
      <c r="CX107">
        <v>71.5</v>
      </c>
      <c r="CY107">
        <v>0</v>
      </c>
    </row>
    <row r="108" spans="1:103" ht="14.3" customHeight="1" x14ac:dyDescent="0.25">
      <c r="A108" t="s">
        <v>212</v>
      </c>
      <c r="B108" t="s">
        <v>41</v>
      </c>
      <c r="C108">
        <v>1</v>
      </c>
      <c r="D108">
        <v>2</v>
      </c>
      <c r="E108">
        <v>1</v>
      </c>
      <c r="F108">
        <v>10</v>
      </c>
      <c r="G108">
        <v>4</v>
      </c>
      <c r="H108">
        <v>5</v>
      </c>
      <c r="I108">
        <v>0.4</v>
      </c>
      <c r="J108">
        <v>1.3</v>
      </c>
      <c r="K108">
        <v>0</v>
      </c>
      <c r="L108" t="s">
        <v>41</v>
      </c>
      <c r="M108">
        <v>1</v>
      </c>
      <c r="N108">
        <v>0</v>
      </c>
      <c r="O108">
        <v>1</v>
      </c>
      <c r="P108">
        <v>10</v>
      </c>
      <c r="Q108">
        <v>8</v>
      </c>
      <c r="R108">
        <v>3</v>
      </c>
      <c r="S108">
        <v>0.2</v>
      </c>
      <c r="T108">
        <v>0.8</v>
      </c>
      <c r="U108">
        <v>0</v>
      </c>
      <c r="V108" t="s">
        <v>41</v>
      </c>
      <c r="W108">
        <v>1</v>
      </c>
      <c r="X108">
        <v>2</v>
      </c>
      <c r="Y108">
        <v>1</v>
      </c>
      <c r="Z108">
        <v>10</v>
      </c>
      <c r="AA108">
        <v>2</v>
      </c>
      <c r="AB108">
        <v>5</v>
      </c>
      <c r="AC108">
        <v>0.3</v>
      </c>
      <c r="AD108">
        <v>1.3</v>
      </c>
      <c r="AE108">
        <v>0</v>
      </c>
      <c r="AF108" t="s">
        <v>41</v>
      </c>
      <c r="AG108">
        <v>1</v>
      </c>
      <c r="AH108">
        <v>6</v>
      </c>
      <c r="AI108">
        <v>1</v>
      </c>
      <c r="AJ108">
        <v>10</v>
      </c>
      <c r="AK108">
        <v>7</v>
      </c>
      <c r="AL108">
        <v>5</v>
      </c>
      <c r="AM108">
        <v>0.6</v>
      </c>
      <c r="AN108">
        <v>1.3</v>
      </c>
      <c r="AO108">
        <v>0</v>
      </c>
      <c r="AP108" t="s">
        <v>41</v>
      </c>
      <c r="AQ108">
        <v>0</v>
      </c>
      <c r="AR108">
        <v>0</v>
      </c>
      <c r="AS108">
        <v>0</v>
      </c>
      <c r="AT108">
        <v>10</v>
      </c>
      <c r="AU108">
        <v>8</v>
      </c>
      <c r="AV108">
        <v>3</v>
      </c>
      <c r="AW108">
        <v>0</v>
      </c>
      <c r="AX108">
        <v>0.8</v>
      </c>
      <c r="AZ108" t="s">
        <v>41</v>
      </c>
      <c r="BA108">
        <v>1</v>
      </c>
      <c r="BB108">
        <v>9</v>
      </c>
      <c r="BC108">
        <v>1</v>
      </c>
      <c r="BD108">
        <v>10</v>
      </c>
      <c r="BE108">
        <v>4</v>
      </c>
      <c r="BF108">
        <v>5</v>
      </c>
      <c r="BG108">
        <v>0.6</v>
      </c>
      <c r="BH108">
        <v>1.3</v>
      </c>
      <c r="BI108">
        <v>0</v>
      </c>
      <c r="BJ108" t="s">
        <v>41</v>
      </c>
      <c r="BK108">
        <v>1</v>
      </c>
      <c r="BL108">
        <v>9</v>
      </c>
      <c r="BM108">
        <v>1</v>
      </c>
      <c r="BN108">
        <v>10</v>
      </c>
      <c r="BO108">
        <v>3</v>
      </c>
      <c r="BP108">
        <v>5</v>
      </c>
      <c r="BQ108">
        <v>0.7</v>
      </c>
      <c r="BR108">
        <v>1.3</v>
      </c>
      <c r="BS108">
        <v>0</v>
      </c>
      <c r="BT108" t="s">
        <v>41</v>
      </c>
      <c r="BU108">
        <v>0</v>
      </c>
      <c r="BV108">
        <v>0</v>
      </c>
      <c r="BW108">
        <v>0</v>
      </c>
      <c r="BX108">
        <v>10</v>
      </c>
      <c r="BY108">
        <v>8</v>
      </c>
      <c r="BZ108">
        <v>3</v>
      </c>
      <c r="CA108">
        <v>0</v>
      </c>
      <c r="CB108">
        <v>1.28</v>
      </c>
      <c r="CD108">
        <f t="shared" si="5"/>
        <v>-4</v>
      </c>
      <c r="CF108">
        <f t="shared" si="6"/>
        <v>1.3</v>
      </c>
      <c r="CH108">
        <f t="shared" si="7"/>
        <v>1.28</v>
      </c>
      <c r="CJ108">
        <f t="shared" si="8"/>
        <v>4</v>
      </c>
      <c r="CK108">
        <f t="shared" si="9"/>
        <v>8</v>
      </c>
      <c r="CP108" t="s">
        <v>41</v>
      </c>
      <c r="CQ108">
        <v>1</v>
      </c>
      <c r="CR108">
        <v>9</v>
      </c>
      <c r="CS108">
        <v>1</v>
      </c>
      <c r="CT108">
        <v>10</v>
      </c>
      <c r="CU108">
        <v>2</v>
      </c>
      <c r="CV108">
        <v>5</v>
      </c>
      <c r="CW108">
        <v>0.6</v>
      </c>
      <c r="CX108">
        <v>1.3</v>
      </c>
      <c r="CY108">
        <v>0</v>
      </c>
    </row>
    <row r="109" spans="1:103" ht="14.3" customHeight="1" x14ac:dyDescent="0.25">
      <c r="A109" t="s">
        <v>213</v>
      </c>
      <c r="B109" t="s">
        <v>41</v>
      </c>
      <c r="C109">
        <v>1</v>
      </c>
      <c r="D109">
        <v>2</v>
      </c>
      <c r="E109">
        <v>1</v>
      </c>
      <c r="F109">
        <v>11</v>
      </c>
      <c r="G109">
        <v>6</v>
      </c>
      <c r="H109">
        <v>5</v>
      </c>
      <c r="I109">
        <v>0.7</v>
      </c>
      <c r="J109">
        <v>1.3</v>
      </c>
      <c r="K109">
        <v>0</v>
      </c>
      <c r="L109" t="s">
        <v>41</v>
      </c>
      <c r="M109">
        <v>1</v>
      </c>
      <c r="N109">
        <v>0</v>
      </c>
      <c r="O109">
        <v>1</v>
      </c>
      <c r="P109">
        <v>11</v>
      </c>
      <c r="Q109">
        <v>9</v>
      </c>
      <c r="R109">
        <v>3</v>
      </c>
      <c r="S109">
        <v>0.3</v>
      </c>
      <c r="T109">
        <v>1.3</v>
      </c>
      <c r="U109">
        <v>0</v>
      </c>
      <c r="V109" t="s">
        <v>41</v>
      </c>
      <c r="W109">
        <v>1</v>
      </c>
      <c r="X109">
        <v>4</v>
      </c>
      <c r="Y109">
        <v>1</v>
      </c>
      <c r="Z109">
        <v>11</v>
      </c>
      <c r="AA109">
        <v>4</v>
      </c>
      <c r="AB109">
        <v>7</v>
      </c>
      <c r="AC109">
        <v>0.5</v>
      </c>
      <c r="AD109">
        <v>1.3</v>
      </c>
      <c r="AE109">
        <v>0</v>
      </c>
      <c r="AF109" t="s">
        <v>41</v>
      </c>
      <c r="AG109">
        <v>1</v>
      </c>
      <c r="AH109">
        <v>6</v>
      </c>
      <c r="AI109">
        <v>0</v>
      </c>
      <c r="AJ109">
        <v>11</v>
      </c>
      <c r="AK109">
        <v>6</v>
      </c>
      <c r="AL109">
        <v>4</v>
      </c>
      <c r="AM109">
        <v>0.9</v>
      </c>
      <c r="AN109">
        <v>1.8</v>
      </c>
      <c r="AO109">
        <v>0</v>
      </c>
      <c r="AP109" t="s">
        <v>41</v>
      </c>
      <c r="AQ109">
        <v>0</v>
      </c>
      <c r="AR109">
        <v>0</v>
      </c>
      <c r="AS109">
        <v>0</v>
      </c>
      <c r="AT109">
        <v>11</v>
      </c>
      <c r="AU109">
        <v>9</v>
      </c>
      <c r="AV109">
        <v>3</v>
      </c>
      <c r="AW109">
        <v>0</v>
      </c>
      <c r="AX109">
        <v>0.7</v>
      </c>
      <c r="AZ109" t="s">
        <v>41</v>
      </c>
      <c r="BA109">
        <v>1</v>
      </c>
      <c r="BB109">
        <v>9</v>
      </c>
      <c r="BC109">
        <v>1</v>
      </c>
      <c r="BD109">
        <v>11</v>
      </c>
      <c r="BE109">
        <v>4</v>
      </c>
      <c r="BF109">
        <v>5</v>
      </c>
      <c r="BG109">
        <v>2</v>
      </c>
      <c r="BH109">
        <v>2.8</v>
      </c>
      <c r="BI109">
        <v>0</v>
      </c>
      <c r="BJ109" t="s">
        <v>41</v>
      </c>
      <c r="BK109">
        <v>1</v>
      </c>
      <c r="BL109">
        <v>9</v>
      </c>
      <c r="BM109">
        <v>1</v>
      </c>
      <c r="BN109">
        <v>11</v>
      </c>
      <c r="BO109">
        <v>3</v>
      </c>
      <c r="BP109">
        <v>5</v>
      </c>
      <c r="BQ109">
        <v>0.8</v>
      </c>
      <c r="BR109">
        <v>1.8</v>
      </c>
      <c r="BS109">
        <v>0</v>
      </c>
      <c r="BT109" t="s">
        <v>41</v>
      </c>
      <c r="BU109">
        <v>0</v>
      </c>
      <c r="BV109">
        <v>0</v>
      </c>
      <c r="BW109">
        <v>0</v>
      </c>
      <c r="BX109">
        <v>11</v>
      </c>
      <c r="BY109">
        <v>9</v>
      </c>
      <c r="BZ109">
        <v>3</v>
      </c>
      <c r="CA109">
        <v>0</v>
      </c>
      <c r="CB109">
        <v>1.4</v>
      </c>
      <c r="CD109">
        <f t="shared" si="5"/>
        <v>-3</v>
      </c>
      <c r="CF109">
        <f t="shared" si="6"/>
        <v>1.3</v>
      </c>
      <c r="CH109">
        <f t="shared" si="7"/>
        <v>1.4</v>
      </c>
      <c r="CJ109">
        <f t="shared" si="8"/>
        <v>6</v>
      </c>
      <c r="CK109">
        <f t="shared" si="9"/>
        <v>9</v>
      </c>
      <c r="CP109" t="s">
        <v>41</v>
      </c>
      <c r="CQ109">
        <v>1</v>
      </c>
      <c r="CR109">
        <v>9</v>
      </c>
      <c r="CS109">
        <v>1</v>
      </c>
      <c r="CT109">
        <v>11</v>
      </c>
      <c r="CU109">
        <v>3</v>
      </c>
      <c r="CV109">
        <v>5</v>
      </c>
      <c r="CW109">
        <v>0.8</v>
      </c>
      <c r="CX109">
        <v>1.8</v>
      </c>
      <c r="CY109">
        <v>0</v>
      </c>
    </row>
    <row r="110" spans="1:103" ht="14.3" customHeight="1" x14ac:dyDescent="0.25">
      <c r="A110" t="s">
        <v>214</v>
      </c>
      <c r="B110" t="s">
        <v>41</v>
      </c>
      <c r="C110">
        <v>1</v>
      </c>
      <c r="D110">
        <v>3</v>
      </c>
      <c r="E110">
        <v>1</v>
      </c>
      <c r="F110">
        <v>10</v>
      </c>
      <c r="G110">
        <v>6</v>
      </c>
      <c r="H110">
        <v>6</v>
      </c>
      <c r="I110">
        <v>0.3</v>
      </c>
      <c r="J110">
        <v>1.3</v>
      </c>
      <c r="K110">
        <v>0</v>
      </c>
      <c r="L110" t="s">
        <v>41</v>
      </c>
      <c r="M110">
        <v>1</v>
      </c>
      <c r="N110">
        <v>0</v>
      </c>
      <c r="O110">
        <v>2</v>
      </c>
      <c r="P110">
        <v>10</v>
      </c>
      <c r="Q110">
        <v>7</v>
      </c>
      <c r="R110">
        <v>4</v>
      </c>
      <c r="S110">
        <v>0.2</v>
      </c>
      <c r="T110">
        <v>0.8</v>
      </c>
      <c r="U110">
        <v>0</v>
      </c>
      <c r="V110" t="s">
        <v>41</v>
      </c>
      <c r="W110">
        <v>1</v>
      </c>
      <c r="X110">
        <v>4</v>
      </c>
      <c r="Y110">
        <v>1</v>
      </c>
      <c r="Z110">
        <v>10</v>
      </c>
      <c r="AA110">
        <v>4</v>
      </c>
      <c r="AB110">
        <v>7</v>
      </c>
      <c r="AC110">
        <v>0.4</v>
      </c>
      <c r="AD110">
        <v>1.3</v>
      </c>
      <c r="AE110">
        <v>0</v>
      </c>
      <c r="AF110" t="s">
        <v>41</v>
      </c>
      <c r="AG110">
        <v>1</v>
      </c>
      <c r="AH110">
        <v>5</v>
      </c>
      <c r="AI110">
        <v>1</v>
      </c>
      <c r="AJ110">
        <v>10</v>
      </c>
      <c r="AK110">
        <v>7</v>
      </c>
      <c r="AL110">
        <v>4</v>
      </c>
      <c r="AM110">
        <v>0.3</v>
      </c>
      <c r="AN110">
        <v>1.3</v>
      </c>
      <c r="AO110">
        <v>0</v>
      </c>
      <c r="AP110" t="s">
        <v>41</v>
      </c>
      <c r="AQ110">
        <v>0</v>
      </c>
      <c r="AR110">
        <v>0</v>
      </c>
      <c r="AS110">
        <v>0</v>
      </c>
      <c r="AT110">
        <v>10</v>
      </c>
      <c r="AU110">
        <v>7</v>
      </c>
      <c r="AV110">
        <v>4</v>
      </c>
      <c r="AW110">
        <v>0</v>
      </c>
      <c r="AX110">
        <v>0.8</v>
      </c>
      <c r="AZ110" t="s">
        <v>41</v>
      </c>
      <c r="BA110">
        <v>1</v>
      </c>
      <c r="BB110">
        <v>13</v>
      </c>
      <c r="BC110">
        <v>1</v>
      </c>
      <c r="BD110">
        <v>10</v>
      </c>
      <c r="BE110">
        <v>5</v>
      </c>
      <c r="BF110">
        <v>7</v>
      </c>
      <c r="BG110">
        <v>0.6</v>
      </c>
      <c r="BH110">
        <v>1.8</v>
      </c>
      <c r="BI110">
        <v>0</v>
      </c>
      <c r="BJ110" t="s">
        <v>41</v>
      </c>
      <c r="BK110">
        <v>1</v>
      </c>
      <c r="BL110">
        <v>10</v>
      </c>
      <c r="BM110">
        <v>1</v>
      </c>
      <c r="BN110">
        <v>10</v>
      </c>
      <c r="BO110">
        <v>4</v>
      </c>
      <c r="BP110">
        <v>6</v>
      </c>
      <c r="BQ110">
        <v>0.6</v>
      </c>
      <c r="BR110">
        <v>1.3</v>
      </c>
      <c r="BS110">
        <v>0</v>
      </c>
      <c r="BT110" t="s">
        <v>41</v>
      </c>
      <c r="BU110">
        <v>0</v>
      </c>
      <c r="BV110">
        <v>0</v>
      </c>
      <c r="BW110">
        <v>0</v>
      </c>
      <c r="BX110">
        <v>10</v>
      </c>
      <c r="BY110">
        <v>7</v>
      </c>
      <c r="BZ110">
        <v>4</v>
      </c>
      <c r="CA110">
        <v>0</v>
      </c>
      <c r="CB110">
        <v>1.1299999999999999</v>
      </c>
      <c r="CD110">
        <f t="shared" si="5"/>
        <v>-1</v>
      </c>
      <c r="CF110">
        <f t="shared" si="6"/>
        <v>1.3</v>
      </c>
      <c r="CH110">
        <f t="shared" si="7"/>
        <v>1.1299999999999999</v>
      </c>
      <c r="CJ110">
        <f t="shared" si="8"/>
        <v>6</v>
      </c>
      <c r="CK110">
        <f t="shared" si="9"/>
        <v>7</v>
      </c>
      <c r="CP110" t="s">
        <v>41</v>
      </c>
      <c r="CQ110">
        <v>1</v>
      </c>
      <c r="CR110">
        <v>10</v>
      </c>
      <c r="CS110">
        <v>1</v>
      </c>
      <c r="CT110">
        <v>10</v>
      </c>
      <c r="CU110">
        <v>4</v>
      </c>
      <c r="CV110">
        <v>6</v>
      </c>
      <c r="CW110">
        <v>0.6</v>
      </c>
      <c r="CX110">
        <v>1.3</v>
      </c>
      <c r="CY110">
        <v>0</v>
      </c>
    </row>
    <row r="111" spans="1:103" ht="14.3" customHeight="1" x14ac:dyDescent="0.25">
      <c r="A111" t="s">
        <v>215</v>
      </c>
      <c r="B111" t="s">
        <v>41</v>
      </c>
      <c r="C111">
        <v>1</v>
      </c>
      <c r="D111">
        <v>2</v>
      </c>
      <c r="E111">
        <v>3</v>
      </c>
      <c r="F111">
        <v>9</v>
      </c>
      <c r="G111">
        <v>6</v>
      </c>
      <c r="H111">
        <v>7</v>
      </c>
      <c r="I111">
        <v>0.5</v>
      </c>
      <c r="J111">
        <v>1.3</v>
      </c>
      <c r="K111">
        <v>0</v>
      </c>
      <c r="L111" t="s">
        <v>41</v>
      </c>
      <c r="M111">
        <v>1</v>
      </c>
      <c r="N111">
        <v>0</v>
      </c>
      <c r="O111">
        <v>2</v>
      </c>
      <c r="P111">
        <v>9</v>
      </c>
      <c r="Q111">
        <v>6</v>
      </c>
      <c r="R111">
        <v>4</v>
      </c>
      <c r="S111">
        <v>0.3</v>
      </c>
      <c r="T111">
        <v>1.3</v>
      </c>
      <c r="U111">
        <v>0</v>
      </c>
      <c r="V111" t="s">
        <v>41</v>
      </c>
      <c r="W111">
        <v>1</v>
      </c>
      <c r="X111">
        <v>2</v>
      </c>
      <c r="Y111">
        <v>4</v>
      </c>
      <c r="Z111">
        <v>9</v>
      </c>
      <c r="AA111">
        <v>4</v>
      </c>
      <c r="AB111">
        <v>8</v>
      </c>
      <c r="AC111">
        <v>0.4</v>
      </c>
      <c r="AD111">
        <v>1.3</v>
      </c>
      <c r="AE111">
        <v>0</v>
      </c>
      <c r="AF111" t="s">
        <v>41</v>
      </c>
      <c r="AG111">
        <v>1</v>
      </c>
      <c r="AH111">
        <v>4</v>
      </c>
      <c r="AI111">
        <v>0</v>
      </c>
      <c r="AJ111">
        <v>9</v>
      </c>
      <c r="AK111">
        <v>5</v>
      </c>
      <c r="AL111">
        <v>3</v>
      </c>
      <c r="AM111">
        <v>0.3</v>
      </c>
      <c r="AN111">
        <v>1.3</v>
      </c>
      <c r="AO111">
        <v>0</v>
      </c>
      <c r="AP111" t="s">
        <v>41</v>
      </c>
      <c r="AQ111">
        <v>0</v>
      </c>
      <c r="AR111">
        <v>0</v>
      </c>
      <c r="AS111">
        <v>0</v>
      </c>
      <c r="AT111">
        <v>9</v>
      </c>
      <c r="AU111">
        <v>6</v>
      </c>
      <c r="AV111">
        <v>4</v>
      </c>
      <c r="AW111">
        <v>0</v>
      </c>
      <c r="AX111">
        <v>0.8</v>
      </c>
      <c r="AZ111" t="s">
        <v>41</v>
      </c>
      <c r="BA111">
        <v>1</v>
      </c>
      <c r="BB111">
        <v>6</v>
      </c>
      <c r="BC111">
        <v>2</v>
      </c>
      <c r="BD111">
        <v>9</v>
      </c>
      <c r="BE111">
        <v>5</v>
      </c>
      <c r="BF111">
        <v>8</v>
      </c>
      <c r="BG111">
        <v>0.7</v>
      </c>
      <c r="BH111">
        <v>1.8</v>
      </c>
      <c r="BI111">
        <v>0</v>
      </c>
      <c r="BJ111" t="s">
        <v>41</v>
      </c>
      <c r="BK111">
        <v>1</v>
      </c>
      <c r="BL111">
        <v>8</v>
      </c>
      <c r="BM111">
        <v>1</v>
      </c>
      <c r="BN111">
        <v>9</v>
      </c>
      <c r="BO111">
        <v>4</v>
      </c>
      <c r="BP111">
        <v>6</v>
      </c>
      <c r="BQ111">
        <v>0.6</v>
      </c>
      <c r="BR111">
        <v>1.3</v>
      </c>
      <c r="BS111">
        <v>0</v>
      </c>
      <c r="BT111" t="s">
        <v>41</v>
      </c>
      <c r="BU111">
        <v>0</v>
      </c>
      <c r="BV111">
        <v>0</v>
      </c>
      <c r="BW111">
        <v>0</v>
      </c>
      <c r="BX111">
        <v>9</v>
      </c>
      <c r="BY111">
        <v>6</v>
      </c>
      <c r="BZ111">
        <v>4</v>
      </c>
      <c r="CA111">
        <v>0</v>
      </c>
      <c r="CB111">
        <v>1.24</v>
      </c>
      <c r="CD111">
        <f t="shared" si="5"/>
        <v>0</v>
      </c>
      <c r="CF111">
        <f t="shared" si="6"/>
        <v>1.3</v>
      </c>
      <c r="CH111">
        <f t="shared" si="7"/>
        <v>1.24</v>
      </c>
      <c r="CJ111">
        <f t="shared" si="8"/>
        <v>6</v>
      </c>
      <c r="CK111">
        <f t="shared" si="9"/>
        <v>6</v>
      </c>
      <c r="CP111" t="s">
        <v>41</v>
      </c>
      <c r="CQ111">
        <v>1</v>
      </c>
      <c r="CR111">
        <v>10</v>
      </c>
      <c r="CS111">
        <v>1</v>
      </c>
      <c r="CT111">
        <v>9</v>
      </c>
      <c r="CU111">
        <v>4</v>
      </c>
      <c r="CV111">
        <v>6</v>
      </c>
      <c r="CW111">
        <v>0.6</v>
      </c>
      <c r="CX111">
        <v>1.3</v>
      </c>
      <c r="CY111">
        <v>0</v>
      </c>
    </row>
    <row r="112" spans="1:103" ht="14.3" customHeight="1" x14ac:dyDescent="0.25">
      <c r="A112" t="s">
        <v>216</v>
      </c>
      <c r="B112" t="s">
        <v>41</v>
      </c>
      <c r="C112">
        <v>1</v>
      </c>
      <c r="D112">
        <v>2</v>
      </c>
      <c r="E112">
        <v>1</v>
      </c>
      <c r="F112">
        <v>15</v>
      </c>
      <c r="G112">
        <v>4</v>
      </c>
      <c r="H112">
        <v>5</v>
      </c>
      <c r="I112">
        <v>5.9</v>
      </c>
      <c r="J112">
        <v>6.8</v>
      </c>
      <c r="K112">
        <v>0</v>
      </c>
      <c r="L112" t="s">
        <v>41</v>
      </c>
      <c r="M112">
        <v>1</v>
      </c>
      <c r="N112">
        <v>0</v>
      </c>
      <c r="O112">
        <v>1</v>
      </c>
      <c r="P112">
        <v>15</v>
      </c>
      <c r="Q112">
        <v>13</v>
      </c>
      <c r="R112">
        <v>3</v>
      </c>
      <c r="S112">
        <v>2.9</v>
      </c>
      <c r="T112">
        <v>3.8</v>
      </c>
      <c r="U112">
        <v>0</v>
      </c>
      <c r="V112" t="s">
        <v>41</v>
      </c>
      <c r="W112">
        <v>1</v>
      </c>
      <c r="X112">
        <v>3</v>
      </c>
      <c r="Y112">
        <v>1</v>
      </c>
      <c r="Z112">
        <v>15</v>
      </c>
      <c r="AA112">
        <v>3</v>
      </c>
      <c r="AB112">
        <v>6</v>
      </c>
      <c r="AC112">
        <v>8.8000000000000007</v>
      </c>
      <c r="AD112">
        <v>9.8000000000000007</v>
      </c>
      <c r="AE112">
        <v>0</v>
      </c>
      <c r="AF112" t="s">
        <v>41</v>
      </c>
      <c r="AG112">
        <v>1</v>
      </c>
      <c r="AH112">
        <v>5</v>
      </c>
      <c r="AI112">
        <v>1</v>
      </c>
      <c r="AJ112">
        <v>15</v>
      </c>
      <c r="AK112">
        <v>6</v>
      </c>
      <c r="AL112">
        <v>4</v>
      </c>
      <c r="AM112">
        <v>7.5</v>
      </c>
      <c r="AN112">
        <v>8.3000000000000007</v>
      </c>
      <c r="AO112">
        <v>0</v>
      </c>
      <c r="AP112" t="s">
        <v>41</v>
      </c>
      <c r="AQ112">
        <v>0</v>
      </c>
      <c r="AR112">
        <v>0</v>
      </c>
      <c r="AS112">
        <v>0</v>
      </c>
      <c r="AT112">
        <v>15</v>
      </c>
      <c r="AU112">
        <v>13</v>
      </c>
      <c r="AV112">
        <v>3</v>
      </c>
      <c r="AW112">
        <v>0</v>
      </c>
      <c r="AX112">
        <v>9.3000000000000007</v>
      </c>
      <c r="AZ112" t="s">
        <v>41</v>
      </c>
      <c r="BA112">
        <v>1</v>
      </c>
      <c r="BB112">
        <v>6</v>
      </c>
      <c r="BC112">
        <v>2</v>
      </c>
      <c r="BD112">
        <v>15</v>
      </c>
      <c r="BE112">
        <v>5</v>
      </c>
      <c r="BF112">
        <v>6</v>
      </c>
      <c r="BG112">
        <v>16.8</v>
      </c>
      <c r="BH112">
        <v>17.8</v>
      </c>
      <c r="BI112">
        <v>0</v>
      </c>
      <c r="BJ112" t="s">
        <v>41</v>
      </c>
      <c r="BK112">
        <v>1</v>
      </c>
      <c r="BL112">
        <v>9</v>
      </c>
      <c r="BM112">
        <v>1</v>
      </c>
      <c r="BN112">
        <v>15</v>
      </c>
      <c r="BO112">
        <v>4</v>
      </c>
      <c r="BP112">
        <v>6</v>
      </c>
      <c r="BQ112">
        <v>18.100000000000001</v>
      </c>
      <c r="BR112">
        <v>18.8</v>
      </c>
      <c r="BS112">
        <v>0</v>
      </c>
      <c r="BT112" t="s">
        <v>41</v>
      </c>
      <c r="BU112">
        <v>0</v>
      </c>
      <c r="BV112">
        <v>0</v>
      </c>
      <c r="BW112">
        <v>0</v>
      </c>
      <c r="BX112">
        <v>15</v>
      </c>
      <c r="BY112">
        <v>13</v>
      </c>
      <c r="BZ112">
        <v>3</v>
      </c>
      <c r="CA112">
        <v>0</v>
      </c>
      <c r="CB112">
        <v>1.52</v>
      </c>
      <c r="CD112">
        <f t="shared" si="5"/>
        <v>-9</v>
      </c>
      <c r="CF112">
        <f t="shared" si="6"/>
        <v>6.8</v>
      </c>
      <c r="CH112">
        <f t="shared" si="7"/>
        <v>1.52</v>
      </c>
      <c r="CJ112">
        <f t="shared" si="8"/>
        <v>4</v>
      </c>
      <c r="CK112">
        <f t="shared" si="9"/>
        <v>13</v>
      </c>
      <c r="CP112" t="s">
        <v>41</v>
      </c>
      <c r="CQ112">
        <v>1</v>
      </c>
      <c r="CR112">
        <v>10</v>
      </c>
      <c r="CS112">
        <v>1</v>
      </c>
      <c r="CT112">
        <v>15</v>
      </c>
      <c r="CU112">
        <v>4</v>
      </c>
      <c r="CV112">
        <v>7</v>
      </c>
      <c r="CW112">
        <v>21.9</v>
      </c>
      <c r="CX112">
        <v>22.8</v>
      </c>
      <c r="CY112">
        <v>0</v>
      </c>
    </row>
    <row r="113" spans="1:103" ht="14.3" customHeight="1" x14ac:dyDescent="0.25">
      <c r="A113" t="s">
        <v>217</v>
      </c>
      <c r="B113" t="s">
        <v>41</v>
      </c>
      <c r="C113">
        <v>7</v>
      </c>
      <c r="D113">
        <v>0</v>
      </c>
      <c r="E113">
        <v>40</v>
      </c>
      <c r="F113">
        <v>146</v>
      </c>
      <c r="G113">
        <v>31</v>
      </c>
      <c r="H113">
        <v>48</v>
      </c>
      <c r="I113">
        <v>39.799999999999997</v>
      </c>
      <c r="J113">
        <v>43.4</v>
      </c>
      <c r="K113">
        <v>0</v>
      </c>
      <c r="L113" t="s">
        <v>41</v>
      </c>
      <c r="M113">
        <v>2</v>
      </c>
      <c r="N113">
        <v>0</v>
      </c>
      <c r="O113">
        <v>40</v>
      </c>
      <c r="P113">
        <v>146</v>
      </c>
      <c r="Q113">
        <v>69</v>
      </c>
      <c r="R113">
        <v>15</v>
      </c>
      <c r="S113">
        <v>474.3</v>
      </c>
      <c r="T113">
        <v>476</v>
      </c>
      <c r="U113">
        <v>0</v>
      </c>
      <c r="V113" t="s">
        <v>41</v>
      </c>
      <c r="W113">
        <v>9</v>
      </c>
      <c r="X113">
        <v>0</v>
      </c>
      <c r="Y113">
        <v>60</v>
      </c>
      <c r="Z113">
        <v>146</v>
      </c>
      <c r="AA113">
        <v>23</v>
      </c>
      <c r="AB113">
        <v>70</v>
      </c>
      <c r="AC113">
        <v>52.6</v>
      </c>
      <c r="AD113">
        <v>57.9</v>
      </c>
      <c r="AE113">
        <v>0</v>
      </c>
      <c r="AF113" t="s">
        <v>41</v>
      </c>
      <c r="AG113">
        <v>9</v>
      </c>
      <c r="AH113">
        <v>0</v>
      </c>
      <c r="AI113">
        <v>62</v>
      </c>
      <c r="AJ113">
        <v>146</v>
      </c>
      <c r="AK113">
        <v>36</v>
      </c>
      <c r="AL113">
        <v>26</v>
      </c>
      <c r="AM113">
        <v>93.4</v>
      </c>
      <c r="AN113">
        <v>95.2</v>
      </c>
      <c r="AO113">
        <v>0</v>
      </c>
      <c r="AP113" t="s">
        <v>41</v>
      </c>
      <c r="AQ113">
        <v>0</v>
      </c>
      <c r="AR113">
        <v>0</v>
      </c>
      <c r="AS113">
        <v>0</v>
      </c>
      <c r="AT113">
        <v>146</v>
      </c>
      <c r="AU113">
        <v>69</v>
      </c>
      <c r="AV113">
        <v>18</v>
      </c>
      <c r="AW113">
        <v>0</v>
      </c>
      <c r="AX113">
        <v>63.1</v>
      </c>
      <c r="AZ113" t="s">
        <v>41</v>
      </c>
      <c r="BA113">
        <v>9</v>
      </c>
      <c r="BB113">
        <v>0</v>
      </c>
      <c r="BC113">
        <v>114</v>
      </c>
      <c r="BD113">
        <v>146</v>
      </c>
      <c r="BE113">
        <v>26</v>
      </c>
      <c r="BF113">
        <v>45</v>
      </c>
      <c r="BG113">
        <v>117.2</v>
      </c>
      <c r="BH113">
        <v>125.3</v>
      </c>
      <c r="BI113">
        <v>0</v>
      </c>
      <c r="BJ113" t="s">
        <v>41</v>
      </c>
      <c r="BK113">
        <v>10</v>
      </c>
      <c r="BL113">
        <v>0</v>
      </c>
      <c r="BM113">
        <v>105</v>
      </c>
      <c r="BN113">
        <v>146</v>
      </c>
      <c r="BO113">
        <v>25</v>
      </c>
      <c r="BP113">
        <v>42</v>
      </c>
      <c r="BQ113">
        <v>144.6</v>
      </c>
      <c r="BR113">
        <v>147.19999999999999</v>
      </c>
      <c r="BS113">
        <v>0</v>
      </c>
      <c r="BT113" t="s">
        <v>41</v>
      </c>
      <c r="BU113">
        <v>0</v>
      </c>
      <c r="BV113">
        <v>0</v>
      </c>
      <c r="BW113">
        <v>0</v>
      </c>
      <c r="BX113">
        <v>146</v>
      </c>
      <c r="BY113">
        <v>69</v>
      </c>
      <c r="BZ113">
        <v>9</v>
      </c>
      <c r="CA113">
        <v>0</v>
      </c>
      <c r="CB113">
        <v>696.73</v>
      </c>
      <c r="CD113">
        <f t="shared" si="5"/>
        <v>-38</v>
      </c>
      <c r="CF113">
        <f t="shared" si="6"/>
        <v>43.4</v>
      </c>
      <c r="CH113">
        <f t="shared" si="7"/>
        <v>696.73</v>
      </c>
      <c r="CJ113">
        <f t="shared" si="8"/>
        <v>31</v>
      </c>
      <c r="CK113">
        <f t="shared" si="9"/>
        <v>69</v>
      </c>
      <c r="CP113" t="s">
        <v>41</v>
      </c>
      <c r="CQ113">
        <v>9</v>
      </c>
      <c r="CR113">
        <v>0</v>
      </c>
      <c r="CS113">
        <v>109</v>
      </c>
      <c r="CT113">
        <v>146</v>
      </c>
      <c r="CU113">
        <v>23</v>
      </c>
      <c r="CV113">
        <v>36</v>
      </c>
      <c r="CW113">
        <v>119.9</v>
      </c>
      <c r="CX113">
        <v>122.4</v>
      </c>
      <c r="CY113">
        <v>0</v>
      </c>
    </row>
    <row r="114" spans="1:103" ht="14.3" customHeight="1" x14ac:dyDescent="0.25">
      <c r="A114" t="s">
        <v>218</v>
      </c>
      <c r="B114" t="s">
        <v>41</v>
      </c>
      <c r="C114">
        <v>1</v>
      </c>
      <c r="D114">
        <v>0</v>
      </c>
      <c r="E114">
        <v>0</v>
      </c>
      <c r="F114">
        <v>8</v>
      </c>
      <c r="G114">
        <v>0</v>
      </c>
      <c r="H114">
        <v>2</v>
      </c>
      <c r="I114">
        <v>0.8</v>
      </c>
      <c r="J114">
        <v>1.8</v>
      </c>
      <c r="K114">
        <v>0</v>
      </c>
      <c r="L114" t="s">
        <v>41</v>
      </c>
      <c r="M114">
        <v>2</v>
      </c>
      <c r="N114">
        <v>0</v>
      </c>
      <c r="O114">
        <v>1</v>
      </c>
      <c r="P114">
        <v>8</v>
      </c>
      <c r="Q114">
        <v>4</v>
      </c>
      <c r="R114">
        <v>4</v>
      </c>
      <c r="S114">
        <v>4.5</v>
      </c>
      <c r="T114">
        <v>5.3</v>
      </c>
      <c r="U114">
        <v>0</v>
      </c>
      <c r="V114" t="s">
        <v>41</v>
      </c>
      <c r="W114">
        <v>1</v>
      </c>
      <c r="X114">
        <v>0</v>
      </c>
      <c r="Y114">
        <v>0</v>
      </c>
      <c r="Z114">
        <v>8</v>
      </c>
      <c r="AA114">
        <v>0</v>
      </c>
      <c r="AB114">
        <v>2</v>
      </c>
      <c r="AC114">
        <v>0.8</v>
      </c>
      <c r="AD114">
        <v>1.8</v>
      </c>
      <c r="AE114">
        <v>0</v>
      </c>
      <c r="AF114" t="s">
        <v>41</v>
      </c>
      <c r="AG114">
        <v>1</v>
      </c>
      <c r="AH114">
        <v>0</v>
      </c>
      <c r="AI114">
        <v>0</v>
      </c>
      <c r="AJ114">
        <v>8</v>
      </c>
      <c r="AK114">
        <v>0</v>
      </c>
      <c r="AL114">
        <v>2</v>
      </c>
      <c r="AM114">
        <v>0.9</v>
      </c>
      <c r="AN114">
        <v>1.8</v>
      </c>
      <c r="AO114">
        <v>0</v>
      </c>
      <c r="AP114" t="s">
        <v>41</v>
      </c>
      <c r="AQ114">
        <v>0</v>
      </c>
      <c r="AR114">
        <v>0</v>
      </c>
      <c r="AS114">
        <v>0</v>
      </c>
      <c r="AT114">
        <v>8</v>
      </c>
      <c r="AU114">
        <v>4</v>
      </c>
      <c r="AV114">
        <v>3</v>
      </c>
      <c r="AW114">
        <v>0</v>
      </c>
      <c r="AX114">
        <v>4.3</v>
      </c>
      <c r="AZ114" t="s">
        <v>41</v>
      </c>
      <c r="BA114">
        <v>2</v>
      </c>
      <c r="BB114">
        <v>0</v>
      </c>
      <c r="BC114">
        <v>0</v>
      </c>
      <c r="BD114">
        <v>8</v>
      </c>
      <c r="BE114">
        <v>1</v>
      </c>
      <c r="BF114">
        <v>3</v>
      </c>
      <c r="BG114">
        <v>1.7</v>
      </c>
      <c r="BH114">
        <v>2.2999999999999998</v>
      </c>
      <c r="BI114">
        <v>0</v>
      </c>
      <c r="BJ114" t="s">
        <v>41</v>
      </c>
      <c r="BK114">
        <v>1</v>
      </c>
      <c r="BL114">
        <v>0</v>
      </c>
      <c r="BM114">
        <v>0</v>
      </c>
      <c r="BN114">
        <v>8</v>
      </c>
      <c r="BO114">
        <v>0</v>
      </c>
      <c r="BP114">
        <v>2</v>
      </c>
      <c r="BQ114">
        <v>0.9</v>
      </c>
      <c r="BR114">
        <v>1.8</v>
      </c>
      <c r="BS114">
        <v>0</v>
      </c>
      <c r="BT114" t="s">
        <v>41</v>
      </c>
      <c r="BU114">
        <v>0</v>
      </c>
      <c r="BV114">
        <v>0</v>
      </c>
      <c r="BW114">
        <v>0</v>
      </c>
      <c r="BX114">
        <v>8</v>
      </c>
      <c r="BY114">
        <v>4</v>
      </c>
      <c r="BZ114">
        <v>3</v>
      </c>
      <c r="CA114">
        <v>0</v>
      </c>
      <c r="CB114">
        <v>2.97</v>
      </c>
      <c r="CD114">
        <f t="shared" si="5"/>
        <v>-4</v>
      </c>
      <c r="CF114">
        <f t="shared" si="6"/>
        <v>1.8</v>
      </c>
      <c r="CH114">
        <f t="shared" si="7"/>
        <v>2.97</v>
      </c>
      <c r="CJ114">
        <f t="shared" si="8"/>
        <v>0</v>
      </c>
      <c r="CK114">
        <f t="shared" si="9"/>
        <v>4</v>
      </c>
      <c r="CP114" t="s">
        <v>41</v>
      </c>
      <c r="CQ114">
        <v>1</v>
      </c>
      <c r="CR114">
        <v>0</v>
      </c>
      <c r="CS114">
        <v>0</v>
      </c>
      <c r="CT114">
        <v>8</v>
      </c>
      <c r="CU114">
        <v>0</v>
      </c>
      <c r="CV114">
        <v>2</v>
      </c>
      <c r="CW114">
        <v>0.9</v>
      </c>
      <c r="CX114">
        <v>1.8</v>
      </c>
      <c r="CY114">
        <v>0</v>
      </c>
    </row>
    <row r="115" spans="1:103" ht="14.3" customHeight="1" x14ac:dyDescent="0.25">
      <c r="A115" t="s">
        <v>219</v>
      </c>
      <c r="B115" t="s">
        <v>41</v>
      </c>
      <c r="C115">
        <v>1</v>
      </c>
      <c r="D115">
        <v>0</v>
      </c>
      <c r="E115">
        <v>0</v>
      </c>
      <c r="F115">
        <v>8</v>
      </c>
      <c r="G115">
        <v>0</v>
      </c>
      <c r="H115">
        <v>2</v>
      </c>
      <c r="I115">
        <v>0.6</v>
      </c>
      <c r="J115">
        <v>1.3</v>
      </c>
      <c r="K115">
        <v>0</v>
      </c>
      <c r="L115" t="s">
        <v>41</v>
      </c>
      <c r="M115">
        <v>2</v>
      </c>
      <c r="N115">
        <v>0</v>
      </c>
      <c r="O115">
        <v>2</v>
      </c>
      <c r="P115">
        <v>8</v>
      </c>
      <c r="Q115">
        <v>3</v>
      </c>
      <c r="R115">
        <v>5</v>
      </c>
      <c r="S115">
        <v>2.8</v>
      </c>
      <c r="T115">
        <v>3.8</v>
      </c>
      <c r="U115">
        <v>0</v>
      </c>
      <c r="V115" t="s">
        <v>41</v>
      </c>
      <c r="W115">
        <v>1</v>
      </c>
      <c r="X115">
        <v>0</v>
      </c>
      <c r="Y115">
        <v>0</v>
      </c>
      <c r="Z115">
        <v>8</v>
      </c>
      <c r="AA115">
        <v>0</v>
      </c>
      <c r="AB115">
        <v>2</v>
      </c>
      <c r="AC115">
        <v>0.6</v>
      </c>
      <c r="AD115">
        <v>1.3</v>
      </c>
      <c r="AE115">
        <v>0</v>
      </c>
      <c r="AF115" t="s">
        <v>41</v>
      </c>
      <c r="AG115">
        <v>1</v>
      </c>
      <c r="AH115">
        <v>0</v>
      </c>
      <c r="AI115">
        <v>0</v>
      </c>
      <c r="AJ115">
        <v>8</v>
      </c>
      <c r="AK115">
        <v>0</v>
      </c>
      <c r="AL115">
        <v>2</v>
      </c>
      <c r="AM115">
        <v>0.9</v>
      </c>
      <c r="AN115">
        <v>1.8</v>
      </c>
      <c r="AO115">
        <v>0</v>
      </c>
      <c r="AP115" t="s">
        <v>41</v>
      </c>
      <c r="AQ115">
        <v>0</v>
      </c>
      <c r="AR115">
        <v>0</v>
      </c>
      <c r="AS115">
        <v>0</v>
      </c>
      <c r="AT115">
        <v>8</v>
      </c>
      <c r="AU115">
        <v>3</v>
      </c>
      <c r="AV115">
        <v>4</v>
      </c>
      <c r="AW115">
        <v>0</v>
      </c>
      <c r="AX115">
        <v>3.8</v>
      </c>
      <c r="AZ115" t="s">
        <v>41</v>
      </c>
      <c r="BA115">
        <v>2</v>
      </c>
      <c r="BB115">
        <v>0</v>
      </c>
      <c r="BC115">
        <v>0</v>
      </c>
      <c r="BD115">
        <v>8</v>
      </c>
      <c r="BE115">
        <v>1</v>
      </c>
      <c r="BF115">
        <v>3</v>
      </c>
      <c r="BG115">
        <v>1.1000000000000001</v>
      </c>
      <c r="BH115">
        <v>1.8</v>
      </c>
      <c r="BI115">
        <v>0</v>
      </c>
      <c r="BJ115" t="s">
        <v>41</v>
      </c>
      <c r="BK115">
        <v>1</v>
      </c>
      <c r="BL115">
        <v>0</v>
      </c>
      <c r="BM115">
        <v>0</v>
      </c>
      <c r="BN115">
        <v>8</v>
      </c>
      <c r="BO115">
        <v>0</v>
      </c>
      <c r="BP115">
        <v>2</v>
      </c>
      <c r="BQ115">
        <v>0.8</v>
      </c>
      <c r="BR115">
        <v>1.8</v>
      </c>
      <c r="BS115">
        <v>0</v>
      </c>
      <c r="BT115" t="s">
        <v>41</v>
      </c>
      <c r="BU115">
        <v>0</v>
      </c>
      <c r="BV115">
        <v>0</v>
      </c>
      <c r="BW115">
        <v>0</v>
      </c>
      <c r="BX115">
        <v>8</v>
      </c>
      <c r="BY115">
        <v>3</v>
      </c>
      <c r="BZ115">
        <v>4</v>
      </c>
      <c r="CA115">
        <v>0</v>
      </c>
      <c r="CB115">
        <v>2.97</v>
      </c>
      <c r="CD115">
        <f t="shared" si="5"/>
        <v>-3</v>
      </c>
      <c r="CF115">
        <f t="shared" si="6"/>
        <v>1.3</v>
      </c>
      <c r="CH115">
        <f t="shared" si="7"/>
        <v>2.97</v>
      </c>
      <c r="CJ115">
        <f t="shared" si="8"/>
        <v>0</v>
      </c>
      <c r="CK115">
        <f t="shared" si="9"/>
        <v>3</v>
      </c>
      <c r="CP115" t="s">
        <v>41</v>
      </c>
      <c r="CQ115">
        <v>1</v>
      </c>
      <c r="CR115">
        <v>0</v>
      </c>
      <c r="CS115">
        <v>0</v>
      </c>
      <c r="CT115">
        <v>8</v>
      </c>
      <c r="CU115">
        <v>0</v>
      </c>
      <c r="CV115">
        <v>2</v>
      </c>
      <c r="CW115">
        <v>0.8</v>
      </c>
      <c r="CX115">
        <v>1.8</v>
      </c>
      <c r="CY115">
        <v>0</v>
      </c>
    </row>
    <row r="116" spans="1:103" ht="14.3" customHeight="1" x14ac:dyDescent="0.25">
      <c r="A116" t="s">
        <v>220</v>
      </c>
      <c r="B116" t="s">
        <v>41</v>
      </c>
      <c r="C116">
        <v>1</v>
      </c>
      <c r="D116">
        <v>2</v>
      </c>
      <c r="E116">
        <v>1</v>
      </c>
      <c r="F116">
        <v>23</v>
      </c>
      <c r="G116">
        <v>6</v>
      </c>
      <c r="H116">
        <v>5</v>
      </c>
      <c r="I116">
        <v>20.3</v>
      </c>
      <c r="J116">
        <v>21.3</v>
      </c>
      <c r="K116">
        <v>0</v>
      </c>
      <c r="L116" t="s">
        <v>41</v>
      </c>
      <c r="M116">
        <v>2</v>
      </c>
      <c r="N116">
        <v>0</v>
      </c>
      <c r="O116">
        <v>7</v>
      </c>
      <c r="P116">
        <v>23</v>
      </c>
      <c r="Q116">
        <v>9</v>
      </c>
      <c r="R116">
        <v>10</v>
      </c>
      <c r="S116">
        <v>104.9</v>
      </c>
      <c r="T116">
        <v>105.7</v>
      </c>
      <c r="U116">
        <v>0</v>
      </c>
      <c r="V116" t="s">
        <v>41</v>
      </c>
      <c r="W116">
        <v>1</v>
      </c>
      <c r="X116">
        <v>4</v>
      </c>
      <c r="Y116">
        <v>4</v>
      </c>
      <c r="Z116">
        <v>23</v>
      </c>
      <c r="AA116">
        <v>3</v>
      </c>
      <c r="AB116">
        <v>10</v>
      </c>
      <c r="AC116">
        <v>24.1</v>
      </c>
      <c r="AD116">
        <v>25.3</v>
      </c>
      <c r="AE116">
        <v>0</v>
      </c>
      <c r="AF116" t="s">
        <v>41</v>
      </c>
      <c r="AG116">
        <v>1</v>
      </c>
      <c r="AH116">
        <v>8</v>
      </c>
      <c r="AI116">
        <v>2</v>
      </c>
      <c r="AJ116">
        <v>23</v>
      </c>
      <c r="AK116">
        <v>6</v>
      </c>
      <c r="AL116">
        <v>7</v>
      </c>
      <c r="AM116">
        <v>48.4</v>
      </c>
      <c r="AN116">
        <v>49.3</v>
      </c>
      <c r="AO116">
        <v>0</v>
      </c>
      <c r="AP116" t="s">
        <v>41</v>
      </c>
      <c r="AQ116">
        <v>0</v>
      </c>
      <c r="AR116">
        <v>0</v>
      </c>
      <c r="AS116">
        <v>0</v>
      </c>
      <c r="AT116">
        <v>23</v>
      </c>
      <c r="AU116">
        <v>9</v>
      </c>
      <c r="AV116">
        <v>6</v>
      </c>
      <c r="AW116">
        <v>0</v>
      </c>
      <c r="AX116">
        <v>29.8</v>
      </c>
      <c r="AZ116" t="s">
        <v>41</v>
      </c>
      <c r="BA116">
        <v>2</v>
      </c>
      <c r="BB116">
        <v>8</v>
      </c>
      <c r="BC116">
        <v>1</v>
      </c>
      <c r="BD116">
        <v>23</v>
      </c>
      <c r="BE116">
        <v>5</v>
      </c>
      <c r="BF116">
        <v>7</v>
      </c>
      <c r="BG116">
        <v>39.700000000000003</v>
      </c>
      <c r="BH116">
        <v>40.799999999999997</v>
      </c>
      <c r="BI116">
        <v>0</v>
      </c>
      <c r="BJ116" t="s">
        <v>41</v>
      </c>
      <c r="BK116">
        <v>1</v>
      </c>
      <c r="BL116">
        <v>7</v>
      </c>
      <c r="BM116">
        <v>0</v>
      </c>
      <c r="BN116">
        <v>23</v>
      </c>
      <c r="BO116">
        <v>3</v>
      </c>
      <c r="BP116">
        <v>4</v>
      </c>
      <c r="BQ116">
        <v>34</v>
      </c>
      <c r="BR116">
        <v>34.799999999999997</v>
      </c>
      <c r="BS116">
        <v>0</v>
      </c>
      <c r="BT116" t="s">
        <v>41</v>
      </c>
      <c r="BU116">
        <v>0</v>
      </c>
      <c r="BV116">
        <v>0</v>
      </c>
      <c r="BW116">
        <v>0</v>
      </c>
      <c r="BX116">
        <v>23</v>
      </c>
      <c r="BY116">
        <v>9</v>
      </c>
      <c r="BZ116">
        <v>6</v>
      </c>
      <c r="CA116">
        <v>0</v>
      </c>
      <c r="CB116">
        <v>33.97</v>
      </c>
      <c r="CD116">
        <f t="shared" si="5"/>
        <v>-3</v>
      </c>
      <c r="CF116">
        <f t="shared" si="6"/>
        <v>21.3</v>
      </c>
      <c r="CH116">
        <f t="shared" si="7"/>
        <v>33.97</v>
      </c>
      <c r="CJ116">
        <f t="shared" si="8"/>
        <v>6</v>
      </c>
      <c r="CK116">
        <f t="shared" si="9"/>
        <v>9</v>
      </c>
      <c r="CP116" t="s">
        <v>41</v>
      </c>
      <c r="CQ116">
        <v>1</v>
      </c>
      <c r="CR116">
        <v>7</v>
      </c>
      <c r="CS116">
        <v>0</v>
      </c>
      <c r="CT116">
        <v>23</v>
      </c>
      <c r="CU116">
        <v>3</v>
      </c>
      <c r="CV116">
        <v>4</v>
      </c>
      <c r="CW116">
        <v>34</v>
      </c>
      <c r="CX116">
        <v>34.799999999999997</v>
      </c>
      <c r="CY116">
        <v>0</v>
      </c>
    </row>
    <row r="117" spans="1:103" ht="14.3" customHeight="1" x14ac:dyDescent="0.25">
      <c r="A117" t="s">
        <v>221</v>
      </c>
      <c r="B117" t="s">
        <v>41</v>
      </c>
      <c r="C117">
        <v>1</v>
      </c>
      <c r="D117">
        <v>0</v>
      </c>
      <c r="E117">
        <v>6</v>
      </c>
      <c r="F117">
        <v>19</v>
      </c>
      <c r="G117">
        <v>10</v>
      </c>
      <c r="H117">
        <v>8</v>
      </c>
      <c r="I117">
        <v>0.7</v>
      </c>
      <c r="J117">
        <v>1.8</v>
      </c>
      <c r="K117">
        <v>0</v>
      </c>
      <c r="L117" t="s">
        <v>41</v>
      </c>
      <c r="M117">
        <v>1</v>
      </c>
      <c r="N117">
        <v>0</v>
      </c>
      <c r="O117">
        <v>4</v>
      </c>
      <c r="P117">
        <v>19</v>
      </c>
      <c r="Q117">
        <v>12</v>
      </c>
      <c r="R117">
        <v>4</v>
      </c>
      <c r="S117">
        <v>0.4</v>
      </c>
      <c r="T117">
        <v>1.3</v>
      </c>
      <c r="U117">
        <v>0</v>
      </c>
      <c r="V117" t="s">
        <v>41</v>
      </c>
      <c r="W117">
        <v>1</v>
      </c>
      <c r="X117">
        <v>0</v>
      </c>
      <c r="Y117">
        <v>6</v>
      </c>
      <c r="Z117">
        <v>19</v>
      </c>
      <c r="AA117">
        <v>4</v>
      </c>
      <c r="AB117">
        <v>8</v>
      </c>
      <c r="AC117">
        <v>0.6</v>
      </c>
      <c r="AD117">
        <v>1.8</v>
      </c>
      <c r="AE117">
        <v>0</v>
      </c>
      <c r="AF117" t="s">
        <v>41</v>
      </c>
      <c r="AG117">
        <v>1</v>
      </c>
      <c r="AH117">
        <v>0</v>
      </c>
      <c r="AI117">
        <v>11</v>
      </c>
      <c r="AJ117">
        <v>19</v>
      </c>
      <c r="AK117">
        <v>11</v>
      </c>
      <c r="AL117">
        <v>8</v>
      </c>
      <c r="AM117">
        <v>1</v>
      </c>
      <c r="AN117">
        <v>1.8</v>
      </c>
      <c r="AO117">
        <v>0</v>
      </c>
      <c r="AP117" t="s">
        <v>41</v>
      </c>
      <c r="AQ117">
        <v>0</v>
      </c>
      <c r="AR117">
        <v>0</v>
      </c>
      <c r="AS117">
        <v>0</v>
      </c>
      <c r="AT117">
        <v>19</v>
      </c>
      <c r="AU117">
        <v>12</v>
      </c>
      <c r="AV117">
        <v>5</v>
      </c>
      <c r="AW117">
        <v>0</v>
      </c>
      <c r="AX117">
        <v>1.8</v>
      </c>
      <c r="AZ117" t="s">
        <v>41</v>
      </c>
      <c r="BA117">
        <v>1</v>
      </c>
      <c r="BB117">
        <v>0</v>
      </c>
      <c r="BC117">
        <v>12</v>
      </c>
      <c r="BD117">
        <v>19</v>
      </c>
      <c r="BE117">
        <v>5</v>
      </c>
      <c r="BF117">
        <v>5</v>
      </c>
      <c r="BG117">
        <v>0.7</v>
      </c>
      <c r="BH117">
        <v>1.8</v>
      </c>
      <c r="BI117">
        <v>0</v>
      </c>
      <c r="BJ117" t="s">
        <v>41</v>
      </c>
      <c r="BK117">
        <v>1</v>
      </c>
      <c r="BL117">
        <v>0</v>
      </c>
      <c r="BM117">
        <v>15</v>
      </c>
      <c r="BN117">
        <v>19</v>
      </c>
      <c r="BO117">
        <v>4</v>
      </c>
      <c r="BP117">
        <v>6</v>
      </c>
      <c r="BQ117">
        <v>1</v>
      </c>
      <c r="BR117">
        <v>1.8</v>
      </c>
      <c r="BS117">
        <v>0</v>
      </c>
      <c r="BT117" t="s">
        <v>41</v>
      </c>
      <c r="BU117">
        <v>0</v>
      </c>
      <c r="BV117">
        <v>0</v>
      </c>
      <c r="BW117">
        <v>0</v>
      </c>
      <c r="BX117">
        <v>19</v>
      </c>
      <c r="BY117">
        <v>12</v>
      </c>
      <c r="BZ117">
        <v>5</v>
      </c>
      <c r="CA117">
        <v>0</v>
      </c>
      <c r="CB117">
        <v>2.0699999999999998</v>
      </c>
      <c r="CD117">
        <f t="shared" si="5"/>
        <v>-2</v>
      </c>
      <c r="CF117">
        <f t="shared" si="6"/>
        <v>1.8</v>
      </c>
      <c r="CH117">
        <f t="shared" si="7"/>
        <v>2.0699999999999998</v>
      </c>
      <c r="CJ117">
        <f t="shared" si="8"/>
        <v>10</v>
      </c>
      <c r="CK117">
        <f t="shared" si="9"/>
        <v>12</v>
      </c>
      <c r="CP117" t="s">
        <v>41</v>
      </c>
      <c r="CQ117">
        <v>1</v>
      </c>
      <c r="CR117">
        <v>0</v>
      </c>
      <c r="CS117">
        <v>13</v>
      </c>
      <c r="CT117">
        <v>19</v>
      </c>
      <c r="CU117">
        <v>4</v>
      </c>
      <c r="CV117">
        <v>7</v>
      </c>
      <c r="CW117">
        <v>1.1000000000000001</v>
      </c>
      <c r="CX117">
        <v>1.8</v>
      </c>
      <c r="CY117">
        <v>0</v>
      </c>
    </row>
    <row r="118" spans="1:103" ht="14.3" customHeight="1" x14ac:dyDescent="0.25">
      <c r="A118" t="s">
        <v>222</v>
      </c>
      <c r="B118" t="s">
        <v>41</v>
      </c>
      <c r="C118">
        <v>1</v>
      </c>
      <c r="D118">
        <v>1</v>
      </c>
      <c r="E118">
        <v>0</v>
      </c>
      <c r="F118">
        <v>10</v>
      </c>
      <c r="G118">
        <v>3</v>
      </c>
      <c r="H118">
        <v>3</v>
      </c>
      <c r="I118">
        <v>1.6</v>
      </c>
      <c r="J118">
        <v>2.2999999999999998</v>
      </c>
      <c r="K118">
        <v>0</v>
      </c>
      <c r="L118" t="s">
        <v>41</v>
      </c>
      <c r="M118">
        <v>3</v>
      </c>
      <c r="N118">
        <v>0</v>
      </c>
      <c r="O118">
        <v>3</v>
      </c>
      <c r="P118">
        <v>10</v>
      </c>
      <c r="Q118">
        <v>3</v>
      </c>
      <c r="R118">
        <v>7</v>
      </c>
      <c r="S118">
        <v>11.2</v>
      </c>
      <c r="T118">
        <v>12.3</v>
      </c>
      <c r="U118">
        <v>0</v>
      </c>
      <c r="V118" t="s">
        <v>41</v>
      </c>
      <c r="W118">
        <v>1</v>
      </c>
      <c r="X118">
        <v>2</v>
      </c>
      <c r="Y118">
        <v>2</v>
      </c>
      <c r="Z118">
        <v>10</v>
      </c>
      <c r="AA118">
        <v>3</v>
      </c>
      <c r="AB118">
        <v>6</v>
      </c>
      <c r="AC118">
        <v>5.3</v>
      </c>
      <c r="AD118">
        <v>6.3</v>
      </c>
      <c r="AE118">
        <v>0</v>
      </c>
      <c r="AF118" t="s">
        <v>41</v>
      </c>
      <c r="AG118">
        <v>1</v>
      </c>
      <c r="AH118">
        <v>4</v>
      </c>
      <c r="AI118">
        <v>1</v>
      </c>
      <c r="AJ118">
        <v>10</v>
      </c>
      <c r="AK118">
        <v>1</v>
      </c>
      <c r="AL118">
        <v>4</v>
      </c>
      <c r="AM118">
        <v>4.5</v>
      </c>
      <c r="AN118">
        <v>5.3</v>
      </c>
      <c r="AO118">
        <v>0</v>
      </c>
      <c r="AP118" t="s">
        <v>41</v>
      </c>
      <c r="AQ118">
        <v>0</v>
      </c>
      <c r="AR118">
        <v>0</v>
      </c>
      <c r="AS118">
        <v>0</v>
      </c>
      <c r="AT118">
        <v>10</v>
      </c>
      <c r="AU118">
        <v>3</v>
      </c>
      <c r="AV118">
        <v>4</v>
      </c>
      <c r="AW118">
        <v>0</v>
      </c>
      <c r="AX118">
        <v>7.8</v>
      </c>
      <c r="AZ118" t="s">
        <v>41</v>
      </c>
      <c r="BA118">
        <v>2</v>
      </c>
      <c r="BB118">
        <v>4</v>
      </c>
      <c r="BC118">
        <v>4</v>
      </c>
      <c r="BD118">
        <v>10</v>
      </c>
      <c r="BE118">
        <v>3</v>
      </c>
      <c r="BF118">
        <v>8</v>
      </c>
      <c r="BG118">
        <v>16</v>
      </c>
      <c r="BH118">
        <v>16.8</v>
      </c>
      <c r="BI118">
        <v>0</v>
      </c>
      <c r="BJ118" t="s">
        <v>41</v>
      </c>
      <c r="BK118">
        <v>1</v>
      </c>
      <c r="BL118">
        <v>4</v>
      </c>
      <c r="BM118">
        <v>2</v>
      </c>
      <c r="BN118">
        <v>10</v>
      </c>
      <c r="BO118">
        <v>3</v>
      </c>
      <c r="BP118">
        <v>5</v>
      </c>
      <c r="BQ118">
        <v>8</v>
      </c>
      <c r="BR118">
        <v>8.8000000000000007</v>
      </c>
      <c r="BS118">
        <v>0</v>
      </c>
      <c r="BT118" t="s">
        <v>41</v>
      </c>
      <c r="BU118">
        <v>0</v>
      </c>
      <c r="BV118">
        <v>0</v>
      </c>
      <c r="BW118">
        <v>0</v>
      </c>
      <c r="BX118">
        <v>10</v>
      </c>
      <c r="BY118">
        <v>3</v>
      </c>
      <c r="BZ118">
        <v>4</v>
      </c>
      <c r="CA118">
        <v>0</v>
      </c>
      <c r="CB118">
        <v>44.33</v>
      </c>
      <c r="CD118">
        <f t="shared" si="5"/>
        <v>0</v>
      </c>
      <c r="CF118">
        <f t="shared" si="6"/>
        <v>2.2999999999999998</v>
      </c>
      <c r="CH118">
        <f t="shared" si="7"/>
        <v>44.33</v>
      </c>
      <c r="CJ118">
        <f t="shared" si="8"/>
        <v>3</v>
      </c>
      <c r="CK118">
        <f t="shared" si="9"/>
        <v>3</v>
      </c>
      <c r="CP118" t="s">
        <v>41</v>
      </c>
      <c r="CQ118">
        <v>1</v>
      </c>
      <c r="CR118">
        <v>4</v>
      </c>
      <c r="CS118">
        <v>0</v>
      </c>
      <c r="CT118">
        <v>10</v>
      </c>
      <c r="CU118">
        <v>1</v>
      </c>
      <c r="CV118">
        <v>3</v>
      </c>
      <c r="CW118">
        <v>3.8</v>
      </c>
      <c r="CX118">
        <v>4.8</v>
      </c>
      <c r="CY118">
        <v>0</v>
      </c>
    </row>
    <row r="119" spans="1:103" ht="14.3" customHeight="1" x14ac:dyDescent="0.25">
      <c r="A119" t="s">
        <v>223</v>
      </c>
      <c r="B119" t="s">
        <v>41</v>
      </c>
      <c r="C119">
        <v>2</v>
      </c>
      <c r="D119">
        <v>0</v>
      </c>
      <c r="E119">
        <v>6</v>
      </c>
      <c r="H119">
        <v>9</v>
      </c>
      <c r="I119">
        <v>59</v>
      </c>
      <c r="J119">
        <v>60.3</v>
      </c>
      <c r="K119">
        <v>0</v>
      </c>
      <c r="L119" t="s">
        <v>41</v>
      </c>
      <c r="M119">
        <v>4</v>
      </c>
      <c r="N119">
        <v>0</v>
      </c>
      <c r="O119">
        <v>14</v>
      </c>
      <c r="P119">
        <v>64</v>
      </c>
      <c r="Q119">
        <v>10</v>
      </c>
      <c r="R119">
        <v>10</v>
      </c>
      <c r="S119">
        <v>175.1</v>
      </c>
      <c r="T119">
        <v>176.1</v>
      </c>
      <c r="U119">
        <v>0</v>
      </c>
      <c r="V119" t="s">
        <v>41</v>
      </c>
      <c r="W119">
        <v>1</v>
      </c>
      <c r="X119">
        <v>0</v>
      </c>
      <c r="Y119">
        <v>11</v>
      </c>
      <c r="Z119">
        <v>64</v>
      </c>
      <c r="AA119">
        <v>8</v>
      </c>
      <c r="AB119">
        <v>13</v>
      </c>
      <c r="AC119">
        <v>67.900000000000006</v>
      </c>
      <c r="AD119">
        <v>69.400000000000006</v>
      </c>
      <c r="AE119">
        <v>0</v>
      </c>
      <c r="AF119" t="s">
        <v>41</v>
      </c>
      <c r="AG119">
        <v>2</v>
      </c>
      <c r="AH119">
        <v>0</v>
      </c>
      <c r="AI119">
        <v>10</v>
      </c>
      <c r="AJ119">
        <v>64</v>
      </c>
      <c r="AK119">
        <v>8</v>
      </c>
      <c r="AL119">
        <v>6</v>
      </c>
      <c r="AM119">
        <v>60.6</v>
      </c>
      <c r="AN119">
        <v>61.9</v>
      </c>
      <c r="AO119">
        <v>0</v>
      </c>
      <c r="AP119" t="s">
        <v>41</v>
      </c>
      <c r="AQ119">
        <v>0</v>
      </c>
      <c r="AR119">
        <v>0</v>
      </c>
      <c r="AS119">
        <v>0</v>
      </c>
      <c r="AT119">
        <v>64</v>
      </c>
      <c r="AU119">
        <v>10</v>
      </c>
      <c r="AV119">
        <v>24</v>
      </c>
      <c r="AW119">
        <v>0</v>
      </c>
      <c r="AX119">
        <v>409.8</v>
      </c>
      <c r="AZ119" t="s">
        <v>41</v>
      </c>
      <c r="BA119">
        <v>3</v>
      </c>
      <c r="BB119">
        <v>0</v>
      </c>
      <c r="BC119">
        <v>17</v>
      </c>
      <c r="BD119">
        <v>64</v>
      </c>
      <c r="BE119">
        <v>8</v>
      </c>
      <c r="BF119">
        <v>10</v>
      </c>
      <c r="BG119">
        <v>259.10000000000002</v>
      </c>
      <c r="BH119">
        <v>260.60000000000002</v>
      </c>
      <c r="BI119">
        <v>0</v>
      </c>
      <c r="BJ119" t="s">
        <v>41</v>
      </c>
      <c r="BK119">
        <v>1</v>
      </c>
      <c r="BL119">
        <v>0</v>
      </c>
      <c r="BM119">
        <v>20</v>
      </c>
      <c r="BN119">
        <v>64</v>
      </c>
      <c r="BO119">
        <v>8</v>
      </c>
      <c r="BP119">
        <v>9</v>
      </c>
      <c r="BQ119">
        <v>181</v>
      </c>
      <c r="BR119">
        <v>181.9</v>
      </c>
      <c r="BS119">
        <v>0</v>
      </c>
      <c r="BT119" t="s">
        <v>48</v>
      </c>
      <c r="BU119">
        <v>0</v>
      </c>
      <c r="BV119">
        <v>0</v>
      </c>
      <c r="BW119">
        <v>0</v>
      </c>
      <c r="BZ119">
        <v>3</v>
      </c>
      <c r="CA119">
        <v>0</v>
      </c>
      <c r="CB119">
        <v>1200</v>
      </c>
      <c r="CD119">
        <f t="shared" si="5"/>
        <v>0</v>
      </c>
      <c r="CF119" t="str">
        <f t="shared" si="6"/>
        <v/>
      </c>
      <c r="CH119" t="str">
        <f t="shared" si="7"/>
        <v/>
      </c>
      <c r="CJ119" t="str">
        <f t="shared" si="8"/>
        <v/>
      </c>
      <c r="CK119" t="str">
        <f t="shared" si="9"/>
        <v/>
      </c>
      <c r="CP119" t="s">
        <v>41</v>
      </c>
      <c r="CQ119">
        <v>1</v>
      </c>
      <c r="CR119">
        <v>0</v>
      </c>
      <c r="CS119">
        <v>35</v>
      </c>
      <c r="CT119">
        <v>64</v>
      </c>
      <c r="CU119">
        <v>8</v>
      </c>
      <c r="CV119">
        <v>13</v>
      </c>
      <c r="CW119">
        <v>248.1</v>
      </c>
      <c r="CX119">
        <v>249.2</v>
      </c>
      <c r="CY119">
        <v>0</v>
      </c>
    </row>
    <row r="120" spans="1:103" ht="14.3" customHeight="1" x14ac:dyDescent="0.25">
      <c r="A120" t="s">
        <v>224</v>
      </c>
      <c r="B120" t="s">
        <v>41</v>
      </c>
      <c r="C120">
        <v>2</v>
      </c>
      <c r="D120">
        <v>0</v>
      </c>
      <c r="E120">
        <v>5</v>
      </c>
      <c r="H120">
        <v>8</v>
      </c>
      <c r="I120">
        <v>62</v>
      </c>
      <c r="J120">
        <v>63.5</v>
      </c>
      <c r="K120">
        <v>0</v>
      </c>
      <c r="L120" t="s">
        <v>41</v>
      </c>
      <c r="M120">
        <v>4</v>
      </c>
      <c r="N120">
        <v>0</v>
      </c>
      <c r="O120">
        <v>16</v>
      </c>
      <c r="P120">
        <v>64</v>
      </c>
      <c r="Q120">
        <v>10</v>
      </c>
      <c r="R120">
        <v>11</v>
      </c>
      <c r="S120">
        <v>159.6</v>
      </c>
      <c r="T120">
        <v>160.4</v>
      </c>
      <c r="U120">
        <v>0</v>
      </c>
      <c r="V120" t="s">
        <v>41</v>
      </c>
      <c r="W120">
        <v>1</v>
      </c>
      <c r="X120">
        <v>0</v>
      </c>
      <c r="Y120">
        <v>9</v>
      </c>
      <c r="Z120">
        <v>64</v>
      </c>
      <c r="AA120">
        <v>6</v>
      </c>
      <c r="AB120">
        <v>11</v>
      </c>
      <c r="AC120">
        <v>74.2</v>
      </c>
      <c r="AD120">
        <v>75.599999999999994</v>
      </c>
      <c r="AE120">
        <v>0</v>
      </c>
      <c r="AF120" t="s">
        <v>41</v>
      </c>
      <c r="AG120">
        <v>2</v>
      </c>
      <c r="AH120">
        <v>0</v>
      </c>
      <c r="AI120">
        <v>10</v>
      </c>
      <c r="AJ120">
        <v>64</v>
      </c>
      <c r="AK120">
        <v>8</v>
      </c>
      <c r="AL120">
        <v>6</v>
      </c>
      <c r="AM120">
        <v>71.099999999999994</v>
      </c>
      <c r="AN120">
        <v>72.3</v>
      </c>
      <c r="AO120">
        <v>0</v>
      </c>
      <c r="AP120" t="s">
        <v>41</v>
      </c>
      <c r="AQ120">
        <v>0</v>
      </c>
      <c r="AR120">
        <v>0</v>
      </c>
      <c r="AS120">
        <v>0</v>
      </c>
      <c r="AT120">
        <v>64</v>
      </c>
      <c r="AU120">
        <v>10</v>
      </c>
      <c r="AV120">
        <v>24</v>
      </c>
      <c r="AW120">
        <v>0</v>
      </c>
      <c r="AX120">
        <v>352.2</v>
      </c>
      <c r="AZ120" t="s">
        <v>41</v>
      </c>
      <c r="BA120">
        <v>2</v>
      </c>
      <c r="BB120">
        <v>0</v>
      </c>
      <c r="BC120">
        <v>15</v>
      </c>
      <c r="BD120">
        <v>64</v>
      </c>
      <c r="BE120">
        <v>4</v>
      </c>
      <c r="BF120">
        <v>7</v>
      </c>
      <c r="BG120">
        <v>156.4</v>
      </c>
      <c r="BH120">
        <v>157.69999999999999</v>
      </c>
      <c r="BI120">
        <v>0</v>
      </c>
      <c r="BJ120" t="s">
        <v>41</v>
      </c>
      <c r="BK120">
        <v>1</v>
      </c>
      <c r="BL120">
        <v>0</v>
      </c>
      <c r="BM120">
        <v>24</v>
      </c>
      <c r="BN120">
        <v>64</v>
      </c>
      <c r="BO120">
        <v>8</v>
      </c>
      <c r="BP120">
        <v>10</v>
      </c>
      <c r="BQ120">
        <v>191.3</v>
      </c>
      <c r="BR120">
        <v>192.2</v>
      </c>
      <c r="BS120">
        <v>0</v>
      </c>
      <c r="BT120" t="s">
        <v>48</v>
      </c>
      <c r="BU120">
        <v>0</v>
      </c>
      <c r="BV120">
        <v>0</v>
      </c>
      <c r="BW120">
        <v>0</v>
      </c>
      <c r="BZ120">
        <v>3</v>
      </c>
      <c r="CA120">
        <v>0</v>
      </c>
      <c r="CB120">
        <v>1200</v>
      </c>
      <c r="CD120">
        <f t="shared" si="5"/>
        <v>0</v>
      </c>
      <c r="CF120" t="str">
        <f t="shared" si="6"/>
        <v/>
      </c>
      <c r="CH120" t="str">
        <f t="shared" si="7"/>
        <v/>
      </c>
      <c r="CJ120" t="str">
        <f t="shared" si="8"/>
        <v/>
      </c>
      <c r="CK120" t="str">
        <f t="shared" si="9"/>
        <v/>
      </c>
      <c r="CP120" t="s">
        <v>41</v>
      </c>
      <c r="CQ120">
        <v>1</v>
      </c>
      <c r="CR120">
        <v>0</v>
      </c>
      <c r="CS120">
        <v>28</v>
      </c>
      <c r="CT120">
        <v>64</v>
      </c>
      <c r="CU120">
        <v>8</v>
      </c>
      <c r="CV120">
        <v>12</v>
      </c>
      <c r="CW120">
        <v>208.9</v>
      </c>
      <c r="CX120">
        <v>209.6</v>
      </c>
      <c r="CY120">
        <v>0</v>
      </c>
    </row>
    <row r="121" spans="1:103" ht="14.3" customHeight="1" x14ac:dyDescent="0.25">
      <c r="A121" t="s">
        <v>225</v>
      </c>
      <c r="B121" t="s">
        <v>41</v>
      </c>
      <c r="C121">
        <v>2</v>
      </c>
      <c r="D121">
        <v>1</v>
      </c>
      <c r="E121">
        <v>7</v>
      </c>
      <c r="H121">
        <v>11</v>
      </c>
      <c r="I121">
        <v>68.5</v>
      </c>
      <c r="J121">
        <v>69.8</v>
      </c>
      <c r="K121">
        <v>0</v>
      </c>
      <c r="L121" t="s">
        <v>41</v>
      </c>
      <c r="M121">
        <v>5</v>
      </c>
      <c r="N121">
        <v>0</v>
      </c>
      <c r="O121">
        <v>11</v>
      </c>
      <c r="P121">
        <v>56</v>
      </c>
      <c r="Q121">
        <v>4</v>
      </c>
      <c r="R121">
        <v>13</v>
      </c>
      <c r="S121">
        <v>142.19999999999999</v>
      </c>
      <c r="T121">
        <v>142.9</v>
      </c>
      <c r="U121">
        <v>0</v>
      </c>
      <c r="V121" t="s">
        <v>41</v>
      </c>
      <c r="W121">
        <v>1</v>
      </c>
      <c r="X121">
        <v>1</v>
      </c>
      <c r="Y121">
        <v>8</v>
      </c>
      <c r="Z121">
        <v>56</v>
      </c>
      <c r="AA121">
        <v>2</v>
      </c>
      <c r="AB121">
        <v>11</v>
      </c>
      <c r="AC121">
        <v>43.9</v>
      </c>
      <c r="AD121">
        <v>45.3</v>
      </c>
      <c r="AE121">
        <v>0</v>
      </c>
      <c r="AF121" t="s">
        <v>41</v>
      </c>
      <c r="AG121">
        <v>2</v>
      </c>
      <c r="AH121">
        <v>3</v>
      </c>
      <c r="AI121">
        <v>10</v>
      </c>
      <c r="AJ121">
        <v>56</v>
      </c>
      <c r="AK121">
        <v>4</v>
      </c>
      <c r="AL121">
        <v>9</v>
      </c>
      <c r="AM121">
        <v>75.599999999999994</v>
      </c>
      <c r="AN121">
        <v>76.599999999999994</v>
      </c>
      <c r="AO121">
        <v>0</v>
      </c>
      <c r="AP121" t="s">
        <v>41</v>
      </c>
      <c r="AQ121">
        <v>0</v>
      </c>
      <c r="AR121">
        <v>0</v>
      </c>
      <c r="AS121">
        <v>0</v>
      </c>
      <c r="AT121">
        <v>56</v>
      </c>
      <c r="AU121">
        <v>4</v>
      </c>
      <c r="AV121">
        <v>26</v>
      </c>
      <c r="AW121">
        <v>0</v>
      </c>
      <c r="AX121">
        <v>380.7</v>
      </c>
      <c r="AZ121" t="s">
        <v>41</v>
      </c>
      <c r="BA121">
        <v>5</v>
      </c>
      <c r="BB121">
        <v>2</v>
      </c>
      <c r="BC121">
        <v>23</v>
      </c>
      <c r="BD121">
        <v>56</v>
      </c>
      <c r="BE121">
        <v>3</v>
      </c>
      <c r="BF121">
        <v>17</v>
      </c>
      <c r="BG121">
        <v>296.2</v>
      </c>
      <c r="BH121">
        <v>297.7</v>
      </c>
      <c r="BI121">
        <v>0</v>
      </c>
      <c r="BJ121" t="s">
        <v>41</v>
      </c>
      <c r="BK121">
        <v>1</v>
      </c>
      <c r="BL121">
        <v>5</v>
      </c>
      <c r="BM121">
        <v>20</v>
      </c>
      <c r="BN121">
        <v>56</v>
      </c>
      <c r="BO121">
        <v>4</v>
      </c>
      <c r="BP121">
        <v>11</v>
      </c>
      <c r="BQ121">
        <v>176.5</v>
      </c>
      <c r="BR121">
        <v>177.7</v>
      </c>
      <c r="BS121">
        <v>0</v>
      </c>
      <c r="BT121" t="s">
        <v>48</v>
      </c>
      <c r="BU121">
        <v>0</v>
      </c>
      <c r="BV121">
        <v>0</v>
      </c>
      <c r="BW121">
        <v>0</v>
      </c>
      <c r="BZ121">
        <v>2</v>
      </c>
      <c r="CA121">
        <v>0</v>
      </c>
      <c r="CB121">
        <v>1200</v>
      </c>
      <c r="CD121">
        <f t="shared" si="5"/>
        <v>0</v>
      </c>
      <c r="CF121" t="str">
        <f t="shared" si="6"/>
        <v/>
      </c>
      <c r="CH121" t="str">
        <f t="shared" si="7"/>
        <v/>
      </c>
      <c r="CJ121" t="str">
        <f t="shared" si="8"/>
        <v/>
      </c>
      <c r="CK121" t="str">
        <f t="shared" si="9"/>
        <v/>
      </c>
      <c r="CP121" t="s">
        <v>41</v>
      </c>
      <c r="CQ121">
        <v>1</v>
      </c>
      <c r="CR121">
        <v>5</v>
      </c>
      <c r="CS121">
        <v>20</v>
      </c>
      <c r="CT121">
        <v>56</v>
      </c>
      <c r="CU121">
        <v>4</v>
      </c>
      <c r="CV121">
        <v>11</v>
      </c>
      <c r="CW121">
        <v>178.9</v>
      </c>
      <c r="CX121">
        <v>180</v>
      </c>
      <c r="CY121">
        <v>0</v>
      </c>
    </row>
    <row r="122" spans="1:103" ht="14.3" customHeight="1" x14ac:dyDescent="0.25">
      <c r="A122" t="s">
        <v>226</v>
      </c>
      <c r="B122" t="s">
        <v>155</v>
      </c>
      <c r="C122">
        <v>1</v>
      </c>
      <c r="D122">
        <v>0</v>
      </c>
      <c r="E122">
        <v>3</v>
      </c>
      <c r="H122">
        <v>5</v>
      </c>
      <c r="I122">
        <v>18.399999999999999</v>
      </c>
      <c r="J122">
        <v>19.3</v>
      </c>
      <c r="K122">
        <v>0</v>
      </c>
      <c r="L122" t="s">
        <v>155</v>
      </c>
      <c r="M122">
        <v>1</v>
      </c>
      <c r="N122">
        <v>0</v>
      </c>
      <c r="O122">
        <v>0</v>
      </c>
      <c r="P122">
        <v>11</v>
      </c>
      <c r="Q122">
        <v>0</v>
      </c>
      <c r="R122">
        <v>1</v>
      </c>
      <c r="S122">
        <v>1.9</v>
      </c>
      <c r="T122">
        <v>2.9</v>
      </c>
      <c r="U122">
        <v>0</v>
      </c>
      <c r="V122" t="s">
        <v>155</v>
      </c>
      <c r="W122">
        <v>1</v>
      </c>
      <c r="X122">
        <v>0</v>
      </c>
      <c r="Y122">
        <v>4</v>
      </c>
      <c r="Z122">
        <v>11</v>
      </c>
      <c r="AA122">
        <v>4</v>
      </c>
      <c r="AB122">
        <v>6</v>
      </c>
      <c r="AC122">
        <v>46.2</v>
      </c>
      <c r="AD122">
        <v>47.8</v>
      </c>
      <c r="AE122">
        <v>0</v>
      </c>
      <c r="AF122" t="s">
        <v>155</v>
      </c>
      <c r="AG122">
        <v>1</v>
      </c>
      <c r="AH122">
        <v>0</v>
      </c>
      <c r="AI122">
        <v>0</v>
      </c>
      <c r="AJ122">
        <v>11</v>
      </c>
      <c r="AK122">
        <v>0</v>
      </c>
      <c r="AL122">
        <v>1</v>
      </c>
      <c r="AM122">
        <v>2</v>
      </c>
      <c r="AN122">
        <v>2.8</v>
      </c>
      <c r="AO122">
        <v>0</v>
      </c>
      <c r="AP122" t="s">
        <v>155</v>
      </c>
      <c r="AQ122">
        <v>0</v>
      </c>
      <c r="AR122">
        <v>0</v>
      </c>
      <c r="AS122">
        <v>0</v>
      </c>
      <c r="AT122">
        <v>11</v>
      </c>
      <c r="AU122">
        <v>11</v>
      </c>
      <c r="AV122">
        <v>1</v>
      </c>
      <c r="AW122">
        <v>0</v>
      </c>
      <c r="AX122">
        <v>28.9</v>
      </c>
      <c r="AZ122" t="s">
        <v>155</v>
      </c>
      <c r="BA122">
        <v>1</v>
      </c>
      <c r="BB122">
        <v>0</v>
      </c>
      <c r="BC122">
        <v>0</v>
      </c>
      <c r="BD122">
        <v>11</v>
      </c>
      <c r="BE122">
        <v>0</v>
      </c>
      <c r="BF122">
        <v>1</v>
      </c>
      <c r="BG122">
        <v>2</v>
      </c>
      <c r="BH122">
        <v>2.8</v>
      </c>
      <c r="BI122">
        <v>0</v>
      </c>
      <c r="BJ122" t="s">
        <v>155</v>
      </c>
      <c r="BK122">
        <v>1</v>
      </c>
      <c r="BL122">
        <v>0</v>
      </c>
      <c r="BM122">
        <v>0</v>
      </c>
      <c r="BN122">
        <v>11</v>
      </c>
      <c r="BO122">
        <v>0</v>
      </c>
      <c r="BP122">
        <v>1</v>
      </c>
      <c r="BQ122">
        <v>1.9</v>
      </c>
      <c r="BR122">
        <v>2.9</v>
      </c>
      <c r="BS122">
        <v>0</v>
      </c>
      <c r="BT122" t="s">
        <v>155</v>
      </c>
      <c r="BU122">
        <v>0</v>
      </c>
      <c r="BV122">
        <v>0</v>
      </c>
      <c r="BW122">
        <v>0</v>
      </c>
      <c r="BZ122">
        <v>3</v>
      </c>
      <c r="CA122">
        <v>0</v>
      </c>
      <c r="CB122">
        <v>62.34</v>
      </c>
      <c r="CD122">
        <f t="shared" si="5"/>
        <v>0</v>
      </c>
      <c r="CF122" t="str">
        <f t="shared" si="6"/>
        <v/>
      </c>
      <c r="CH122" t="str">
        <f t="shared" si="7"/>
        <v/>
      </c>
      <c r="CJ122" t="str">
        <f t="shared" si="8"/>
        <v/>
      </c>
      <c r="CK122" t="str">
        <f t="shared" si="9"/>
        <v/>
      </c>
      <c r="CP122" t="s">
        <v>155</v>
      </c>
      <c r="CQ122">
        <v>1</v>
      </c>
      <c r="CR122">
        <v>0</v>
      </c>
      <c r="CS122">
        <v>0</v>
      </c>
      <c r="CT122">
        <v>11</v>
      </c>
      <c r="CU122">
        <v>0</v>
      </c>
      <c r="CV122">
        <v>1</v>
      </c>
      <c r="CW122">
        <v>1.9</v>
      </c>
      <c r="CX122">
        <v>2.8</v>
      </c>
      <c r="CY122">
        <v>0</v>
      </c>
    </row>
    <row r="123" spans="1:103" ht="14.3" customHeight="1" x14ac:dyDescent="0.25">
      <c r="A123" t="s">
        <v>227</v>
      </c>
      <c r="B123" t="s">
        <v>41</v>
      </c>
      <c r="C123">
        <v>1</v>
      </c>
      <c r="D123">
        <v>0</v>
      </c>
      <c r="E123">
        <v>6</v>
      </c>
      <c r="F123">
        <v>19</v>
      </c>
      <c r="G123">
        <v>9</v>
      </c>
      <c r="H123">
        <v>8</v>
      </c>
      <c r="I123">
        <v>1.3</v>
      </c>
      <c r="J123">
        <v>2.2999999999999998</v>
      </c>
      <c r="K123">
        <v>0</v>
      </c>
      <c r="L123" t="s">
        <v>41</v>
      </c>
      <c r="M123">
        <v>1</v>
      </c>
      <c r="N123">
        <v>0</v>
      </c>
      <c r="O123">
        <v>2</v>
      </c>
      <c r="P123">
        <v>19</v>
      </c>
      <c r="Q123">
        <v>15</v>
      </c>
      <c r="R123">
        <v>4</v>
      </c>
      <c r="S123">
        <v>1.3</v>
      </c>
      <c r="T123">
        <v>2.2999999999999998</v>
      </c>
      <c r="U123">
        <v>0</v>
      </c>
      <c r="V123" t="s">
        <v>41</v>
      </c>
      <c r="W123">
        <v>1</v>
      </c>
      <c r="X123">
        <v>0</v>
      </c>
      <c r="Y123">
        <v>6</v>
      </c>
      <c r="Z123">
        <v>19</v>
      </c>
      <c r="AA123">
        <v>6</v>
      </c>
      <c r="AB123">
        <v>8</v>
      </c>
      <c r="AC123">
        <v>0.5</v>
      </c>
      <c r="AD123">
        <v>1.3</v>
      </c>
      <c r="AE123">
        <v>0</v>
      </c>
      <c r="AF123" t="s">
        <v>41</v>
      </c>
      <c r="AG123">
        <v>1</v>
      </c>
      <c r="AH123">
        <v>0</v>
      </c>
      <c r="AI123">
        <v>5</v>
      </c>
      <c r="AJ123">
        <v>19</v>
      </c>
      <c r="AK123">
        <v>9</v>
      </c>
      <c r="AL123">
        <v>6</v>
      </c>
      <c r="AM123">
        <v>1.7</v>
      </c>
      <c r="AN123">
        <v>2.8</v>
      </c>
      <c r="AO123">
        <v>0</v>
      </c>
      <c r="AP123" t="s">
        <v>41</v>
      </c>
      <c r="AQ123">
        <v>0</v>
      </c>
      <c r="AR123">
        <v>0</v>
      </c>
      <c r="AS123">
        <v>0</v>
      </c>
      <c r="AT123">
        <v>19</v>
      </c>
      <c r="AU123">
        <v>15</v>
      </c>
      <c r="AV123">
        <v>5</v>
      </c>
      <c r="AW123">
        <v>0</v>
      </c>
      <c r="AX123">
        <v>3.8</v>
      </c>
      <c r="AZ123" t="s">
        <v>41</v>
      </c>
      <c r="BA123">
        <v>1</v>
      </c>
      <c r="BB123">
        <v>0</v>
      </c>
      <c r="BC123">
        <v>8</v>
      </c>
      <c r="BD123">
        <v>19</v>
      </c>
      <c r="BE123">
        <v>7</v>
      </c>
      <c r="BF123">
        <v>9</v>
      </c>
      <c r="BG123">
        <v>1</v>
      </c>
      <c r="BH123">
        <v>2.2999999999999998</v>
      </c>
      <c r="BI123">
        <v>0</v>
      </c>
      <c r="BJ123" t="s">
        <v>41</v>
      </c>
      <c r="BK123">
        <v>1</v>
      </c>
      <c r="BL123">
        <v>0</v>
      </c>
      <c r="BM123">
        <v>6</v>
      </c>
      <c r="BN123">
        <v>19</v>
      </c>
      <c r="BO123">
        <v>6</v>
      </c>
      <c r="BP123">
        <v>8</v>
      </c>
      <c r="BQ123">
        <v>0.9</v>
      </c>
      <c r="BR123">
        <v>1.8</v>
      </c>
      <c r="BS123">
        <v>0</v>
      </c>
      <c r="BT123" t="s">
        <v>41</v>
      </c>
      <c r="BU123">
        <v>0</v>
      </c>
      <c r="BV123">
        <v>0</v>
      </c>
      <c r="BW123">
        <v>0</v>
      </c>
      <c r="BX123">
        <v>19</v>
      </c>
      <c r="BY123">
        <v>15</v>
      </c>
      <c r="BZ123">
        <v>5</v>
      </c>
      <c r="CA123">
        <v>0</v>
      </c>
      <c r="CB123">
        <v>2.63</v>
      </c>
      <c r="CD123">
        <f t="shared" si="5"/>
        <v>-6</v>
      </c>
      <c r="CF123">
        <f t="shared" si="6"/>
        <v>2.2999999999999998</v>
      </c>
      <c r="CH123">
        <f t="shared" si="7"/>
        <v>2.63</v>
      </c>
      <c r="CJ123">
        <f t="shared" si="8"/>
        <v>9</v>
      </c>
      <c r="CK123">
        <f t="shared" si="9"/>
        <v>15</v>
      </c>
      <c r="CP123" t="s">
        <v>41</v>
      </c>
      <c r="CQ123">
        <v>1</v>
      </c>
      <c r="CR123">
        <v>0</v>
      </c>
      <c r="CS123">
        <v>6</v>
      </c>
      <c r="CT123">
        <v>19</v>
      </c>
      <c r="CU123">
        <v>6</v>
      </c>
      <c r="CV123">
        <v>8</v>
      </c>
      <c r="CW123">
        <v>1</v>
      </c>
      <c r="CX123">
        <v>1.8</v>
      </c>
      <c r="CY123">
        <v>0</v>
      </c>
    </row>
    <row r="124" spans="1:103" ht="14.3" customHeight="1" x14ac:dyDescent="0.25">
      <c r="A124" t="s">
        <v>228</v>
      </c>
      <c r="B124" t="s">
        <v>41</v>
      </c>
      <c r="C124">
        <v>1</v>
      </c>
      <c r="D124">
        <v>0</v>
      </c>
      <c r="E124">
        <v>10</v>
      </c>
      <c r="F124">
        <v>26</v>
      </c>
      <c r="G124">
        <v>9</v>
      </c>
      <c r="H124">
        <v>12</v>
      </c>
      <c r="I124">
        <v>0.8</v>
      </c>
      <c r="J124">
        <v>1.8</v>
      </c>
      <c r="K124">
        <v>0</v>
      </c>
      <c r="L124" t="s">
        <v>41</v>
      </c>
      <c r="M124">
        <v>1</v>
      </c>
      <c r="N124">
        <v>0</v>
      </c>
      <c r="O124">
        <v>5</v>
      </c>
      <c r="P124">
        <v>26</v>
      </c>
      <c r="Q124">
        <v>18</v>
      </c>
      <c r="R124">
        <v>7</v>
      </c>
      <c r="S124">
        <v>0.8</v>
      </c>
      <c r="T124">
        <v>1.8</v>
      </c>
      <c r="U124">
        <v>0</v>
      </c>
      <c r="V124" t="s">
        <v>41</v>
      </c>
      <c r="W124">
        <v>1</v>
      </c>
      <c r="X124">
        <v>0</v>
      </c>
      <c r="Y124">
        <v>15</v>
      </c>
      <c r="Z124">
        <v>26</v>
      </c>
      <c r="AA124">
        <v>10</v>
      </c>
      <c r="AB124">
        <v>17</v>
      </c>
      <c r="AC124">
        <v>1.1000000000000001</v>
      </c>
      <c r="AD124">
        <v>2.2999999999999998</v>
      </c>
      <c r="AE124">
        <v>0</v>
      </c>
      <c r="AF124" t="s">
        <v>41</v>
      </c>
      <c r="AG124">
        <v>1</v>
      </c>
      <c r="AH124">
        <v>0</v>
      </c>
      <c r="AI124">
        <v>13</v>
      </c>
      <c r="AJ124">
        <v>26</v>
      </c>
      <c r="AK124">
        <v>9</v>
      </c>
      <c r="AL124">
        <v>11</v>
      </c>
      <c r="AM124">
        <v>1</v>
      </c>
      <c r="AN124">
        <v>1.8</v>
      </c>
      <c r="AO124">
        <v>0</v>
      </c>
      <c r="AP124" t="s">
        <v>41</v>
      </c>
      <c r="AQ124">
        <v>0</v>
      </c>
      <c r="AR124">
        <v>0</v>
      </c>
      <c r="AS124">
        <v>0</v>
      </c>
      <c r="AT124">
        <v>26</v>
      </c>
      <c r="AU124">
        <v>18</v>
      </c>
      <c r="AV124">
        <v>7</v>
      </c>
      <c r="AW124">
        <v>0</v>
      </c>
      <c r="AX124">
        <v>1.3</v>
      </c>
      <c r="AZ124" t="s">
        <v>41</v>
      </c>
      <c r="BA124">
        <v>1</v>
      </c>
      <c r="BB124">
        <v>0</v>
      </c>
      <c r="BC124">
        <v>12</v>
      </c>
      <c r="BD124">
        <v>26</v>
      </c>
      <c r="BE124">
        <v>7</v>
      </c>
      <c r="BF124">
        <v>10</v>
      </c>
      <c r="BG124">
        <v>1</v>
      </c>
      <c r="BH124">
        <v>2.2999999999999998</v>
      </c>
      <c r="BI124">
        <v>0</v>
      </c>
      <c r="BJ124" t="s">
        <v>41</v>
      </c>
      <c r="BK124">
        <v>1</v>
      </c>
      <c r="BL124">
        <v>0</v>
      </c>
      <c r="BM124">
        <v>14</v>
      </c>
      <c r="BN124">
        <v>26</v>
      </c>
      <c r="BO124">
        <v>7</v>
      </c>
      <c r="BP124">
        <v>10</v>
      </c>
      <c r="BQ124">
        <v>1.2</v>
      </c>
      <c r="BR124">
        <v>2.2999999999999998</v>
      </c>
      <c r="BS124">
        <v>0</v>
      </c>
      <c r="BT124" t="s">
        <v>41</v>
      </c>
      <c r="BU124">
        <v>0</v>
      </c>
      <c r="BV124">
        <v>0</v>
      </c>
      <c r="BW124">
        <v>0</v>
      </c>
      <c r="BX124">
        <v>26</v>
      </c>
      <c r="BY124">
        <v>18</v>
      </c>
      <c r="BZ124">
        <v>7</v>
      </c>
      <c r="CA124">
        <v>0</v>
      </c>
      <c r="CB124">
        <v>1.56</v>
      </c>
      <c r="CD124">
        <f t="shared" si="5"/>
        <v>-9</v>
      </c>
      <c r="CF124">
        <f t="shared" si="6"/>
        <v>1.8</v>
      </c>
      <c r="CH124">
        <f t="shared" si="7"/>
        <v>1.56</v>
      </c>
      <c r="CJ124">
        <f t="shared" si="8"/>
        <v>9</v>
      </c>
      <c r="CK124">
        <f t="shared" si="9"/>
        <v>18</v>
      </c>
      <c r="CP124" t="s">
        <v>41</v>
      </c>
      <c r="CQ124">
        <v>1</v>
      </c>
      <c r="CR124">
        <v>0</v>
      </c>
      <c r="CS124">
        <v>14</v>
      </c>
      <c r="CT124">
        <v>26</v>
      </c>
      <c r="CU124">
        <v>6</v>
      </c>
      <c r="CV124">
        <v>10</v>
      </c>
      <c r="CW124">
        <v>1</v>
      </c>
      <c r="CX124">
        <v>1.8</v>
      </c>
      <c r="CY124">
        <v>0</v>
      </c>
    </row>
    <row r="125" spans="1:103" ht="14.3" customHeight="1" x14ac:dyDescent="0.25">
      <c r="A125" t="s">
        <v>229</v>
      </c>
      <c r="B125" t="s">
        <v>41</v>
      </c>
      <c r="C125">
        <v>1</v>
      </c>
      <c r="D125">
        <v>0</v>
      </c>
      <c r="E125">
        <v>9</v>
      </c>
      <c r="F125">
        <v>31</v>
      </c>
      <c r="G125">
        <v>19</v>
      </c>
      <c r="H125">
        <v>11</v>
      </c>
      <c r="I125">
        <v>2.2000000000000002</v>
      </c>
      <c r="J125">
        <v>3.3</v>
      </c>
      <c r="K125">
        <v>0</v>
      </c>
      <c r="L125" t="s">
        <v>41</v>
      </c>
      <c r="M125">
        <v>1</v>
      </c>
      <c r="N125">
        <v>0</v>
      </c>
      <c r="O125">
        <v>4</v>
      </c>
      <c r="P125">
        <v>31</v>
      </c>
      <c r="Q125">
        <v>24</v>
      </c>
      <c r="R125">
        <v>6</v>
      </c>
      <c r="S125">
        <v>3</v>
      </c>
      <c r="T125">
        <v>3.8</v>
      </c>
      <c r="U125">
        <v>0</v>
      </c>
      <c r="V125" t="s">
        <v>41</v>
      </c>
      <c r="W125">
        <v>1</v>
      </c>
      <c r="X125">
        <v>0</v>
      </c>
      <c r="Y125">
        <v>14</v>
      </c>
      <c r="Z125">
        <v>31</v>
      </c>
      <c r="AA125">
        <v>10</v>
      </c>
      <c r="AB125">
        <v>16</v>
      </c>
      <c r="AC125">
        <v>1.3</v>
      </c>
      <c r="AD125">
        <v>2.2999999999999998</v>
      </c>
      <c r="AE125">
        <v>0</v>
      </c>
      <c r="AF125" t="s">
        <v>41</v>
      </c>
      <c r="AG125">
        <v>1</v>
      </c>
      <c r="AH125">
        <v>0</v>
      </c>
      <c r="AI125">
        <v>11</v>
      </c>
      <c r="AJ125">
        <v>31</v>
      </c>
      <c r="AK125">
        <v>18</v>
      </c>
      <c r="AL125">
        <v>11</v>
      </c>
      <c r="AM125">
        <v>4.3</v>
      </c>
      <c r="AN125">
        <v>5.3</v>
      </c>
      <c r="AO125">
        <v>0</v>
      </c>
      <c r="AP125" t="s">
        <v>41</v>
      </c>
      <c r="AQ125">
        <v>0</v>
      </c>
      <c r="AR125">
        <v>0</v>
      </c>
      <c r="AS125">
        <v>0</v>
      </c>
      <c r="AT125">
        <v>31</v>
      </c>
      <c r="AU125">
        <v>24</v>
      </c>
      <c r="AV125">
        <v>7</v>
      </c>
      <c r="AW125">
        <v>0</v>
      </c>
      <c r="AX125">
        <v>4.8</v>
      </c>
      <c r="AZ125" t="s">
        <v>41</v>
      </c>
      <c r="BA125">
        <v>1</v>
      </c>
      <c r="BB125">
        <v>0</v>
      </c>
      <c r="BC125">
        <v>14</v>
      </c>
      <c r="BD125">
        <v>31</v>
      </c>
      <c r="BE125">
        <v>11</v>
      </c>
      <c r="BF125">
        <v>13</v>
      </c>
      <c r="BG125">
        <v>4.2</v>
      </c>
      <c r="BH125">
        <v>5.3</v>
      </c>
      <c r="BI125">
        <v>0</v>
      </c>
      <c r="BJ125" t="s">
        <v>41</v>
      </c>
      <c r="BK125">
        <v>1</v>
      </c>
      <c r="BL125">
        <v>0</v>
      </c>
      <c r="BM125">
        <v>13</v>
      </c>
      <c r="BN125">
        <v>31</v>
      </c>
      <c r="BO125">
        <v>9</v>
      </c>
      <c r="BP125">
        <v>13</v>
      </c>
      <c r="BQ125">
        <v>2.2999999999999998</v>
      </c>
      <c r="BR125">
        <v>3.3</v>
      </c>
      <c r="BS125">
        <v>0</v>
      </c>
      <c r="BT125" t="s">
        <v>41</v>
      </c>
      <c r="BU125">
        <v>0</v>
      </c>
      <c r="BV125">
        <v>0</v>
      </c>
      <c r="BW125">
        <v>0</v>
      </c>
      <c r="BX125">
        <v>31</v>
      </c>
      <c r="BY125">
        <v>24</v>
      </c>
      <c r="BZ125">
        <v>7</v>
      </c>
      <c r="CA125">
        <v>0</v>
      </c>
      <c r="CB125">
        <v>5.04</v>
      </c>
      <c r="CD125">
        <f t="shared" si="5"/>
        <v>-5</v>
      </c>
      <c r="CF125">
        <f t="shared" si="6"/>
        <v>3.3</v>
      </c>
      <c r="CH125">
        <f t="shared" si="7"/>
        <v>5.04</v>
      </c>
      <c r="CJ125">
        <f t="shared" si="8"/>
        <v>19</v>
      </c>
      <c r="CK125">
        <f t="shared" si="9"/>
        <v>24</v>
      </c>
      <c r="CP125" t="s">
        <v>41</v>
      </c>
      <c r="CQ125">
        <v>1</v>
      </c>
      <c r="CR125">
        <v>0</v>
      </c>
      <c r="CS125">
        <v>15</v>
      </c>
      <c r="CT125">
        <v>31</v>
      </c>
      <c r="CU125">
        <v>9</v>
      </c>
      <c r="CV125">
        <v>14</v>
      </c>
      <c r="CW125">
        <v>2.2000000000000002</v>
      </c>
      <c r="CX125">
        <v>3.3</v>
      </c>
      <c r="CY125">
        <v>0</v>
      </c>
    </row>
    <row r="126" spans="1:103" ht="14.3" customHeight="1" x14ac:dyDescent="0.25">
      <c r="A126" t="s">
        <v>230</v>
      </c>
      <c r="B126" t="s">
        <v>41</v>
      </c>
      <c r="C126">
        <v>1</v>
      </c>
      <c r="D126">
        <v>0</v>
      </c>
      <c r="E126">
        <v>12</v>
      </c>
      <c r="F126">
        <v>31</v>
      </c>
      <c r="G126">
        <v>18</v>
      </c>
      <c r="H126">
        <v>14</v>
      </c>
      <c r="I126">
        <v>3.2</v>
      </c>
      <c r="J126">
        <v>4.3</v>
      </c>
      <c r="K126">
        <v>0</v>
      </c>
      <c r="L126" t="s">
        <v>41</v>
      </c>
      <c r="M126">
        <v>1</v>
      </c>
      <c r="N126">
        <v>0</v>
      </c>
      <c r="O126">
        <v>4</v>
      </c>
      <c r="P126">
        <v>31</v>
      </c>
      <c r="Q126">
        <v>24</v>
      </c>
      <c r="R126">
        <v>6</v>
      </c>
      <c r="S126">
        <v>5.6</v>
      </c>
      <c r="T126">
        <v>6.3</v>
      </c>
      <c r="U126">
        <v>0</v>
      </c>
      <c r="V126" t="s">
        <v>41</v>
      </c>
      <c r="W126">
        <v>1</v>
      </c>
      <c r="X126">
        <v>0</v>
      </c>
      <c r="Y126">
        <v>15</v>
      </c>
      <c r="Z126">
        <v>31</v>
      </c>
      <c r="AA126">
        <v>11</v>
      </c>
      <c r="AB126">
        <v>17</v>
      </c>
      <c r="AC126">
        <v>2</v>
      </c>
      <c r="AD126">
        <v>2.8</v>
      </c>
      <c r="AE126">
        <v>0</v>
      </c>
      <c r="AF126" t="s">
        <v>41</v>
      </c>
      <c r="AG126">
        <v>1</v>
      </c>
      <c r="AH126">
        <v>0</v>
      </c>
      <c r="AI126">
        <v>12</v>
      </c>
      <c r="AJ126">
        <v>31</v>
      </c>
      <c r="AK126">
        <v>17</v>
      </c>
      <c r="AL126">
        <v>11</v>
      </c>
      <c r="AM126">
        <v>6.1</v>
      </c>
      <c r="AN126">
        <v>6.8</v>
      </c>
      <c r="AO126">
        <v>0</v>
      </c>
      <c r="AP126" t="s">
        <v>41</v>
      </c>
      <c r="AQ126">
        <v>0</v>
      </c>
      <c r="AR126">
        <v>0</v>
      </c>
      <c r="AS126">
        <v>0</v>
      </c>
      <c r="AT126">
        <v>31</v>
      </c>
      <c r="AU126">
        <v>24</v>
      </c>
      <c r="AV126">
        <v>7</v>
      </c>
      <c r="AW126">
        <v>0</v>
      </c>
      <c r="AX126">
        <v>9.3000000000000007</v>
      </c>
      <c r="AZ126" t="s">
        <v>41</v>
      </c>
      <c r="BA126">
        <v>1</v>
      </c>
      <c r="BB126">
        <v>0</v>
      </c>
      <c r="BC126">
        <v>15</v>
      </c>
      <c r="BD126">
        <v>31</v>
      </c>
      <c r="BE126">
        <v>12</v>
      </c>
      <c r="BF126">
        <v>13</v>
      </c>
      <c r="BG126">
        <v>4.3</v>
      </c>
      <c r="BH126">
        <v>5.8</v>
      </c>
      <c r="BI126">
        <v>0</v>
      </c>
      <c r="BJ126" t="s">
        <v>41</v>
      </c>
      <c r="BK126">
        <v>1</v>
      </c>
      <c r="BL126">
        <v>0</v>
      </c>
      <c r="BM126">
        <v>15</v>
      </c>
      <c r="BN126">
        <v>31</v>
      </c>
      <c r="BO126">
        <v>11</v>
      </c>
      <c r="BP126">
        <v>15</v>
      </c>
      <c r="BQ126">
        <v>6.4</v>
      </c>
      <c r="BR126">
        <v>7.3</v>
      </c>
      <c r="BS126">
        <v>0</v>
      </c>
      <c r="BT126" t="s">
        <v>41</v>
      </c>
      <c r="BU126">
        <v>0</v>
      </c>
      <c r="BV126">
        <v>0</v>
      </c>
      <c r="BW126">
        <v>0</v>
      </c>
      <c r="BX126">
        <v>31</v>
      </c>
      <c r="BY126">
        <v>24</v>
      </c>
      <c r="BZ126">
        <v>7</v>
      </c>
      <c r="CA126">
        <v>0</v>
      </c>
      <c r="CB126">
        <v>6.56</v>
      </c>
      <c r="CD126">
        <f t="shared" si="5"/>
        <v>-6</v>
      </c>
      <c r="CF126">
        <f t="shared" si="6"/>
        <v>4.3</v>
      </c>
      <c r="CH126">
        <f t="shared" si="7"/>
        <v>6.56</v>
      </c>
      <c r="CJ126">
        <f t="shared" si="8"/>
        <v>18</v>
      </c>
      <c r="CK126">
        <f t="shared" si="9"/>
        <v>24</v>
      </c>
      <c r="CP126" t="s">
        <v>41</v>
      </c>
      <c r="CQ126">
        <v>1</v>
      </c>
      <c r="CR126">
        <v>0</v>
      </c>
      <c r="CS126">
        <v>17</v>
      </c>
      <c r="CT126">
        <v>31</v>
      </c>
      <c r="CU126">
        <v>11</v>
      </c>
      <c r="CV126">
        <v>15</v>
      </c>
      <c r="CW126">
        <v>5.8</v>
      </c>
      <c r="CX126">
        <v>6.8</v>
      </c>
      <c r="CY126">
        <v>0</v>
      </c>
    </row>
    <row r="127" spans="1:103" ht="14.3" customHeight="1" x14ac:dyDescent="0.25">
      <c r="A127" t="s">
        <v>231</v>
      </c>
      <c r="B127" t="s">
        <v>41</v>
      </c>
      <c r="C127">
        <v>1</v>
      </c>
      <c r="D127">
        <v>0</v>
      </c>
      <c r="E127">
        <v>5</v>
      </c>
      <c r="F127">
        <v>23</v>
      </c>
      <c r="G127">
        <v>11</v>
      </c>
      <c r="H127">
        <v>7</v>
      </c>
      <c r="I127">
        <v>1.2</v>
      </c>
      <c r="J127">
        <v>1.8</v>
      </c>
      <c r="K127">
        <v>0</v>
      </c>
      <c r="L127" t="s">
        <v>41</v>
      </c>
      <c r="M127">
        <v>1</v>
      </c>
      <c r="N127">
        <v>0</v>
      </c>
      <c r="O127">
        <v>4</v>
      </c>
      <c r="P127">
        <v>23</v>
      </c>
      <c r="Q127">
        <v>16</v>
      </c>
      <c r="R127">
        <v>6</v>
      </c>
      <c r="S127">
        <v>2.6</v>
      </c>
      <c r="T127">
        <v>3.3</v>
      </c>
      <c r="U127">
        <v>0</v>
      </c>
      <c r="V127" t="s">
        <v>41</v>
      </c>
      <c r="W127">
        <v>1</v>
      </c>
      <c r="X127">
        <v>0</v>
      </c>
      <c r="Y127">
        <v>8</v>
      </c>
      <c r="Z127">
        <v>23</v>
      </c>
      <c r="AA127">
        <v>7</v>
      </c>
      <c r="AB127">
        <v>10</v>
      </c>
      <c r="AC127">
        <v>1.5</v>
      </c>
      <c r="AD127">
        <v>2.2999999999999998</v>
      </c>
      <c r="AE127">
        <v>0</v>
      </c>
      <c r="AF127" t="s">
        <v>41</v>
      </c>
      <c r="AG127">
        <v>1</v>
      </c>
      <c r="AH127">
        <v>0</v>
      </c>
      <c r="AI127">
        <v>10</v>
      </c>
      <c r="AJ127">
        <v>23</v>
      </c>
      <c r="AK127">
        <v>11</v>
      </c>
      <c r="AL127">
        <v>8</v>
      </c>
      <c r="AM127">
        <v>2.2000000000000002</v>
      </c>
      <c r="AN127">
        <v>3.3</v>
      </c>
      <c r="AO127">
        <v>0</v>
      </c>
      <c r="AP127" t="s">
        <v>41</v>
      </c>
      <c r="AQ127">
        <v>0</v>
      </c>
      <c r="AR127">
        <v>0</v>
      </c>
      <c r="AS127">
        <v>0</v>
      </c>
      <c r="AT127">
        <v>23</v>
      </c>
      <c r="AU127">
        <v>16</v>
      </c>
      <c r="AV127">
        <v>7</v>
      </c>
      <c r="AW127">
        <v>0</v>
      </c>
      <c r="AX127">
        <v>3.8</v>
      </c>
      <c r="AZ127" t="s">
        <v>41</v>
      </c>
      <c r="BA127">
        <v>1</v>
      </c>
      <c r="BB127">
        <v>0</v>
      </c>
      <c r="BC127">
        <v>9</v>
      </c>
      <c r="BD127">
        <v>23</v>
      </c>
      <c r="BE127">
        <v>7</v>
      </c>
      <c r="BF127">
        <v>6</v>
      </c>
      <c r="BG127">
        <v>1.5</v>
      </c>
      <c r="BH127">
        <v>2.2999999999999998</v>
      </c>
      <c r="BI127">
        <v>0</v>
      </c>
      <c r="BJ127" t="s">
        <v>41</v>
      </c>
      <c r="BK127">
        <v>1</v>
      </c>
      <c r="BL127">
        <v>0</v>
      </c>
      <c r="BM127">
        <v>9</v>
      </c>
      <c r="BN127">
        <v>23</v>
      </c>
      <c r="BO127">
        <v>7</v>
      </c>
      <c r="BP127">
        <v>6</v>
      </c>
      <c r="BQ127">
        <v>1.5</v>
      </c>
      <c r="BR127">
        <v>2.2999999999999998</v>
      </c>
      <c r="BS127">
        <v>0</v>
      </c>
      <c r="BT127" t="s">
        <v>41</v>
      </c>
      <c r="BU127">
        <v>0</v>
      </c>
      <c r="BV127">
        <v>0</v>
      </c>
      <c r="BW127">
        <v>0</v>
      </c>
      <c r="BX127">
        <v>23</v>
      </c>
      <c r="BY127">
        <v>16</v>
      </c>
      <c r="BZ127">
        <v>7</v>
      </c>
      <c r="CA127">
        <v>0</v>
      </c>
      <c r="CB127">
        <v>2.4900000000000002</v>
      </c>
      <c r="CD127">
        <f t="shared" si="5"/>
        <v>-5</v>
      </c>
      <c r="CF127">
        <f t="shared" si="6"/>
        <v>1.8</v>
      </c>
      <c r="CH127">
        <f t="shared" si="7"/>
        <v>2.4900000000000002</v>
      </c>
      <c r="CJ127">
        <f t="shared" si="8"/>
        <v>11</v>
      </c>
      <c r="CK127">
        <f t="shared" si="9"/>
        <v>16</v>
      </c>
      <c r="CP127" t="s">
        <v>41</v>
      </c>
      <c r="CQ127">
        <v>1</v>
      </c>
      <c r="CR127">
        <v>0</v>
      </c>
      <c r="CS127">
        <v>12</v>
      </c>
      <c r="CT127">
        <v>23</v>
      </c>
      <c r="CU127">
        <v>7</v>
      </c>
      <c r="CV127">
        <v>8</v>
      </c>
      <c r="CW127">
        <v>1.6</v>
      </c>
      <c r="CX127">
        <v>2.2999999999999998</v>
      </c>
      <c r="CY127">
        <v>0</v>
      </c>
    </row>
    <row r="128" spans="1:103" ht="14.3" customHeight="1" x14ac:dyDescent="0.25">
      <c r="A128" t="s">
        <v>232</v>
      </c>
      <c r="B128" t="s">
        <v>41</v>
      </c>
      <c r="C128">
        <v>1</v>
      </c>
      <c r="D128">
        <v>0</v>
      </c>
      <c r="E128">
        <v>10</v>
      </c>
      <c r="F128">
        <v>31</v>
      </c>
      <c r="G128">
        <v>17</v>
      </c>
      <c r="H128">
        <v>12</v>
      </c>
      <c r="I128">
        <v>3.7</v>
      </c>
      <c r="J128">
        <v>4.8</v>
      </c>
      <c r="K128">
        <v>0</v>
      </c>
      <c r="L128" t="s">
        <v>41</v>
      </c>
      <c r="M128">
        <v>1</v>
      </c>
      <c r="N128">
        <v>0</v>
      </c>
      <c r="O128">
        <v>4</v>
      </c>
      <c r="P128">
        <v>31</v>
      </c>
      <c r="Q128">
        <v>24</v>
      </c>
      <c r="R128">
        <v>6</v>
      </c>
      <c r="S128">
        <v>5.6</v>
      </c>
      <c r="T128">
        <v>6.3</v>
      </c>
      <c r="U128">
        <v>0</v>
      </c>
      <c r="V128" t="s">
        <v>41</v>
      </c>
      <c r="W128">
        <v>1</v>
      </c>
      <c r="X128">
        <v>0</v>
      </c>
      <c r="Y128">
        <v>16</v>
      </c>
      <c r="Z128">
        <v>31</v>
      </c>
      <c r="AA128">
        <v>12</v>
      </c>
      <c r="AB128">
        <v>18</v>
      </c>
      <c r="AC128">
        <v>2.6</v>
      </c>
      <c r="AD128">
        <v>3.8</v>
      </c>
      <c r="AE128">
        <v>0</v>
      </c>
      <c r="AF128" t="s">
        <v>41</v>
      </c>
      <c r="AG128">
        <v>1</v>
      </c>
      <c r="AH128">
        <v>0</v>
      </c>
      <c r="AI128">
        <v>10</v>
      </c>
      <c r="AJ128">
        <v>31</v>
      </c>
      <c r="AK128">
        <v>16</v>
      </c>
      <c r="AL128">
        <v>9</v>
      </c>
      <c r="AM128">
        <v>5.3</v>
      </c>
      <c r="AN128">
        <v>6.3</v>
      </c>
      <c r="AO128">
        <v>0</v>
      </c>
      <c r="AP128" t="s">
        <v>41</v>
      </c>
      <c r="AQ128">
        <v>0</v>
      </c>
      <c r="AR128">
        <v>0</v>
      </c>
      <c r="AS128">
        <v>0</v>
      </c>
      <c r="AT128">
        <v>31</v>
      </c>
      <c r="AU128">
        <v>24</v>
      </c>
      <c r="AV128">
        <v>7</v>
      </c>
      <c r="AW128">
        <v>0</v>
      </c>
      <c r="AX128">
        <v>8.3000000000000007</v>
      </c>
      <c r="AZ128" t="s">
        <v>41</v>
      </c>
      <c r="BA128">
        <v>1</v>
      </c>
      <c r="BB128">
        <v>0</v>
      </c>
      <c r="BC128">
        <v>18</v>
      </c>
      <c r="BD128">
        <v>31</v>
      </c>
      <c r="BE128">
        <v>13</v>
      </c>
      <c r="BF128">
        <v>15</v>
      </c>
      <c r="BG128">
        <v>6.9</v>
      </c>
      <c r="BH128">
        <v>8.3000000000000007</v>
      </c>
      <c r="BI128">
        <v>0</v>
      </c>
      <c r="BJ128" t="s">
        <v>41</v>
      </c>
      <c r="BK128">
        <v>1</v>
      </c>
      <c r="BL128">
        <v>0</v>
      </c>
      <c r="BM128">
        <v>15</v>
      </c>
      <c r="BN128">
        <v>31</v>
      </c>
      <c r="BO128">
        <v>11</v>
      </c>
      <c r="BP128">
        <v>14</v>
      </c>
      <c r="BQ128">
        <v>5.3</v>
      </c>
      <c r="BR128">
        <v>6.3</v>
      </c>
      <c r="BS128">
        <v>0</v>
      </c>
      <c r="BT128" t="s">
        <v>41</v>
      </c>
      <c r="BU128">
        <v>0</v>
      </c>
      <c r="BV128">
        <v>0</v>
      </c>
      <c r="BW128">
        <v>0</v>
      </c>
      <c r="BX128">
        <v>31</v>
      </c>
      <c r="BY128">
        <v>24</v>
      </c>
      <c r="BZ128">
        <v>7</v>
      </c>
      <c r="CA128">
        <v>0</v>
      </c>
      <c r="CB128">
        <v>6.39</v>
      </c>
      <c r="CD128">
        <f t="shared" si="5"/>
        <v>-7</v>
      </c>
      <c r="CF128">
        <f t="shared" si="6"/>
        <v>4.8</v>
      </c>
      <c r="CH128">
        <f t="shared" si="7"/>
        <v>6.39</v>
      </c>
      <c r="CJ128">
        <f t="shared" si="8"/>
        <v>17</v>
      </c>
      <c r="CK128">
        <f t="shared" si="9"/>
        <v>24</v>
      </c>
      <c r="CP128" t="s">
        <v>41</v>
      </c>
      <c r="CQ128">
        <v>1</v>
      </c>
      <c r="CR128">
        <v>0</v>
      </c>
      <c r="CS128">
        <v>16</v>
      </c>
      <c r="CT128">
        <v>31</v>
      </c>
      <c r="CU128">
        <v>11</v>
      </c>
      <c r="CV128">
        <v>15</v>
      </c>
      <c r="CW128">
        <v>5.3</v>
      </c>
      <c r="CX128">
        <v>6.3</v>
      </c>
      <c r="CY128">
        <v>0</v>
      </c>
    </row>
    <row r="129" spans="1:103" ht="14.3" customHeight="1" x14ac:dyDescent="0.25">
      <c r="A129" t="s">
        <v>233</v>
      </c>
      <c r="B129" t="s">
        <v>41</v>
      </c>
      <c r="C129">
        <v>1</v>
      </c>
      <c r="D129">
        <v>0</v>
      </c>
      <c r="E129">
        <v>6</v>
      </c>
      <c r="F129">
        <v>19</v>
      </c>
      <c r="G129">
        <v>10</v>
      </c>
      <c r="H129">
        <v>8</v>
      </c>
      <c r="I129">
        <v>0.9</v>
      </c>
      <c r="J129">
        <v>1.8</v>
      </c>
      <c r="K129">
        <v>0</v>
      </c>
      <c r="L129" t="s">
        <v>41</v>
      </c>
      <c r="M129">
        <v>1</v>
      </c>
      <c r="N129">
        <v>0</v>
      </c>
      <c r="O129">
        <v>2</v>
      </c>
      <c r="P129">
        <v>19</v>
      </c>
      <c r="Q129">
        <v>15</v>
      </c>
      <c r="R129">
        <v>4</v>
      </c>
      <c r="S129">
        <v>1.6</v>
      </c>
      <c r="T129">
        <v>2.2999999999999998</v>
      </c>
      <c r="U129">
        <v>0</v>
      </c>
      <c r="V129" t="s">
        <v>41</v>
      </c>
      <c r="W129">
        <v>1</v>
      </c>
      <c r="X129">
        <v>0</v>
      </c>
      <c r="Y129">
        <v>6</v>
      </c>
      <c r="Z129">
        <v>19</v>
      </c>
      <c r="AA129">
        <v>6</v>
      </c>
      <c r="AB129">
        <v>8</v>
      </c>
      <c r="AC129">
        <v>0.7</v>
      </c>
      <c r="AD129">
        <v>1.8</v>
      </c>
      <c r="AE129">
        <v>0</v>
      </c>
      <c r="AF129" t="s">
        <v>41</v>
      </c>
      <c r="AG129">
        <v>1</v>
      </c>
      <c r="AH129">
        <v>0</v>
      </c>
      <c r="AI129">
        <v>5</v>
      </c>
      <c r="AJ129">
        <v>19</v>
      </c>
      <c r="AK129">
        <v>11</v>
      </c>
      <c r="AL129">
        <v>6</v>
      </c>
      <c r="AM129">
        <v>1.1000000000000001</v>
      </c>
      <c r="AN129">
        <v>1.8</v>
      </c>
      <c r="AO129">
        <v>0</v>
      </c>
      <c r="AP129" t="s">
        <v>41</v>
      </c>
      <c r="AQ129">
        <v>0</v>
      </c>
      <c r="AR129">
        <v>0</v>
      </c>
      <c r="AS129">
        <v>0</v>
      </c>
      <c r="AT129">
        <v>19</v>
      </c>
      <c r="AU129">
        <v>15</v>
      </c>
      <c r="AV129">
        <v>5</v>
      </c>
      <c r="AW129">
        <v>0</v>
      </c>
      <c r="AX129">
        <v>3.8</v>
      </c>
      <c r="AZ129" t="s">
        <v>41</v>
      </c>
      <c r="BA129">
        <v>1</v>
      </c>
      <c r="BB129">
        <v>0</v>
      </c>
      <c r="BC129">
        <v>9</v>
      </c>
      <c r="BD129">
        <v>19</v>
      </c>
      <c r="BE129">
        <v>8</v>
      </c>
      <c r="BF129">
        <v>10</v>
      </c>
      <c r="BG129">
        <v>2.8</v>
      </c>
      <c r="BH129">
        <v>3.8</v>
      </c>
      <c r="BI129">
        <v>0</v>
      </c>
      <c r="BJ129" t="s">
        <v>41</v>
      </c>
      <c r="BK129">
        <v>1</v>
      </c>
      <c r="BL129">
        <v>0</v>
      </c>
      <c r="BM129">
        <v>6</v>
      </c>
      <c r="BN129">
        <v>19</v>
      </c>
      <c r="BO129">
        <v>6</v>
      </c>
      <c r="BP129">
        <v>8</v>
      </c>
      <c r="BQ129">
        <v>1.4</v>
      </c>
      <c r="BR129">
        <v>2.2999999999999998</v>
      </c>
      <c r="BS129">
        <v>0</v>
      </c>
      <c r="BT129" t="s">
        <v>41</v>
      </c>
      <c r="BU129">
        <v>0</v>
      </c>
      <c r="BV129">
        <v>0</v>
      </c>
      <c r="BW129">
        <v>0</v>
      </c>
      <c r="BX129">
        <v>19</v>
      </c>
      <c r="BY129">
        <v>15</v>
      </c>
      <c r="BZ129">
        <v>5</v>
      </c>
      <c r="CA129">
        <v>0</v>
      </c>
      <c r="CB129">
        <v>2.93</v>
      </c>
      <c r="CD129">
        <f t="shared" si="5"/>
        <v>-5</v>
      </c>
      <c r="CF129">
        <f t="shared" si="6"/>
        <v>1.8</v>
      </c>
      <c r="CH129">
        <f t="shared" si="7"/>
        <v>2.93</v>
      </c>
      <c r="CJ129">
        <f t="shared" si="8"/>
        <v>10</v>
      </c>
      <c r="CK129">
        <f t="shared" si="9"/>
        <v>15</v>
      </c>
      <c r="CP129" t="s">
        <v>41</v>
      </c>
      <c r="CQ129">
        <v>1</v>
      </c>
      <c r="CR129">
        <v>0</v>
      </c>
      <c r="CS129">
        <v>6</v>
      </c>
      <c r="CT129">
        <v>19</v>
      </c>
      <c r="CU129">
        <v>6</v>
      </c>
      <c r="CV129">
        <v>8</v>
      </c>
      <c r="CW129">
        <v>1.3</v>
      </c>
      <c r="CX129">
        <v>2.2999999999999998</v>
      </c>
      <c r="CY129">
        <v>0</v>
      </c>
    </row>
    <row r="130" spans="1:103" ht="14.3" customHeight="1" x14ac:dyDescent="0.25">
      <c r="A130" t="s">
        <v>234</v>
      </c>
      <c r="B130" t="s">
        <v>41</v>
      </c>
      <c r="C130">
        <v>1</v>
      </c>
      <c r="D130">
        <v>0</v>
      </c>
      <c r="E130">
        <v>11</v>
      </c>
      <c r="F130">
        <v>31</v>
      </c>
      <c r="G130">
        <v>19</v>
      </c>
      <c r="H130">
        <v>13</v>
      </c>
      <c r="I130">
        <v>2.7</v>
      </c>
      <c r="J130">
        <v>3.8</v>
      </c>
      <c r="K130">
        <v>0</v>
      </c>
      <c r="L130" t="s">
        <v>41</v>
      </c>
      <c r="M130">
        <v>1</v>
      </c>
      <c r="N130">
        <v>0</v>
      </c>
      <c r="O130">
        <v>4</v>
      </c>
      <c r="P130">
        <v>31</v>
      </c>
      <c r="Q130">
        <v>24</v>
      </c>
      <c r="R130">
        <v>6</v>
      </c>
      <c r="S130">
        <v>5</v>
      </c>
      <c r="T130">
        <v>5.8</v>
      </c>
      <c r="U130">
        <v>0</v>
      </c>
      <c r="V130" t="s">
        <v>41</v>
      </c>
      <c r="W130">
        <v>1</v>
      </c>
      <c r="X130">
        <v>0</v>
      </c>
      <c r="Y130">
        <v>15</v>
      </c>
      <c r="Z130">
        <v>31</v>
      </c>
      <c r="AA130">
        <v>11</v>
      </c>
      <c r="AB130">
        <v>17</v>
      </c>
      <c r="AC130">
        <v>2</v>
      </c>
      <c r="AD130">
        <v>2.8</v>
      </c>
      <c r="AE130">
        <v>0</v>
      </c>
      <c r="AF130" t="s">
        <v>41</v>
      </c>
      <c r="AG130">
        <v>1</v>
      </c>
      <c r="AH130">
        <v>0</v>
      </c>
      <c r="AI130">
        <v>9</v>
      </c>
      <c r="AJ130">
        <v>31</v>
      </c>
      <c r="AK130">
        <v>16</v>
      </c>
      <c r="AL130">
        <v>8</v>
      </c>
      <c r="AM130">
        <v>5.0999999999999996</v>
      </c>
      <c r="AN130">
        <v>5.8</v>
      </c>
      <c r="AO130">
        <v>0</v>
      </c>
      <c r="AP130" t="s">
        <v>41</v>
      </c>
      <c r="AQ130">
        <v>0</v>
      </c>
      <c r="AR130">
        <v>0</v>
      </c>
      <c r="AS130">
        <v>0</v>
      </c>
      <c r="AT130">
        <v>31</v>
      </c>
      <c r="AU130">
        <v>24</v>
      </c>
      <c r="AV130">
        <v>7</v>
      </c>
      <c r="AW130">
        <v>0</v>
      </c>
      <c r="AX130">
        <v>7.8</v>
      </c>
      <c r="AZ130" t="s">
        <v>41</v>
      </c>
      <c r="BA130">
        <v>1</v>
      </c>
      <c r="BB130">
        <v>0</v>
      </c>
      <c r="BC130">
        <v>15</v>
      </c>
      <c r="BD130">
        <v>31</v>
      </c>
      <c r="BE130">
        <v>12</v>
      </c>
      <c r="BF130">
        <v>13</v>
      </c>
      <c r="BG130">
        <v>4.3</v>
      </c>
      <c r="BH130">
        <v>5.8</v>
      </c>
      <c r="BI130">
        <v>0</v>
      </c>
      <c r="BJ130" t="s">
        <v>41</v>
      </c>
      <c r="BK130">
        <v>1</v>
      </c>
      <c r="BL130">
        <v>0</v>
      </c>
      <c r="BM130">
        <v>15</v>
      </c>
      <c r="BN130">
        <v>31</v>
      </c>
      <c r="BO130">
        <v>11</v>
      </c>
      <c r="BP130">
        <v>15</v>
      </c>
      <c r="BQ130">
        <v>6.4</v>
      </c>
      <c r="BR130">
        <v>7.3</v>
      </c>
      <c r="BS130">
        <v>0</v>
      </c>
      <c r="BT130" t="s">
        <v>41</v>
      </c>
      <c r="BU130">
        <v>0</v>
      </c>
      <c r="BV130">
        <v>0</v>
      </c>
      <c r="BW130">
        <v>0</v>
      </c>
      <c r="BX130">
        <v>31</v>
      </c>
      <c r="BY130">
        <v>24</v>
      </c>
      <c r="BZ130">
        <v>7</v>
      </c>
      <c r="CA130">
        <v>0</v>
      </c>
      <c r="CB130">
        <v>6.31</v>
      </c>
      <c r="CD130">
        <f t="shared" si="5"/>
        <v>-5</v>
      </c>
      <c r="CF130">
        <f t="shared" si="6"/>
        <v>3.8</v>
      </c>
      <c r="CH130">
        <f t="shared" si="7"/>
        <v>6.31</v>
      </c>
      <c r="CJ130">
        <f t="shared" si="8"/>
        <v>19</v>
      </c>
      <c r="CK130">
        <f t="shared" si="9"/>
        <v>24</v>
      </c>
      <c r="CP130" t="s">
        <v>41</v>
      </c>
      <c r="CQ130">
        <v>1</v>
      </c>
      <c r="CR130">
        <v>0</v>
      </c>
      <c r="CS130">
        <v>15</v>
      </c>
      <c r="CT130">
        <v>31</v>
      </c>
      <c r="CU130">
        <v>11</v>
      </c>
      <c r="CV130">
        <v>15</v>
      </c>
      <c r="CW130">
        <v>6.4</v>
      </c>
      <c r="CX130">
        <v>7.3</v>
      </c>
      <c r="CY130">
        <v>0</v>
      </c>
    </row>
    <row r="131" spans="1:103" ht="14.3" customHeight="1" x14ac:dyDescent="0.25">
      <c r="A131" t="s">
        <v>235</v>
      </c>
      <c r="B131" t="s">
        <v>41</v>
      </c>
      <c r="C131">
        <v>1</v>
      </c>
      <c r="D131">
        <v>3</v>
      </c>
      <c r="E131">
        <v>2</v>
      </c>
      <c r="F131">
        <v>10</v>
      </c>
      <c r="G131">
        <v>6</v>
      </c>
      <c r="H131">
        <v>7</v>
      </c>
      <c r="I131">
        <v>0.4</v>
      </c>
      <c r="J131">
        <v>1.3</v>
      </c>
      <c r="K131">
        <v>0</v>
      </c>
      <c r="L131" t="s">
        <v>41</v>
      </c>
      <c r="M131">
        <v>1</v>
      </c>
      <c r="N131">
        <v>0</v>
      </c>
      <c r="O131">
        <v>2</v>
      </c>
      <c r="P131">
        <v>10</v>
      </c>
      <c r="Q131">
        <v>7</v>
      </c>
      <c r="R131">
        <v>4</v>
      </c>
      <c r="S131">
        <v>0.3</v>
      </c>
      <c r="T131">
        <v>1.3</v>
      </c>
      <c r="U131">
        <v>0</v>
      </c>
      <c r="V131" t="s">
        <v>41</v>
      </c>
      <c r="W131">
        <v>1</v>
      </c>
      <c r="X131">
        <v>4</v>
      </c>
      <c r="Y131">
        <v>2</v>
      </c>
      <c r="Z131">
        <v>10</v>
      </c>
      <c r="AA131">
        <v>4</v>
      </c>
      <c r="AB131">
        <v>8</v>
      </c>
      <c r="AC131">
        <v>0.5</v>
      </c>
      <c r="AD131">
        <v>1.3</v>
      </c>
      <c r="AE131">
        <v>0</v>
      </c>
      <c r="AF131" t="s">
        <v>41</v>
      </c>
      <c r="AG131">
        <v>1</v>
      </c>
      <c r="AH131">
        <v>9</v>
      </c>
      <c r="AI131">
        <v>1</v>
      </c>
      <c r="AJ131">
        <v>10</v>
      </c>
      <c r="AK131">
        <v>6</v>
      </c>
      <c r="AL131">
        <v>5</v>
      </c>
      <c r="AM131">
        <v>0.7</v>
      </c>
      <c r="AN131">
        <v>1.3</v>
      </c>
      <c r="AO131">
        <v>0</v>
      </c>
      <c r="AP131" t="s">
        <v>41</v>
      </c>
      <c r="AQ131">
        <v>0</v>
      </c>
      <c r="AR131">
        <v>0</v>
      </c>
      <c r="AS131">
        <v>0</v>
      </c>
      <c r="AT131">
        <v>10</v>
      </c>
      <c r="AU131">
        <v>7</v>
      </c>
      <c r="AV131">
        <v>4</v>
      </c>
      <c r="AW131">
        <v>0</v>
      </c>
      <c r="AX131">
        <v>0.8</v>
      </c>
      <c r="AZ131" t="s">
        <v>41</v>
      </c>
      <c r="BA131">
        <v>1</v>
      </c>
      <c r="BB131">
        <v>8</v>
      </c>
      <c r="BC131">
        <v>1</v>
      </c>
      <c r="BD131">
        <v>10</v>
      </c>
      <c r="BE131">
        <v>4</v>
      </c>
      <c r="BF131">
        <v>5</v>
      </c>
      <c r="BG131">
        <v>0.6</v>
      </c>
      <c r="BH131">
        <v>1.3</v>
      </c>
      <c r="BI131">
        <v>0</v>
      </c>
      <c r="BJ131" t="s">
        <v>41</v>
      </c>
      <c r="BK131">
        <v>1</v>
      </c>
      <c r="BL131">
        <v>13</v>
      </c>
      <c r="BM131">
        <v>1</v>
      </c>
      <c r="BN131">
        <v>10</v>
      </c>
      <c r="BO131">
        <v>4</v>
      </c>
      <c r="BP131">
        <v>6</v>
      </c>
      <c r="BQ131">
        <v>0.8</v>
      </c>
      <c r="BR131">
        <v>1.8</v>
      </c>
      <c r="BS131">
        <v>0</v>
      </c>
      <c r="BT131" t="s">
        <v>41</v>
      </c>
      <c r="BU131">
        <v>0</v>
      </c>
      <c r="BV131">
        <v>0</v>
      </c>
      <c r="BW131">
        <v>0</v>
      </c>
      <c r="BX131">
        <v>10</v>
      </c>
      <c r="BY131">
        <v>7</v>
      </c>
      <c r="BZ131">
        <v>4</v>
      </c>
      <c r="CA131">
        <v>0</v>
      </c>
      <c r="CB131">
        <v>1.36</v>
      </c>
      <c r="CD131">
        <f t="shared" si="5"/>
        <v>-1</v>
      </c>
      <c r="CF131">
        <f t="shared" si="6"/>
        <v>1.3</v>
      </c>
      <c r="CH131">
        <f t="shared" si="7"/>
        <v>1.36</v>
      </c>
      <c r="CJ131">
        <f t="shared" si="8"/>
        <v>6</v>
      </c>
      <c r="CK131">
        <f t="shared" si="9"/>
        <v>7</v>
      </c>
      <c r="CP131" t="s">
        <v>41</v>
      </c>
      <c r="CQ131">
        <v>1</v>
      </c>
      <c r="CR131">
        <v>13</v>
      </c>
      <c r="CS131">
        <v>1</v>
      </c>
      <c r="CT131">
        <v>10</v>
      </c>
      <c r="CU131">
        <v>4</v>
      </c>
      <c r="CV131">
        <v>6</v>
      </c>
      <c r="CW131">
        <v>0.8</v>
      </c>
      <c r="CX131">
        <v>1.8</v>
      </c>
      <c r="CY131">
        <v>0</v>
      </c>
    </row>
    <row r="132" spans="1:103" ht="14.3" customHeight="1" x14ac:dyDescent="0.25">
      <c r="A132" t="s">
        <v>236</v>
      </c>
      <c r="B132" t="s">
        <v>41</v>
      </c>
      <c r="C132">
        <v>1</v>
      </c>
      <c r="D132">
        <v>0</v>
      </c>
      <c r="E132">
        <v>0</v>
      </c>
      <c r="F132">
        <v>17</v>
      </c>
      <c r="G132">
        <v>0</v>
      </c>
      <c r="H132">
        <v>2</v>
      </c>
      <c r="I132">
        <v>299.89999999999998</v>
      </c>
      <c r="J132">
        <v>300.89999999999998</v>
      </c>
      <c r="K132">
        <v>0</v>
      </c>
      <c r="L132" t="s">
        <v>48</v>
      </c>
      <c r="M132">
        <v>0</v>
      </c>
      <c r="N132">
        <v>0</v>
      </c>
      <c r="O132">
        <v>0</v>
      </c>
      <c r="P132">
        <v>17</v>
      </c>
      <c r="Q132">
        <v>8</v>
      </c>
      <c r="R132">
        <v>0</v>
      </c>
      <c r="S132">
        <v>0</v>
      </c>
      <c r="T132">
        <v>1200</v>
      </c>
      <c r="U132">
        <v>0</v>
      </c>
      <c r="V132" t="s">
        <v>41</v>
      </c>
      <c r="W132">
        <v>1</v>
      </c>
      <c r="X132">
        <v>0</v>
      </c>
      <c r="Y132">
        <v>0</v>
      </c>
      <c r="Z132">
        <v>17</v>
      </c>
      <c r="AA132">
        <v>0</v>
      </c>
      <c r="AB132">
        <v>2</v>
      </c>
      <c r="AC132">
        <v>296.10000000000002</v>
      </c>
      <c r="AD132">
        <v>297.10000000000002</v>
      </c>
      <c r="AE132">
        <v>0</v>
      </c>
      <c r="AF132" t="s">
        <v>41</v>
      </c>
      <c r="AG132">
        <v>1</v>
      </c>
      <c r="AH132">
        <v>0</v>
      </c>
      <c r="AI132">
        <v>0</v>
      </c>
      <c r="AJ132">
        <v>17</v>
      </c>
      <c r="AK132">
        <v>0</v>
      </c>
      <c r="AL132">
        <v>2</v>
      </c>
      <c r="AM132">
        <v>785.9</v>
      </c>
      <c r="AN132">
        <v>786.9</v>
      </c>
      <c r="AO132">
        <v>0</v>
      </c>
      <c r="AP132" t="s">
        <v>41</v>
      </c>
      <c r="AQ132">
        <v>0</v>
      </c>
      <c r="AR132">
        <v>0</v>
      </c>
      <c r="AS132">
        <v>0</v>
      </c>
      <c r="AT132">
        <v>17</v>
      </c>
      <c r="AU132">
        <v>8</v>
      </c>
      <c r="AV132">
        <v>4</v>
      </c>
      <c r="AW132">
        <v>0</v>
      </c>
      <c r="AX132">
        <v>684.5</v>
      </c>
      <c r="AZ132" t="s">
        <v>48</v>
      </c>
      <c r="BA132">
        <v>0</v>
      </c>
      <c r="BB132">
        <v>0</v>
      </c>
      <c r="BC132">
        <v>0</v>
      </c>
      <c r="BD132">
        <v>17</v>
      </c>
      <c r="BE132">
        <v>5</v>
      </c>
      <c r="BF132">
        <v>0</v>
      </c>
      <c r="BG132">
        <v>0</v>
      </c>
      <c r="BH132">
        <v>1200</v>
      </c>
      <c r="BI132">
        <v>0</v>
      </c>
      <c r="BJ132" t="s">
        <v>41</v>
      </c>
      <c r="BK132">
        <v>1</v>
      </c>
      <c r="BL132">
        <v>0</v>
      </c>
      <c r="BM132">
        <v>0</v>
      </c>
      <c r="BN132">
        <v>17</v>
      </c>
      <c r="BO132">
        <v>0</v>
      </c>
      <c r="BP132">
        <v>2</v>
      </c>
      <c r="BQ132">
        <v>796.9</v>
      </c>
      <c r="BR132">
        <v>797.9</v>
      </c>
      <c r="BS132">
        <v>0</v>
      </c>
      <c r="BT132" t="s">
        <v>41</v>
      </c>
      <c r="BU132">
        <v>0</v>
      </c>
      <c r="BV132">
        <v>0</v>
      </c>
      <c r="BW132">
        <v>0</v>
      </c>
      <c r="BX132">
        <v>17</v>
      </c>
      <c r="BY132">
        <v>8</v>
      </c>
      <c r="BZ132">
        <v>4</v>
      </c>
      <c r="CA132">
        <v>0</v>
      </c>
      <c r="CB132">
        <v>537.86</v>
      </c>
      <c r="CD132">
        <f t="shared" ref="CD132:CD195" si="10">G132-BY132</f>
        <v>-8</v>
      </c>
      <c r="CF132">
        <f t="shared" ref="CF132:CF195" si="11">IF(AND(B132="nontrivialsuccess",BT132="nontrivialsuccess"),J132,"")</f>
        <v>300.89999999999998</v>
      </c>
      <c r="CH132">
        <f t="shared" ref="CH132:CH195" si="12">IF(AND(B132="nontrivialsuccess",BT132="nontrivialsuccess"),CB132,"")</f>
        <v>537.86</v>
      </c>
      <c r="CJ132">
        <f t="shared" ref="CJ132:CJ195" si="13">IF(AND(B132="nontrivialsuccess",BT132="nontrivialsuccess"),G132,"")</f>
        <v>0</v>
      </c>
      <c r="CK132">
        <f t="shared" ref="CK132:CK195" si="14">IF(AND(B132="nontrivialsuccess",BT132="nontrivialsuccess"),BY132,"")</f>
        <v>8</v>
      </c>
      <c r="CP132" t="s">
        <v>41</v>
      </c>
      <c r="CQ132">
        <v>1</v>
      </c>
      <c r="CR132">
        <v>0</v>
      </c>
      <c r="CS132">
        <v>0</v>
      </c>
      <c r="CT132">
        <v>17</v>
      </c>
      <c r="CU132">
        <v>0</v>
      </c>
      <c r="CV132">
        <v>2</v>
      </c>
      <c r="CW132">
        <v>766.8</v>
      </c>
      <c r="CX132">
        <v>767.9</v>
      </c>
      <c r="CY132">
        <v>0</v>
      </c>
    </row>
    <row r="133" spans="1:103" ht="14.3" customHeight="1" x14ac:dyDescent="0.25">
      <c r="A133" s="2" t="s">
        <v>237</v>
      </c>
      <c r="B133" s="2" t="s">
        <v>41</v>
      </c>
      <c r="C133" s="2">
        <v>1</v>
      </c>
      <c r="D133" s="2">
        <v>0</v>
      </c>
      <c r="E133" s="2">
        <v>0</v>
      </c>
      <c r="F133" s="2">
        <v>5</v>
      </c>
      <c r="G133" s="2"/>
      <c r="H133" s="2">
        <v>2</v>
      </c>
      <c r="I133" s="2">
        <v>2</v>
      </c>
      <c r="J133" s="2">
        <v>2.9</v>
      </c>
      <c r="K133" s="2">
        <v>0</v>
      </c>
      <c r="L133" s="2" t="s">
        <v>48</v>
      </c>
      <c r="M133" s="2">
        <v>0</v>
      </c>
      <c r="N133" s="2">
        <v>0</v>
      </c>
      <c r="O133" s="2">
        <v>0</v>
      </c>
      <c r="P133" s="2">
        <v>5</v>
      </c>
      <c r="Q133" s="2">
        <v>5</v>
      </c>
      <c r="R133" s="2">
        <v>0</v>
      </c>
      <c r="S133" s="2">
        <v>0</v>
      </c>
      <c r="T133" s="2">
        <v>1200</v>
      </c>
      <c r="U133" s="2">
        <v>0</v>
      </c>
      <c r="V133" s="2" t="s">
        <v>41</v>
      </c>
      <c r="W133" s="2">
        <v>1</v>
      </c>
      <c r="X133" s="2">
        <v>0</v>
      </c>
      <c r="Y133" s="2">
        <v>0</v>
      </c>
      <c r="Z133" s="2">
        <v>5</v>
      </c>
      <c r="AA133" s="2">
        <v>0</v>
      </c>
      <c r="AB133" s="2">
        <v>2</v>
      </c>
      <c r="AC133" s="2">
        <v>2.1</v>
      </c>
      <c r="AD133" s="2">
        <v>3.4</v>
      </c>
      <c r="AE133" s="2">
        <v>0</v>
      </c>
      <c r="AF133" s="2" t="s">
        <v>41</v>
      </c>
      <c r="AG133" s="2">
        <v>1</v>
      </c>
      <c r="AH133" s="2">
        <v>0</v>
      </c>
      <c r="AI133" s="2">
        <v>0</v>
      </c>
      <c r="AJ133" s="2">
        <v>5</v>
      </c>
      <c r="AK133" s="2">
        <v>0</v>
      </c>
      <c r="AL133" s="2">
        <v>2</v>
      </c>
      <c r="AM133" s="2">
        <v>2.6</v>
      </c>
      <c r="AN133" s="2">
        <v>4</v>
      </c>
      <c r="AO133" s="2">
        <v>0</v>
      </c>
      <c r="AP133" s="2" t="s">
        <v>48</v>
      </c>
      <c r="AQ133" s="2">
        <v>0</v>
      </c>
      <c r="AR133" s="2">
        <v>0</v>
      </c>
      <c r="AS133" s="2">
        <v>0</v>
      </c>
      <c r="AT133" s="2">
        <v>5</v>
      </c>
      <c r="AU133" s="2">
        <v>5</v>
      </c>
      <c r="AV133" s="2">
        <v>1</v>
      </c>
      <c r="AW133" s="2">
        <v>0</v>
      </c>
      <c r="AX133" s="2">
        <v>1200</v>
      </c>
      <c r="AY133" s="2"/>
      <c r="AZ133" s="2" t="s">
        <v>41</v>
      </c>
      <c r="BA133" s="2">
        <v>1</v>
      </c>
      <c r="BB133" s="2">
        <v>0</v>
      </c>
      <c r="BC133" s="2">
        <v>0</v>
      </c>
      <c r="BD133" s="2">
        <v>5</v>
      </c>
      <c r="BE133" s="2">
        <v>1</v>
      </c>
      <c r="BF133" s="2">
        <v>2</v>
      </c>
      <c r="BG133" s="2">
        <v>2.1</v>
      </c>
      <c r="BH133" s="2">
        <v>3.4</v>
      </c>
      <c r="BI133" s="2">
        <v>0</v>
      </c>
      <c r="BJ133" s="2" t="s">
        <v>41</v>
      </c>
      <c r="BK133" s="2">
        <v>1</v>
      </c>
      <c r="BL133" s="2">
        <v>0</v>
      </c>
      <c r="BM133" s="2">
        <v>0</v>
      </c>
      <c r="BN133" s="2">
        <v>5</v>
      </c>
      <c r="BO133" s="2">
        <v>0</v>
      </c>
      <c r="BP133" s="2">
        <v>2</v>
      </c>
      <c r="BQ133" s="2">
        <v>2.5</v>
      </c>
      <c r="BR133" s="2">
        <v>3.9</v>
      </c>
      <c r="BS133" s="2">
        <v>0</v>
      </c>
      <c r="BT133" s="2" t="s">
        <v>41</v>
      </c>
      <c r="BU133" s="2">
        <v>0</v>
      </c>
      <c r="BV133" s="2">
        <v>0</v>
      </c>
      <c r="BW133" s="2">
        <v>0</v>
      </c>
      <c r="BX133" s="2">
        <v>5</v>
      </c>
      <c r="BY133" s="2"/>
      <c r="BZ133" s="2">
        <v>3</v>
      </c>
      <c r="CA133" s="2">
        <v>0</v>
      </c>
      <c r="CB133" s="2">
        <v>10.28</v>
      </c>
      <c r="CC133" s="2"/>
      <c r="CD133">
        <f t="shared" si="10"/>
        <v>0</v>
      </c>
      <c r="CE133" s="2"/>
      <c r="CF133">
        <f t="shared" si="11"/>
        <v>2.9</v>
      </c>
      <c r="CG133" s="2"/>
      <c r="CH133">
        <f t="shared" si="12"/>
        <v>10.28</v>
      </c>
      <c r="CI133" s="2"/>
      <c r="CJ133">
        <f t="shared" si="13"/>
        <v>0</v>
      </c>
      <c r="CK133">
        <f t="shared" si="14"/>
        <v>0</v>
      </c>
      <c r="CL133" s="2"/>
      <c r="CM133" s="2"/>
      <c r="CN133" s="2"/>
      <c r="CO133" s="2"/>
      <c r="CP133" s="2" t="s">
        <v>41</v>
      </c>
      <c r="CQ133" s="2">
        <v>1</v>
      </c>
      <c r="CR133" s="2">
        <v>0</v>
      </c>
      <c r="CS133" s="2">
        <v>0</v>
      </c>
      <c r="CT133" s="2">
        <v>5</v>
      </c>
      <c r="CU133" s="2">
        <v>0</v>
      </c>
      <c r="CV133" s="2">
        <v>2</v>
      </c>
      <c r="CW133" s="2">
        <v>2.7</v>
      </c>
      <c r="CX133" s="2">
        <v>3.9</v>
      </c>
      <c r="CY133" s="2">
        <v>0</v>
      </c>
    </row>
    <row r="134" spans="1:103" ht="14.3" customHeight="1" x14ac:dyDescent="0.25">
      <c r="A134" s="2" t="s">
        <v>238</v>
      </c>
      <c r="B134" s="2" t="s">
        <v>41</v>
      </c>
      <c r="C134" s="2">
        <v>1</v>
      </c>
      <c r="D134" s="2">
        <v>0</v>
      </c>
      <c r="E134" s="2">
        <v>0</v>
      </c>
      <c r="F134" s="2">
        <v>5</v>
      </c>
      <c r="G134" s="2"/>
      <c r="H134" s="2">
        <v>2</v>
      </c>
      <c r="I134" s="2">
        <v>5.2</v>
      </c>
      <c r="J134" s="2">
        <v>6.5</v>
      </c>
      <c r="K134" s="2">
        <v>0</v>
      </c>
      <c r="L134" s="2" t="s">
        <v>48</v>
      </c>
      <c r="M134" s="2">
        <v>0</v>
      </c>
      <c r="N134" s="2">
        <v>0</v>
      </c>
      <c r="O134" s="2">
        <v>0</v>
      </c>
      <c r="P134" s="2">
        <v>5</v>
      </c>
      <c r="Q134" s="2">
        <v>5</v>
      </c>
      <c r="R134" s="2">
        <v>0</v>
      </c>
      <c r="S134" s="2">
        <v>0</v>
      </c>
      <c r="T134" s="2">
        <v>1200</v>
      </c>
      <c r="U134" s="2">
        <v>0</v>
      </c>
      <c r="V134" s="2" t="s">
        <v>41</v>
      </c>
      <c r="W134" s="2">
        <v>1</v>
      </c>
      <c r="X134" s="2">
        <v>0</v>
      </c>
      <c r="Y134" s="2">
        <v>0</v>
      </c>
      <c r="Z134" s="2">
        <v>5</v>
      </c>
      <c r="AA134" s="2">
        <v>0</v>
      </c>
      <c r="AB134" s="2">
        <v>2</v>
      </c>
      <c r="AC134" s="2">
        <v>5</v>
      </c>
      <c r="AD134" s="2">
        <v>6.5</v>
      </c>
      <c r="AE134" s="2">
        <v>0</v>
      </c>
      <c r="AF134" s="2" t="s">
        <v>41</v>
      </c>
      <c r="AG134" s="2">
        <v>1</v>
      </c>
      <c r="AH134" s="2">
        <v>0</v>
      </c>
      <c r="AI134" s="2">
        <v>0</v>
      </c>
      <c r="AJ134" s="2">
        <v>5</v>
      </c>
      <c r="AK134" s="2">
        <v>0</v>
      </c>
      <c r="AL134" s="2">
        <v>2</v>
      </c>
      <c r="AM134" s="2">
        <v>3.5</v>
      </c>
      <c r="AN134" s="2">
        <v>5</v>
      </c>
      <c r="AO134" s="2">
        <v>0</v>
      </c>
      <c r="AP134" s="2" t="s">
        <v>48</v>
      </c>
      <c r="AQ134" s="2">
        <v>0</v>
      </c>
      <c r="AR134" s="2">
        <v>0</v>
      </c>
      <c r="AS134" s="2">
        <v>0</v>
      </c>
      <c r="AT134" s="2">
        <v>5</v>
      </c>
      <c r="AU134" s="2">
        <v>5</v>
      </c>
      <c r="AV134" s="2">
        <v>1</v>
      </c>
      <c r="AW134" s="2">
        <v>0</v>
      </c>
      <c r="AX134" s="2">
        <v>1200</v>
      </c>
      <c r="AY134" s="2"/>
      <c r="AZ134" s="2" t="s">
        <v>41</v>
      </c>
      <c r="BA134" s="2">
        <v>1</v>
      </c>
      <c r="BB134" s="2">
        <v>0</v>
      </c>
      <c r="BC134" s="2">
        <v>0</v>
      </c>
      <c r="BD134" s="2">
        <v>5</v>
      </c>
      <c r="BE134" s="2">
        <v>1</v>
      </c>
      <c r="BF134" s="2">
        <v>2</v>
      </c>
      <c r="BG134" s="2">
        <v>3.3</v>
      </c>
      <c r="BH134" s="2">
        <v>4.5</v>
      </c>
      <c r="BI134" s="2">
        <v>0</v>
      </c>
      <c r="BJ134" s="2" t="s">
        <v>41</v>
      </c>
      <c r="BK134" s="2">
        <v>1</v>
      </c>
      <c r="BL134" s="2">
        <v>0</v>
      </c>
      <c r="BM134" s="2">
        <v>0</v>
      </c>
      <c r="BN134" s="2">
        <v>5</v>
      </c>
      <c r="BO134" s="2">
        <v>0</v>
      </c>
      <c r="BP134" s="2">
        <v>2</v>
      </c>
      <c r="BQ134" s="2">
        <v>3.7</v>
      </c>
      <c r="BR134" s="2">
        <v>5</v>
      </c>
      <c r="BS134" s="2">
        <v>0</v>
      </c>
      <c r="BT134" s="2" t="s">
        <v>41</v>
      </c>
      <c r="BU134" s="2">
        <v>0</v>
      </c>
      <c r="BV134" s="2">
        <v>0</v>
      </c>
      <c r="BW134" s="2">
        <v>0</v>
      </c>
      <c r="BX134" s="2">
        <v>5</v>
      </c>
      <c r="BY134" s="2"/>
      <c r="BZ134" s="2">
        <v>3</v>
      </c>
      <c r="CA134" s="2">
        <v>0</v>
      </c>
      <c r="CB134" s="2">
        <v>12.61</v>
      </c>
      <c r="CC134" s="2"/>
      <c r="CD134">
        <f t="shared" si="10"/>
        <v>0</v>
      </c>
      <c r="CE134" s="2"/>
      <c r="CF134">
        <f t="shared" si="11"/>
        <v>6.5</v>
      </c>
      <c r="CG134" s="2"/>
      <c r="CH134">
        <f t="shared" si="12"/>
        <v>12.61</v>
      </c>
      <c r="CI134" s="2"/>
      <c r="CJ134">
        <f t="shared" si="13"/>
        <v>0</v>
      </c>
      <c r="CK134">
        <f t="shared" si="14"/>
        <v>0</v>
      </c>
      <c r="CL134" s="2"/>
      <c r="CM134" s="2"/>
      <c r="CN134" s="2"/>
      <c r="CO134" s="2"/>
      <c r="CP134" s="2" t="s">
        <v>41</v>
      </c>
      <c r="CQ134" s="2">
        <v>1</v>
      </c>
      <c r="CR134" s="2">
        <v>0</v>
      </c>
      <c r="CS134" s="2">
        <v>0</v>
      </c>
      <c r="CT134" s="2">
        <v>5</v>
      </c>
      <c r="CU134" s="2">
        <v>0</v>
      </c>
      <c r="CV134" s="2">
        <v>2</v>
      </c>
      <c r="CW134" s="2">
        <v>3.7</v>
      </c>
      <c r="CX134" s="2">
        <v>5</v>
      </c>
      <c r="CY134" s="2">
        <v>0</v>
      </c>
    </row>
    <row r="135" spans="1:103" ht="14.3" customHeight="1" x14ac:dyDescent="0.25">
      <c r="A135" t="s">
        <v>239</v>
      </c>
      <c r="B135" t="s">
        <v>41</v>
      </c>
      <c r="C135">
        <v>1</v>
      </c>
      <c r="D135">
        <v>0</v>
      </c>
      <c r="E135">
        <v>0</v>
      </c>
      <c r="H135">
        <v>2</v>
      </c>
      <c r="I135">
        <v>4.0999999999999996</v>
      </c>
      <c r="J135">
        <v>5.4</v>
      </c>
      <c r="K135">
        <v>0</v>
      </c>
      <c r="L135" t="s">
        <v>41</v>
      </c>
      <c r="M135">
        <v>1</v>
      </c>
      <c r="N135">
        <v>0</v>
      </c>
      <c r="O135">
        <v>2</v>
      </c>
      <c r="P135">
        <v>9</v>
      </c>
      <c r="Q135">
        <v>5</v>
      </c>
      <c r="R135">
        <v>4</v>
      </c>
      <c r="S135">
        <v>46.5</v>
      </c>
      <c r="T135">
        <v>47.6</v>
      </c>
      <c r="U135">
        <v>0</v>
      </c>
      <c r="V135" t="s">
        <v>41</v>
      </c>
      <c r="W135">
        <v>1</v>
      </c>
      <c r="X135">
        <v>0</v>
      </c>
      <c r="Y135">
        <v>0</v>
      </c>
      <c r="Z135">
        <v>9</v>
      </c>
      <c r="AA135">
        <v>0</v>
      </c>
      <c r="AB135">
        <v>2</v>
      </c>
      <c r="AC135">
        <v>4.2</v>
      </c>
      <c r="AD135">
        <v>5.4</v>
      </c>
      <c r="AE135">
        <v>0</v>
      </c>
      <c r="AF135" t="s">
        <v>41</v>
      </c>
      <c r="AG135">
        <v>1</v>
      </c>
      <c r="AH135">
        <v>0</v>
      </c>
      <c r="AI135">
        <v>0</v>
      </c>
      <c r="AJ135">
        <v>9</v>
      </c>
      <c r="AK135">
        <v>0</v>
      </c>
      <c r="AL135">
        <v>2</v>
      </c>
      <c r="AM135">
        <v>4.5999999999999996</v>
      </c>
      <c r="AN135">
        <v>5.9</v>
      </c>
      <c r="AO135">
        <v>0</v>
      </c>
      <c r="AP135" t="s">
        <v>41</v>
      </c>
      <c r="AQ135">
        <v>0</v>
      </c>
      <c r="AR135">
        <v>0</v>
      </c>
      <c r="AS135">
        <v>0</v>
      </c>
      <c r="AT135">
        <v>9</v>
      </c>
      <c r="AU135">
        <v>5</v>
      </c>
      <c r="AV135">
        <v>4</v>
      </c>
      <c r="AW135">
        <v>0</v>
      </c>
      <c r="AX135">
        <v>92.9</v>
      </c>
      <c r="AZ135" t="s">
        <v>41</v>
      </c>
      <c r="BA135">
        <v>1</v>
      </c>
      <c r="BB135">
        <v>0</v>
      </c>
      <c r="BC135">
        <v>0</v>
      </c>
      <c r="BD135">
        <v>9</v>
      </c>
      <c r="BE135">
        <v>1</v>
      </c>
      <c r="BF135">
        <v>2</v>
      </c>
      <c r="BG135">
        <v>4.2</v>
      </c>
      <c r="BH135">
        <v>5.4</v>
      </c>
      <c r="BI135">
        <v>0</v>
      </c>
      <c r="BJ135" t="s">
        <v>41</v>
      </c>
      <c r="BK135">
        <v>1</v>
      </c>
      <c r="BL135">
        <v>0</v>
      </c>
      <c r="BM135">
        <v>0</v>
      </c>
      <c r="BN135">
        <v>9</v>
      </c>
      <c r="BO135">
        <v>0</v>
      </c>
      <c r="BP135">
        <v>2</v>
      </c>
      <c r="BQ135">
        <v>4.7</v>
      </c>
      <c r="BR135">
        <v>5.9</v>
      </c>
      <c r="BS135">
        <v>0</v>
      </c>
      <c r="BT135" t="s">
        <v>48</v>
      </c>
      <c r="BU135">
        <v>0</v>
      </c>
      <c r="BV135">
        <v>0</v>
      </c>
      <c r="BW135">
        <v>0</v>
      </c>
      <c r="BZ135">
        <v>3</v>
      </c>
      <c r="CA135">
        <v>0</v>
      </c>
      <c r="CB135">
        <v>1200</v>
      </c>
      <c r="CD135">
        <f t="shared" si="10"/>
        <v>0</v>
      </c>
      <c r="CF135" t="str">
        <f t="shared" si="11"/>
        <v/>
      </c>
      <c r="CH135" t="str">
        <f t="shared" si="12"/>
        <v/>
      </c>
      <c r="CJ135" t="str">
        <f t="shared" si="13"/>
        <v/>
      </c>
      <c r="CK135" t="str">
        <f t="shared" si="14"/>
        <v/>
      </c>
      <c r="CP135" t="s">
        <v>41</v>
      </c>
      <c r="CQ135">
        <v>1</v>
      </c>
      <c r="CR135">
        <v>0</v>
      </c>
      <c r="CS135">
        <v>0</v>
      </c>
      <c r="CT135">
        <v>9</v>
      </c>
      <c r="CU135">
        <v>0</v>
      </c>
      <c r="CV135">
        <v>2</v>
      </c>
      <c r="CW135">
        <v>4.7</v>
      </c>
      <c r="CX135">
        <v>5.9</v>
      </c>
      <c r="CY135">
        <v>0</v>
      </c>
    </row>
    <row r="136" spans="1:103" ht="14.3" customHeight="1" x14ac:dyDescent="0.25">
      <c r="A136" t="s">
        <v>240</v>
      </c>
      <c r="B136" t="s">
        <v>41</v>
      </c>
      <c r="C136">
        <v>1</v>
      </c>
      <c r="D136">
        <v>0</v>
      </c>
      <c r="E136">
        <v>0</v>
      </c>
      <c r="F136">
        <v>5</v>
      </c>
      <c r="G136">
        <v>0</v>
      </c>
      <c r="H136">
        <v>2</v>
      </c>
      <c r="I136">
        <v>1.3</v>
      </c>
      <c r="J136">
        <v>2.2999999999999998</v>
      </c>
      <c r="K136">
        <v>0</v>
      </c>
      <c r="L136" t="s">
        <v>41</v>
      </c>
      <c r="M136">
        <v>1</v>
      </c>
      <c r="N136">
        <v>0</v>
      </c>
      <c r="O136">
        <v>2</v>
      </c>
      <c r="P136">
        <v>5</v>
      </c>
      <c r="Q136">
        <v>1</v>
      </c>
      <c r="R136">
        <v>4</v>
      </c>
      <c r="S136">
        <v>40.4</v>
      </c>
      <c r="T136">
        <v>41.3</v>
      </c>
      <c r="U136">
        <v>0</v>
      </c>
      <c r="V136" t="s">
        <v>41</v>
      </c>
      <c r="W136">
        <v>1</v>
      </c>
      <c r="X136">
        <v>0</v>
      </c>
      <c r="Y136">
        <v>0</v>
      </c>
      <c r="Z136">
        <v>5</v>
      </c>
      <c r="AA136">
        <v>0</v>
      </c>
      <c r="AB136">
        <v>2</v>
      </c>
      <c r="AC136">
        <v>1.3</v>
      </c>
      <c r="AD136">
        <v>2.4</v>
      </c>
      <c r="AE136">
        <v>0</v>
      </c>
      <c r="AF136" t="s">
        <v>41</v>
      </c>
      <c r="AG136">
        <v>1</v>
      </c>
      <c r="AH136">
        <v>0</v>
      </c>
      <c r="AI136">
        <v>0</v>
      </c>
      <c r="AJ136">
        <v>5</v>
      </c>
      <c r="AK136">
        <v>0</v>
      </c>
      <c r="AL136">
        <v>2</v>
      </c>
      <c r="AM136">
        <v>1.4</v>
      </c>
      <c r="AN136">
        <v>2.4</v>
      </c>
      <c r="AO136">
        <v>0</v>
      </c>
      <c r="AP136" t="s">
        <v>41</v>
      </c>
      <c r="AQ136">
        <v>0</v>
      </c>
      <c r="AR136">
        <v>0</v>
      </c>
      <c r="AS136">
        <v>0</v>
      </c>
      <c r="AT136">
        <v>5</v>
      </c>
      <c r="AU136">
        <v>1</v>
      </c>
      <c r="AV136">
        <v>4</v>
      </c>
      <c r="AW136">
        <v>0</v>
      </c>
      <c r="AX136">
        <v>49.8</v>
      </c>
      <c r="AZ136" t="s">
        <v>41</v>
      </c>
      <c r="BA136">
        <v>1</v>
      </c>
      <c r="BB136">
        <v>0</v>
      </c>
      <c r="BC136">
        <v>0</v>
      </c>
      <c r="BD136">
        <v>5</v>
      </c>
      <c r="BE136">
        <v>1</v>
      </c>
      <c r="BF136">
        <v>2</v>
      </c>
      <c r="BG136">
        <v>1.2</v>
      </c>
      <c r="BH136">
        <v>2.2999999999999998</v>
      </c>
      <c r="BI136">
        <v>0</v>
      </c>
      <c r="BJ136" t="s">
        <v>41</v>
      </c>
      <c r="BK136">
        <v>1</v>
      </c>
      <c r="BL136">
        <v>0</v>
      </c>
      <c r="BM136">
        <v>0</v>
      </c>
      <c r="BN136">
        <v>5</v>
      </c>
      <c r="BO136">
        <v>0</v>
      </c>
      <c r="BP136">
        <v>2</v>
      </c>
      <c r="BQ136">
        <v>1.3</v>
      </c>
      <c r="BR136">
        <v>2.2999999999999998</v>
      </c>
      <c r="BS136">
        <v>0</v>
      </c>
      <c r="BT136" t="s">
        <v>41</v>
      </c>
      <c r="BU136">
        <v>0</v>
      </c>
      <c r="BV136">
        <v>0</v>
      </c>
      <c r="BW136">
        <v>0</v>
      </c>
      <c r="BX136">
        <v>5</v>
      </c>
      <c r="BY136">
        <v>1</v>
      </c>
      <c r="BZ136">
        <v>4</v>
      </c>
      <c r="CA136">
        <v>0</v>
      </c>
      <c r="CB136">
        <v>109.05</v>
      </c>
      <c r="CD136">
        <f t="shared" si="10"/>
        <v>-1</v>
      </c>
      <c r="CF136">
        <f t="shared" si="11"/>
        <v>2.2999999999999998</v>
      </c>
      <c r="CH136">
        <f t="shared" si="12"/>
        <v>109.05</v>
      </c>
      <c r="CJ136">
        <f t="shared" si="13"/>
        <v>0</v>
      </c>
      <c r="CK136">
        <f t="shared" si="14"/>
        <v>1</v>
      </c>
      <c r="CP136" t="s">
        <v>41</v>
      </c>
      <c r="CQ136">
        <v>1</v>
      </c>
      <c r="CR136">
        <v>0</v>
      </c>
      <c r="CS136">
        <v>0</v>
      </c>
      <c r="CT136">
        <v>5</v>
      </c>
      <c r="CU136">
        <v>0</v>
      </c>
      <c r="CV136">
        <v>2</v>
      </c>
      <c r="CW136">
        <v>1.3</v>
      </c>
      <c r="CX136">
        <v>2.4</v>
      </c>
      <c r="CY136">
        <v>0</v>
      </c>
    </row>
    <row r="137" spans="1:103" ht="14.3" customHeight="1" x14ac:dyDescent="0.25">
      <c r="A137" t="s">
        <v>241</v>
      </c>
      <c r="B137" t="s">
        <v>41</v>
      </c>
      <c r="C137">
        <v>1</v>
      </c>
      <c r="D137">
        <v>1</v>
      </c>
      <c r="E137">
        <v>2</v>
      </c>
      <c r="F137">
        <v>9</v>
      </c>
      <c r="G137">
        <v>7</v>
      </c>
      <c r="H137">
        <v>5</v>
      </c>
      <c r="I137">
        <v>10.5</v>
      </c>
      <c r="J137">
        <v>11.3</v>
      </c>
      <c r="K137">
        <v>0</v>
      </c>
      <c r="L137" t="s">
        <v>41</v>
      </c>
      <c r="M137">
        <v>1</v>
      </c>
      <c r="N137">
        <v>0</v>
      </c>
      <c r="O137">
        <v>1</v>
      </c>
      <c r="P137">
        <v>9</v>
      </c>
      <c r="Q137">
        <v>7</v>
      </c>
      <c r="R137">
        <v>3</v>
      </c>
      <c r="S137">
        <v>3.4</v>
      </c>
      <c r="T137">
        <v>4.3</v>
      </c>
      <c r="U137">
        <v>0</v>
      </c>
      <c r="V137" t="s">
        <v>41</v>
      </c>
      <c r="W137">
        <v>1</v>
      </c>
      <c r="X137">
        <v>4</v>
      </c>
      <c r="Y137">
        <v>2</v>
      </c>
      <c r="Z137">
        <v>9</v>
      </c>
      <c r="AA137">
        <v>4</v>
      </c>
      <c r="AB137">
        <v>8</v>
      </c>
      <c r="AC137">
        <v>17.100000000000001</v>
      </c>
      <c r="AD137">
        <v>18.3</v>
      </c>
      <c r="AE137">
        <v>0</v>
      </c>
      <c r="AF137" t="s">
        <v>41</v>
      </c>
      <c r="AG137">
        <v>1</v>
      </c>
      <c r="AH137">
        <v>4</v>
      </c>
      <c r="AI137">
        <v>1</v>
      </c>
      <c r="AJ137">
        <v>9</v>
      </c>
      <c r="AK137">
        <v>7</v>
      </c>
      <c r="AL137">
        <v>5</v>
      </c>
      <c r="AM137">
        <v>9.3000000000000007</v>
      </c>
      <c r="AN137">
        <v>10.3</v>
      </c>
      <c r="AO137">
        <v>0</v>
      </c>
      <c r="AP137" t="s">
        <v>41</v>
      </c>
      <c r="AQ137">
        <v>0</v>
      </c>
      <c r="AR137">
        <v>0</v>
      </c>
      <c r="AS137">
        <v>0</v>
      </c>
      <c r="AT137">
        <v>9</v>
      </c>
      <c r="AU137">
        <v>7</v>
      </c>
      <c r="AV137">
        <v>3</v>
      </c>
      <c r="AW137">
        <v>0</v>
      </c>
      <c r="AX137">
        <v>5.3</v>
      </c>
      <c r="AZ137" t="s">
        <v>41</v>
      </c>
      <c r="BA137">
        <v>1</v>
      </c>
      <c r="BB137">
        <v>11</v>
      </c>
      <c r="BC137">
        <v>1</v>
      </c>
      <c r="BD137">
        <v>9</v>
      </c>
      <c r="BE137">
        <v>6</v>
      </c>
      <c r="BF137">
        <v>9</v>
      </c>
      <c r="BG137">
        <v>23</v>
      </c>
      <c r="BH137">
        <v>23.8</v>
      </c>
      <c r="BI137">
        <v>0</v>
      </c>
      <c r="BJ137" t="s">
        <v>41</v>
      </c>
      <c r="BK137">
        <v>1</v>
      </c>
      <c r="BL137">
        <v>8</v>
      </c>
      <c r="BM137">
        <v>1</v>
      </c>
      <c r="BN137">
        <v>9</v>
      </c>
      <c r="BO137">
        <v>5</v>
      </c>
      <c r="BP137">
        <v>9</v>
      </c>
      <c r="BQ137">
        <v>26.4</v>
      </c>
      <c r="BR137">
        <v>27.3</v>
      </c>
      <c r="BS137">
        <v>0</v>
      </c>
      <c r="BT137" t="s">
        <v>41</v>
      </c>
      <c r="BU137">
        <v>0</v>
      </c>
      <c r="BV137">
        <v>0</v>
      </c>
      <c r="BW137">
        <v>0</v>
      </c>
      <c r="BX137">
        <v>9</v>
      </c>
      <c r="BY137">
        <v>7</v>
      </c>
      <c r="BZ137">
        <v>3</v>
      </c>
      <c r="CA137">
        <v>0</v>
      </c>
      <c r="CB137">
        <v>51.7</v>
      </c>
      <c r="CD137">
        <f t="shared" si="10"/>
        <v>0</v>
      </c>
      <c r="CF137">
        <f t="shared" si="11"/>
        <v>11.3</v>
      </c>
      <c r="CH137">
        <f t="shared" si="12"/>
        <v>51.7</v>
      </c>
      <c r="CJ137">
        <f t="shared" si="13"/>
        <v>7</v>
      </c>
      <c r="CK137">
        <f t="shared" si="14"/>
        <v>7</v>
      </c>
      <c r="CP137" t="s">
        <v>41</v>
      </c>
      <c r="CQ137">
        <v>1</v>
      </c>
      <c r="CR137">
        <v>8</v>
      </c>
      <c r="CS137">
        <v>1</v>
      </c>
      <c r="CT137">
        <v>9</v>
      </c>
      <c r="CU137">
        <v>5</v>
      </c>
      <c r="CV137">
        <v>9</v>
      </c>
      <c r="CW137">
        <v>27.2</v>
      </c>
      <c r="CX137">
        <v>28.3</v>
      </c>
      <c r="CY137">
        <v>0</v>
      </c>
    </row>
    <row r="138" spans="1:103" ht="14.3" customHeight="1" x14ac:dyDescent="0.25">
      <c r="A138" t="s">
        <v>242</v>
      </c>
      <c r="B138" t="s">
        <v>41</v>
      </c>
      <c r="C138">
        <v>1</v>
      </c>
      <c r="D138">
        <v>2</v>
      </c>
      <c r="E138">
        <v>2</v>
      </c>
      <c r="F138">
        <v>8</v>
      </c>
      <c r="G138">
        <v>5</v>
      </c>
      <c r="H138">
        <v>6</v>
      </c>
      <c r="I138">
        <v>2.2000000000000002</v>
      </c>
      <c r="J138">
        <v>3.3</v>
      </c>
      <c r="K138">
        <v>0</v>
      </c>
      <c r="L138" t="s">
        <v>41</v>
      </c>
      <c r="M138">
        <v>1</v>
      </c>
      <c r="N138">
        <v>0</v>
      </c>
      <c r="O138">
        <v>1</v>
      </c>
      <c r="P138">
        <v>8</v>
      </c>
      <c r="Q138">
        <v>6</v>
      </c>
      <c r="R138">
        <v>3</v>
      </c>
      <c r="S138">
        <v>1.1000000000000001</v>
      </c>
      <c r="T138">
        <v>1.8</v>
      </c>
      <c r="U138">
        <v>0</v>
      </c>
      <c r="V138" t="s">
        <v>41</v>
      </c>
      <c r="W138">
        <v>1</v>
      </c>
      <c r="X138">
        <v>2</v>
      </c>
      <c r="Y138">
        <v>2</v>
      </c>
      <c r="Z138">
        <v>8</v>
      </c>
      <c r="AA138">
        <v>3</v>
      </c>
      <c r="AB138">
        <v>6</v>
      </c>
      <c r="AC138">
        <v>2.1</v>
      </c>
      <c r="AD138">
        <v>2.8</v>
      </c>
      <c r="AE138">
        <v>0</v>
      </c>
      <c r="AF138" t="s">
        <v>41</v>
      </c>
      <c r="AG138">
        <v>1</v>
      </c>
      <c r="AH138">
        <v>2</v>
      </c>
      <c r="AI138">
        <v>1</v>
      </c>
      <c r="AJ138">
        <v>8</v>
      </c>
      <c r="AK138">
        <v>5</v>
      </c>
      <c r="AL138">
        <v>5</v>
      </c>
      <c r="AM138">
        <v>2</v>
      </c>
      <c r="AN138">
        <v>2.8</v>
      </c>
      <c r="AO138">
        <v>0</v>
      </c>
      <c r="AP138" t="s">
        <v>41</v>
      </c>
      <c r="AQ138">
        <v>0</v>
      </c>
      <c r="AR138">
        <v>0</v>
      </c>
      <c r="AS138">
        <v>0</v>
      </c>
      <c r="AT138">
        <v>8</v>
      </c>
      <c r="AU138">
        <v>6</v>
      </c>
      <c r="AV138">
        <v>3</v>
      </c>
      <c r="AW138">
        <v>0</v>
      </c>
      <c r="AX138">
        <v>1.8</v>
      </c>
      <c r="AZ138" t="s">
        <v>41</v>
      </c>
      <c r="BA138">
        <v>1</v>
      </c>
      <c r="BB138">
        <v>3</v>
      </c>
      <c r="BC138">
        <v>1</v>
      </c>
      <c r="BD138">
        <v>8</v>
      </c>
      <c r="BE138">
        <v>4</v>
      </c>
      <c r="BF138">
        <v>6</v>
      </c>
      <c r="BG138">
        <v>1.3</v>
      </c>
      <c r="BH138">
        <v>2.2999999999999998</v>
      </c>
      <c r="BI138">
        <v>0</v>
      </c>
      <c r="BJ138" t="s">
        <v>41</v>
      </c>
      <c r="BK138">
        <v>1</v>
      </c>
      <c r="BL138">
        <v>5</v>
      </c>
      <c r="BM138">
        <v>1</v>
      </c>
      <c r="BN138">
        <v>8</v>
      </c>
      <c r="BO138">
        <v>4</v>
      </c>
      <c r="BP138">
        <v>8</v>
      </c>
      <c r="BQ138">
        <v>4.5999999999999996</v>
      </c>
      <c r="BR138">
        <v>5.3</v>
      </c>
      <c r="BS138">
        <v>0</v>
      </c>
      <c r="BT138" t="s">
        <v>41</v>
      </c>
      <c r="BU138">
        <v>0</v>
      </c>
      <c r="BV138">
        <v>0</v>
      </c>
      <c r="BW138">
        <v>0</v>
      </c>
      <c r="BX138">
        <v>8</v>
      </c>
      <c r="BY138">
        <v>6</v>
      </c>
      <c r="BZ138">
        <v>3</v>
      </c>
      <c r="CA138">
        <v>0</v>
      </c>
      <c r="CB138">
        <v>3.94</v>
      </c>
      <c r="CD138">
        <f t="shared" si="10"/>
        <v>-1</v>
      </c>
      <c r="CF138">
        <f t="shared" si="11"/>
        <v>3.3</v>
      </c>
      <c r="CH138">
        <f t="shared" si="12"/>
        <v>3.94</v>
      </c>
      <c r="CJ138">
        <f t="shared" si="13"/>
        <v>5</v>
      </c>
      <c r="CK138">
        <f t="shared" si="14"/>
        <v>6</v>
      </c>
      <c r="CP138" t="s">
        <v>41</v>
      </c>
      <c r="CQ138">
        <v>1</v>
      </c>
      <c r="CR138">
        <v>5</v>
      </c>
      <c r="CS138">
        <v>1</v>
      </c>
      <c r="CT138">
        <v>8</v>
      </c>
      <c r="CU138">
        <v>4</v>
      </c>
      <c r="CV138">
        <v>8</v>
      </c>
      <c r="CW138">
        <v>4.5</v>
      </c>
      <c r="CX138">
        <v>5.3</v>
      </c>
      <c r="CY138">
        <v>0</v>
      </c>
    </row>
    <row r="139" spans="1:103" ht="14.3" customHeight="1" x14ac:dyDescent="0.25">
      <c r="A139" t="s">
        <v>243</v>
      </c>
      <c r="B139" t="s">
        <v>41</v>
      </c>
      <c r="C139">
        <v>1</v>
      </c>
      <c r="D139">
        <v>2</v>
      </c>
      <c r="E139">
        <v>1</v>
      </c>
      <c r="F139">
        <v>10</v>
      </c>
      <c r="G139">
        <v>4</v>
      </c>
      <c r="H139">
        <v>5</v>
      </c>
      <c r="I139">
        <v>26.5</v>
      </c>
      <c r="J139">
        <v>27.3</v>
      </c>
      <c r="K139">
        <v>0</v>
      </c>
      <c r="L139" t="s">
        <v>41</v>
      </c>
      <c r="M139">
        <v>2</v>
      </c>
      <c r="N139">
        <v>0</v>
      </c>
      <c r="O139">
        <v>2</v>
      </c>
      <c r="P139">
        <v>10</v>
      </c>
      <c r="Q139">
        <v>5</v>
      </c>
      <c r="R139">
        <v>5</v>
      </c>
      <c r="S139">
        <v>72.5</v>
      </c>
      <c r="T139">
        <v>73.5</v>
      </c>
      <c r="U139">
        <v>0</v>
      </c>
      <c r="V139" t="s">
        <v>41</v>
      </c>
      <c r="W139">
        <v>1</v>
      </c>
      <c r="X139">
        <v>2</v>
      </c>
      <c r="Y139">
        <v>1</v>
      </c>
      <c r="Z139">
        <v>10</v>
      </c>
      <c r="AA139">
        <v>2</v>
      </c>
      <c r="AB139">
        <v>5</v>
      </c>
      <c r="AC139">
        <v>28.4</v>
      </c>
      <c r="AD139">
        <v>29.3</v>
      </c>
      <c r="AE139">
        <v>0</v>
      </c>
      <c r="AF139" t="s">
        <v>41</v>
      </c>
      <c r="AG139">
        <v>1</v>
      </c>
      <c r="AH139">
        <v>5</v>
      </c>
      <c r="AI139">
        <v>1</v>
      </c>
      <c r="AJ139">
        <v>10</v>
      </c>
      <c r="AK139">
        <v>4</v>
      </c>
      <c r="AL139">
        <v>4</v>
      </c>
      <c r="AM139">
        <v>49.7</v>
      </c>
      <c r="AN139">
        <v>50.3</v>
      </c>
      <c r="AO139">
        <v>0</v>
      </c>
      <c r="AP139" t="s">
        <v>41</v>
      </c>
      <c r="AQ139">
        <v>0</v>
      </c>
      <c r="AR139">
        <v>0</v>
      </c>
      <c r="AS139">
        <v>0</v>
      </c>
      <c r="AT139">
        <v>10</v>
      </c>
      <c r="AU139">
        <v>5</v>
      </c>
      <c r="AV139">
        <v>3</v>
      </c>
      <c r="AW139">
        <v>0</v>
      </c>
      <c r="AX139">
        <v>43.3</v>
      </c>
      <c r="AZ139" t="s">
        <v>41</v>
      </c>
      <c r="BA139">
        <v>1</v>
      </c>
      <c r="BB139">
        <v>7</v>
      </c>
      <c r="BC139">
        <v>1</v>
      </c>
      <c r="BD139">
        <v>10</v>
      </c>
      <c r="BE139">
        <v>3</v>
      </c>
      <c r="BF139">
        <v>5</v>
      </c>
      <c r="BG139">
        <v>67.8</v>
      </c>
      <c r="BH139">
        <v>69</v>
      </c>
      <c r="BI139">
        <v>0</v>
      </c>
      <c r="BJ139" t="s">
        <v>41</v>
      </c>
      <c r="BK139">
        <v>1</v>
      </c>
      <c r="BL139">
        <v>9</v>
      </c>
      <c r="BM139">
        <v>3</v>
      </c>
      <c r="BN139">
        <v>10</v>
      </c>
      <c r="BO139">
        <v>2</v>
      </c>
      <c r="BP139">
        <v>7</v>
      </c>
      <c r="BQ139">
        <v>94.6</v>
      </c>
      <c r="BR139">
        <v>95.6</v>
      </c>
      <c r="BS139">
        <v>0</v>
      </c>
      <c r="BT139" t="s">
        <v>41</v>
      </c>
      <c r="BU139">
        <v>0</v>
      </c>
      <c r="BV139">
        <v>0</v>
      </c>
      <c r="BW139">
        <v>0</v>
      </c>
      <c r="BX139">
        <v>10</v>
      </c>
      <c r="BY139">
        <v>5</v>
      </c>
      <c r="BZ139">
        <v>3</v>
      </c>
      <c r="CA139">
        <v>0</v>
      </c>
      <c r="CB139">
        <v>129.94</v>
      </c>
      <c r="CD139">
        <f t="shared" si="10"/>
        <v>-1</v>
      </c>
      <c r="CF139">
        <f t="shared" si="11"/>
        <v>27.3</v>
      </c>
      <c r="CH139">
        <f t="shared" si="12"/>
        <v>129.94</v>
      </c>
      <c r="CJ139">
        <f t="shared" si="13"/>
        <v>4</v>
      </c>
      <c r="CK139">
        <f t="shared" si="14"/>
        <v>5</v>
      </c>
      <c r="CP139" t="s">
        <v>41</v>
      </c>
      <c r="CQ139">
        <v>1</v>
      </c>
      <c r="CR139">
        <v>12</v>
      </c>
      <c r="CS139">
        <v>1</v>
      </c>
      <c r="CT139">
        <v>10</v>
      </c>
      <c r="CU139">
        <v>2</v>
      </c>
      <c r="CV139">
        <v>6</v>
      </c>
      <c r="CW139">
        <v>88.4</v>
      </c>
      <c r="CX139">
        <v>89.3</v>
      </c>
      <c r="CY139">
        <v>0</v>
      </c>
    </row>
    <row r="140" spans="1:103" ht="14.3" customHeight="1" x14ac:dyDescent="0.25">
      <c r="A140" t="s">
        <v>244</v>
      </c>
      <c r="B140" t="s">
        <v>155</v>
      </c>
      <c r="C140">
        <v>0</v>
      </c>
      <c r="D140">
        <v>0</v>
      </c>
      <c r="E140">
        <v>0</v>
      </c>
      <c r="H140">
        <v>0</v>
      </c>
      <c r="I140">
        <v>0</v>
      </c>
      <c r="J140">
        <v>8.5</v>
      </c>
      <c r="K140">
        <v>0</v>
      </c>
      <c r="L140" t="s">
        <v>155</v>
      </c>
      <c r="M140">
        <v>0</v>
      </c>
      <c r="N140">
        <v>0</v>
      </c>
      <c r="O140">
        <v>0</v>
      </c>
      <c r="P140">
        <v>31</v>
      </c>
      <c r="Q140">
        <v>31</v>
      </c>
      <c r="R140">
        <v>0</v>
      </c>
      <c r="S140">
        <v>0</v>
      </c>
      <c r="T140">
        <v>13.9</v>
      </c>
      <c r="U140">
        <v>0</v>
      </c>
      <c r="V140" t="s">
        <v>155</v>
      </c>
      <c r="W140">
        <v>0</v>
      </c>
      <c r="X140">
        <v>0</v>
      </c>
      <c r="Y140">
        <v>0</v>
      </c>
      <c r="Z140">
        <v>31</v>
      </c>
      <c r="AA140">
        <v>15</v>
      </c>
      <c r="AB140">
        <v>0</v>
      </c>
      <c r="AC140">
        <v>0</v>
      </c>
      <c r="AD140">
        <v>77.8</v>
      </c>
      <c r="AE140">
        <v>0</v>
      </c>
      <c r="AF140" t="s">
        <v>155</v>
      </c>
      <c r="AG140">
        <v>0</v>
      </c>
      <c r="AH140">
        <v>0</v>
      </c>
      <c r="AI140">
        <v>0</v>
      </c>
      <c r="AJ140">
        <v>31</v>
      </c>
      <c r="AK140">
        <v>16</v>
      </c>
      <c r="AL140">
        <v>0</v>
      </c>
      <c r="AM140">
        <v>0</v>
      </c>
      <c r="AN140">
        <v>58.6</v>
      </c>
      <c r="AO140">
        <v>0</v>
      </c>
      <c r="AP140" t="s">
        <v>155</v>
      </c>
      <c r="AQ140">
        <v>0</v>
      </c>
      <c r="AR140">
        <v>0</v>
      </c>
      <c r="AS140">
        <v>0</v>
      </c>
      <c r="AT140">
        <v>31</v>
      </c>
      <c r="AU140">
        <v>31</v>
      </c>
      <c r="AV140">
        <v>1</v>
      </c>
      <c r="AW140">
        <v>0</v>
      </c>
      <c r="AX140">
        <v>14.8</v>
      </c>
      <c r="AZ140" t="s">
        <v>155</v>
      </c>
      <c r="BA140">
        <v>0</v>
      </c>
      <c r="BB140">
        <v>0</v>
      </c>
      <c r="BC140">
        <v>0</v>
      </c>
      <c r="BD140">
        <v>31</v>
      </c>
      <c r="BE140">
        <v>13</v>
      </c>
      <c r="BF140">
        <v>0</v>
      </c>
      <c r="BG140">
        <v>0</v>
      </c>
      <c r="BH140">
        <v>145</v>
      </c>
      <c r="BI140">
        <v>0</v>
      </c>
      <c r="BJ140" t="s">
        <v>155</v>
      </c>
      <c r="BK140">
        <v>0</v>
      </c>
      <c r="BL140">
        <v>0</v>
      </c>
      <c r="BM140">
        <v>0</v>
      </c>
      <c r="BN140">
        <v>31</v>
      </c>
      <c r="BO140">
        <v>15</v>
      </c>
      <c r="BP140">
        <v>0</v>
      </c>
      <c r="BQ140">
        <v>0</v>
      </c>
      <c r="BR140">
        <v>178.4</v>
      </c>
      <c r="BS140">
        <v>0</v>
      </c>
      <c r="BT140" t="s">
        <v>155</v>
      </c>
      <c r="BU140">
        <v>0</v>
      </c>
      <c r="BV140">
        <v>0</v>
      </c>
      <c r="BW140">
        <v>0</v>
      </c>
      <c r="BZ140">
        <v>5</v>
      </c>
      <c r="CA140">
        <v>0</v>
      </c>
      <c r="CB140">
        <v>145.38</v>
      </c>
      <c r="CD140">
        <f t="shared" si="10"/>
        <v>0</v>
      </c>
      <c r="CF140" t="str">
        <f t="shared" si="11"/>
        <v/>
      </c>
      <c r="CH140" t="str">
        <f t="shared" si="12"/>
        <v/>
      </c>
      <c r="CJ140" t="str">
        <f t="shared" si="13"/>
        <v/>
      </c>
      <c r="CK140" t="str">
        <f t="shared" si="14"/>
        <v/>
      </c>
      <c r="CP140" t="s">
        <v>155</v>
      </c>
      <c r="CQ140">
        <v>0</v>
      </c>
      <c r="CR140">
        <v>0</v>
      </c>
      <c r="CS140">
        <v>0</v>
      </c>
      <c r="CT140">
        <v>31</v>
      </c>
      <c r="CU140">
        <v>11</v>
      </c>
      <c r="CV140">
        <v>0</v>
      </c>
      <c r="CW140">
        <v>0</v>
      </c>
      <c r="CX140">
        <v>186.3</v>
      </c>
      <c r="CY140">
        <v>0</v>
      </c>
    </row>
    <row r="141" spans="1:103" ht="14.3" customHeight="1" x14ac:dyDescent="0.25">
      <c r="A141" t="s">
        <v>245</v>
      </c>
      <c r="B141" t="s">
        <v>155</v>
      </c>
      <c r="C141">
        <v>0</v>
      </c>
      <c r="D141">
        <v>0</v>
      </c>
      <c r="E141">
        <v>0</v>
      </c>
      <c r="H141">
        <v>0</v>
      </c>
      <c r="I141">
        <v>0</v>
      </c>
      <c r="J141">
        <v>21.5</v>
      </c>
      <c r="K141">
        <v>0</v>
      </c>
      <c r="L141" t="s">
        <v>155</v>
      </c>
      <c r="M141">
        <v>0</v>
      </c>
      <c r="N141">
        <v>0</v>
      </c>
      <c r="O141">
        <v>0</v>
      </c>
      <c r="P141">
        <v>16</v>
      </c>
      <c r="Q141">
        <v>16</v>
      </c>
      <c r="R141">
        <v>0</v>
      </c>
      <c r="S141">
        <v>0</v>
      </c>
      <c r="T141">
        <v>18.8</v>
      </c>
      <c r="U141">
        <v>0</v>
      </c>
      <c r="V141" t="s">
        <v>155</v>
      </c>
      <c r="W141">
        <v>0</v>
      </c>
      <c r="X141">
        <v>0</v>
      </c>
      <c r="Y141">
        <v>0</v>
      </c>
      <c r="Z141">
        <v>16</v>
      </c>
      <c r="AA141">
        <v>4</v>
      </c>
      <c r="AB141">
        <v>0</v>
      </c>
      <c r="AC141">
        <v>0</v>
      </c>
      <c r="AD141">
        <v>64.5</v>
      </c>
      <c r="AE141">
        <v>0</v>
      </c>
      <c r="AF141" t="s">
        <v>155</v>
      </c>
      <c r="AG141">
        <v>0</v>
      </c>
      <c r="AH141">
        <v>0</v>
      </c>
      <c r="AI141">
        <v>0</v>
      </c>
      <c r="AJ141">
        <v>16</v>
      </c>
      <c r="AK141">
        <v>10</v>
      </c>
      <c r="AL141">
        <v>0</v>
      </c>
      <c r="AM141">
        <v>0</v>
      </c>
      <c r="AN141">
        <v>26.7</v>
      </c>
      <c r="AO141">
        <v>0</v>
      </c>
      <c r="AP141" t="s">
        <v>155</v>
      </c>
      <c r="AQ141">
        <v>0</v>
      </c>
      <c r="AR141">
        <v>0</v>
      </c>
      <c r="AS141">
        <v>0</v>
      </c>
      <c r="AT141">
        <v>16</v>
      </c>
      <c r="AU141">
        <v>16</v>
      </c>
      <c r="AV141">
        <v>1</v>
      </c>
      <c r="AW141">
        <v>0</v>
      </c>
      <c r="AX141">
        <v>24.9</v>
      </c>
      <c r="AZ141" t="s">
        <v>155</v>
      </c>
      <c r="BA141">
        <v>0</v>
      </c>
      <c r="BB141">
        <v>0</v>
      </c>
      <c r="BC141">
        <v>0</v>
      </c>
      <c r="BD141">
        <v>16</v>
      </c>
      <c r="BE141">
        <v>5</v>
      </c>
      <c r="BF141">
        <v>0</v>
      </c>
      <c r="BG141">
        <v>0</v>
      </c>
      <c r="BH141">
        <v>66</v>
      </c>
      <c r="BI141">
        <v>0</v>
      </c>
      <c r="BJ141" t="s">
        <v>155</v>
      </c>
      <c r="BK141">
        <v>0</v>
      </c>
      <c r="BL141">
        <v>0</v>
      </c>
      <c r="BM141">
        <v>0</v>
      </c>
      <c r="BN141">
        <v>16</v>
      </c>
      <c r="BO141">
        <v>6</v>
      </c>
      <c r="BP141">
        <v>0</v>
      </c>
      <c r="BQ141">
        <v>0</v>
      </c>
      <c r="BR141">
        <v>63.8</v>
      </c>
      <c r="BS141">
        <v>0</v>
      </c>
      <c r="BT141" t="s">
        <v>155</v>
      </c>
      <c r="BU141">
        <v>0</v>
      </c>
      <c r="BV141">
        <v>0</v>
      </c>
      <c r="BW141">
        <v>0</v>
      </c>
      <c r="BZ141">
        <v>4</v>
      </c>
      <c r="CA141">
        <v>0</v>
      </c>
      <c r="CB141">
        <v>365.32</v>
      </c>
      <c r="CD141">
        <f t="shared" si="10"/>
        <v>0</v>
      </c>
      <c r="CF141" t="str">
        <f t="shared" si="11"/>
        <v/>
      </c>
      <c r="CH141" t="str">
        <f t="shared" si="12"/>
        <v/>
      </c>
      <c r="CJ141" t="str">
        <f t="shared" si="13"/>
        <v/>
      </c>
      <c r="CK141" t="str">
        <f t="shared" si="14"/>
        <v/>
      </c>
      <c r="CP141" t="s">
        <v>155</v>
      </c>
      <c r="CQ141">
        <v>0</v>
      </c>
      <c r="CR141">
        <v>0</v>
      </c>
      <c r="CS141">
        <v>0</v>
      </c>
      <c r="CT141">
        <v>16</v>
      </c>
      <c r="CU141">
        <v>7</v>
      </c>
      <c r="CV141">
        <v>0</v>
      </c>
      <c r="CW141">
        <v>0</v>
      </c>
      <c r="CX141">
        <v>114.8</v>
      </c>
      <c r="CY141">
        <v>0</v>
      </c>
    </row>
    <row r="142" spans="1:103" ht="14.3" customHeight="1" x14ac:dyDescent="0.25">
      <c r="A142" t="s">
        <v>246</v>
      </c>
      <c r="B142" t="s">
        <v>155</v>
      </c>
      <c r="C142">
        <v>0</v>
      </c>
      <c r="D142">
        <v>0</v>
      </c>
      <c r="E142">
        <v>0</v>
      </c>
      <c r="H142">
        <v>0</v>
      </c>
      <c r="I142">
        <v>0</v>
      </c>
      <c r="J142">
        <v>285.10000000000002</v>
      </c>
      <c r="K142">
        <v>0</v>
      </c>
      <c r="L142" t="s">
        <v>155</v>
      </c>
      <c r="M142">
        <v>0</v>
      </c>
      <c r="N142">
        <v>0</v>
      </c>
      <c r="O142">
        <v>0</v>
      </c>
      <c r="P142">
        <v>23</v>
      </c>
      <c r="Q142">
        <v>23</v>
      </c>
      <c r="R142">
        <v>0</v>
      </c>
      <c r="S142">
        <v>0</v>
      </c>
      <c r="T142">
        <v>133.69999999999999</v>
      </c>
      <c r="U142">
        <v>0</v>
      </c>
      <c r="V142" t="s">
        <v>155</v>
      </c>
      <c r="W142">
        <v>0</v>
      </c>
      <c r="X142">
        <v>0</v>
      </c>
      <c r="Y142">
        <v>0</v>
      </c>
      <c r="Z142">
        <v>23</v>
      </c>
      <c r="AA142">
        <v>2</v>
      </c>
      <c r="AB142">
        <v>0</v>
      </c>
      <c r="AC142">
        <v>0</v>
      </c>
      <c r="AD142">
        <v>211.9</v>
      </c>
      <c r="AE142">
        <v>0</v>
      </c>
      <c r="AF142" t="s">
        <v>155</v>
      </c>
      <c r="AG142">
        <v>0</v>
      </c>
      <c r="AH142">
        <v>0</v>
      </c>
      <c r="AI142">
        <v>0</v>
      </c>
      <c r="AJ142">
        <v>23</v>
      </c>
      <c r="AK142">
        <v>7</v>
      </c>
      <c r="AL142">
        <v>0</v>
      </c>
      <c r="AM142">
        <v>0</v>
      </c>
      <c r="AN142">
        <v>171.7</v>
      </c>
      <c r="AO142">
        <v>0</v>
      </c>
      <c r="AP142" t="s">
        <v>155</v>
      </c>
      <c r="AQ142">
        <v>0</v>
      </c>
      <c r="AR142">
        <v>0</v>
      </c>
      <c r="AS142">
        <v>0</v>
      </c>
      <c r="AT142">
        <v>23</v>
      </c>
      <c r="AU142">
        <v>23</v>
      </c>
      <c r="AV142">
        <v>1</v>
      </c>
      <c r="AW142">
        <v>0</v>
      </c>
      <c r="AX142">
        <v>174.3</v>
      </c>
      <c r="AZ142" t="s">
        <v>155</v>
      </c>
      <c r="BA142">
        <v>0</v>
      </c>
      <c r="BB142">
        <v>0</v>
      </c>
      <c r="BC142">
        <v>0</v>
      </c>
      <c r="BD142">
        <v>23</v>
      </c>
      <c r="BE142">
        <v>5</v>
      </c>
      <c r="BF142">
        <v>0</v>
      </c>
      <c r="BG142">
        <v>0</v>
      </c>
      <c r="BH142">
        <v>456</v>
      </c>
      <c r="BI142">
        <v>0</v>
      </c>
      <c r="BJ142" t="s">
        <v>155</v>
      </c>
      <c r="BK142">
        <v>0</v>
      </c>
      <c r="BL142">
        <v>0</v>
      </c>
      <c r="BM142">
        <v>0</v>
      </c>
      <c r="BN142">
        <v>23</v>
      </c>
      <c r="BO142">
        <v>5</v>
      </c>
      <c r="BP142">
        <v>0</v>
      </c>
      <c r="BQ142">
        <v>0</v>
      </c>
      <c r="BR142">
        <v>449.6</v>
      </c>
      <c r="BS142">
        <v>0</v>
      </c>
      <c r="BT142" t="s">
        <v>155</v>
      </c>
      <c r="BU142">
        <v>0</v>
      </c>
      <c r="BV142">
        <v>0</v>
      </c>
      <c r="BW142">
        <v>0</v>
      </c>
      <c r="BZ142">
        <v>4</v>
      </c>
      <c r="CA142">
        <v>0</v>
      </c>
      <c r="CB142">
        <v>147.77000000000001</v>
      </c>
      <c r="CD142">
        <f t="shared" si="10"/>
        <v>0</v>
      </c>
      <c r="CF142" t="str">
        <f t="shared" si="11"/>
        <v/>
      </c>
      <c r="CH142" t="str">
        <f t="shared" si="12"/>
        <v/>
      </c>
      <c r="CJ142" t="str">
        <f t="shared" si="13"/>
        <v/>
      </c>
      <c r="CK142" t="str">
        <f t="shared" si="14"/>
        <v/>
      </c>
      <c r="CP142" t="s">
        <v>155</v>
      </c>
      <c r="CQ142">
        <v>0</v>
      </c>
      <c r="CR142">
        <v>0</v>
      </c>
      <c r="CS142">
        <v>0</v>
      </c>
      <c r="CT142">
        <v>23</v>
      </c>
      <c r="CU142">
        <v>2</v>
      </c>
      <c r="CV142">
        <v>0</v>
      </c>
      <c r="CW142">
        <v>0</v>
      </c>
      <c r="CX142">
        <v>286.3</v>
      </c>
      <c r="CY142">
        <v>0</v>
      </c>
    </row>
    <row r="143" spans="1:103" ht="14.3" customHeight="1" x14ac:dyDescent="0.25">
      <c r="A143" t="s">
        <v>247</v>
      </c>
      <c r="B143" t="s">
        <v>41</v>
      </c>
      <c r="C143">
        <v>1</v>
      </c>
      <c r="D143">
        <v>0</v>
      </c>
      <c r="E143">
        <v>1</v>
      </c>
      <c r="H143">
        <v>3</v>
      </c>
      <c r="I143">
        <v>58.5</v>
      </c>
      <c r="J143">
        <v>59.4</v>
      </c>
      <c r="K143">
        <v>0</v>
      </c>
      <c r="L143" t="s">
        <v>41</v>
      </c>
      <c r="M143">
        <v>1</v>
      </c>
      <c r="N143">
        <v>0</v>
      </c>
      <c r="O143">
        <v>1</v>
      </c>
      <c r="P143">
        <v>18</v>
      </c>
      <c r="Q143">
        <v>16</v>
      </c>
      <c r="R143">
        <v>3</v>
      </c>
      <c r="S143">
        <v>47.7</v>
      </c>
      <c r="T143">
        <v>49</v>
      </c>
      <c r="U143">
        <v>0</v>
      </c>
      <c r="V143" t="s">
        <v>41</v>
      </c>
      <c r="W143">
        <v>1</v>
      </c>
      <c r="X143">
        <v>0</v>
      </c>
      <c r="Y143">
        <v>3</v>
      </c>
      <c r="Z143">
        <v>18</v>
      </c>
      <c r="AA143">
        <v>3</v>
      </c>
      <c r="AB143">
        <v>5</v>
      </c>
      <c r="AC143">
        <v>107.7</v>
      </c>
      <c r="AD143">
        <v>109.3</v>
      </c>
      <c r="AE143">
        <v>0</v>
      </c>
      <c r="AF143" t="s">
        <v>41</v>
      </c>
      <c r="AG143">
        <v>1</v>
      </c>
      <c r="AH143">
        <v>0</v>
      </c>
      <c r="AI143">
        <v>1</v>
      </c>
      <c r="AJ143">
        <v>18</v>
      </c>
      <c r="AK143">
        <v>5</v>
      </c>
      <c r="AL143">
        <v>3</v>
      </c>
      <c r="AM143">
        <v>45.8</v>
      </c>
      <c r="AN143">
        <v>47</v>
      </c>
      <c r="AO143">
        <v>0</v>
      </c>
      <c r="AP143" t="s">
        <v>41</v>
      </c>
      <c r="AQ143">
        <v>0</v>
      </c>
      <c r="AR143">
        <v>0</v>
      </c>
      <c r="AS143">
        <v>0</v>
      </c>
      <c r="AT143">
        <v>18</v>
      </c>
      <c r="AU143">
        <v>16</v>
      </c>
      <c r="AV143">
        <v>3</v>
      </c>
      <c r="AW143">
        <v>0</v>
      </c>
      <c r="AX143">
        <v>119.5</v>
      </c>
      <c r="AZ143" t="s">
        <v>41</v>
      </c>
      <c r="BA143">
        <v>1</v>
      </c>
      <c r="BB143">
        <v>0</v>
      </c>
      <c r="BC143">
        <v>5</v>
      </c>
      <c r="BD143">
        <v>18</v>
      </c>
      <c r="BE143">
        <v>5</v>
      </c>
      <c r="BF143">
        <v>7</v>
      </c>
      <c r="BG143">
        <v>173.2</v>
      </c>
      <c r="BH143">
        <v>174.8</v>
      </c>
      <c r="BI143">
        <v>0</v>
      </c>
      <c r="BJ143" t="s">
        <v>41</v>
      </c>
      <c r="BK143">
        <v>1</v>
      </c>
      <c r="BL143">
        <v>0</v>
      </c>
      <c r="BM143">
        <v>5</v>
      </c>
      <c r="BN143">
        <v>18</v>
      </c>
      <c r="BO143">
        <v>3</v>
      </c>
      <c r="BP143">
        <v>7</v>
      </c>
      <c r="BQ143">
        <v>226.3</v>
      </c>
      <c r="BR143">
        <v>227.7</v>
      </c>
      <c r="BS143">
        <v>0</v>
      </c>
      <c r="BT143" t="s">
        <v>42</v>
      </c>
      <c r="BU143">
        <v>0</v>
      </c>
      <c r="BV143">
        <v>0</v>
      </c>
      <c r="BW143">
        <v>0</v>
      </c>
      <c r="BZ143">
        <v>0</v>
      </c>
      <c r="CA143">
        <v>0</v>
      </c>
      <c r="CB143">
        <v>0.2</v>
      </c>
      <c r="CD143">
        <f t="shared" si="10"/>
        <v>0</v>
      </c>
      <c r="CF143" t="str">
        <f t="shared" si="11"/>
        <v/>
      </c>
      <c r="CH143" t="str">
        <f t="shared" si="12"/>
        <v/>
      </c>
      <c r="CJ143" t="str">
        <f t="shared" si="13"/>
        <v/>
      </c>
      <c r="CK143" t="str">
        <f t="shared" si="14"/>
        <v/>
      </c>
      <c r="CP143" t="s">
        <v>41</v>
      </c>
      <c r="CQ143">
        <v>1</v>
      </c>
      <c r="CR143">
        <v>0</v>
      </c>
      <c r="CS143">
        <v>6</v>
      </c>
      <c r="CT143">
        <v>18</v>
      </c>
      <c r="CU143">
        <v>4</v>
      </c>
      <c r="CV143">
        <v>8</v>
      </c>
      <c r="CW143">
        <v>449.2</v>
      </c>
      <c r="CX143">
        <v>450.6</v>
      </c>
      <c r="CY143">
        <v>0</v>
      </c>
    </row>
    <row r="144" spans="1:103" ht="14.3" customHeight="1" x14ac:dyDescent="0.25">
      <c r="A144" s="3" t="s">
        <v>248</v>
      </c>
      <c r="B144" s="3" t="s">
        <v>48</v>
      </c>
      <c r="C144" s="3">
        <v>0</v>
      </c>
      <c r="D144" s="3">
        <v>0</v>
      </c>
      <c r="E144" s="3">
        <v>0</v>
      </c>
      <c r="F144" s="3"/>
      <c r="G144" s="3"/>
      <c r="H144" s="3">
        <v>0</v>
      </c>
      <c r="I144" s="3">
        <v>0</v>
      </c>
      <c r="J144" s="3">
        <v>1200</v>
      </c>
      <c r="K144" s="3">
        <v>1</v>
      </c>
      <c r="L144" s="3" t="s">
        <v>48</v>
      </c>
      <c r="M144" s="3">
        <v>0</v>
      </c>
      <c r="N144" s="3">
        <v>0</v>
      </c>
      <c r="O144" s="3">
        <v>0</v>
      </c>
      <c r="P144" s="3">
        <v>71</v>
      </c>
      <c r="Q144" s="3">
        <v>71</v>
      </c>
      <c r="R144" s="3">
        <v>0</v>
      </c>
      <c r="S144" s="3">
        <v>0</v>
      </c>
      <c r="T144" s="3">
        <v>1200</v>
      </c>
      <c r="U144" s="3">
        <v>0</v>
      </c>
      <c r="V144" s="3" t="s">
        <v>48</v>
      </c>
      <c r="W144" s="3">
        <v>0</v>
      </c>
      <c r="X144" s="3">
        <v>0</v>
      </c>
      <c r="Y144" s="3">
        <v>0</v>
      </c>
      <c r="Z144" s="3">
        <v>71</v>
      </c>
      <c r="AA144" s="3">
        <v>0</v>
      </c>
      <c r="AB144" s="3">
        <v>0</v>
      </c>
      <c r="AC144" s="3">
        <v>0</v>
      </c>
      <c r="AD144" s="3">
        <v>1200</v>
      </c>
      <c r="AE144" s="3">
        <v>1</v>
      </c>
      <c r="AF144" s="3" t="s">
        <v>48</v>
      </c>
      <c r="AG144" s="3">
        <v>0</v>
      </c>
      <c r="AH144" s="3">
        <v>0</v>
      </c>
      <c r="AI144" s="3">
        <v>0</v>
      </c>
      <c r="AJ144" s="3">
        <v>71</v>
      </c>
      <c r="AK144" s="3">
        <v>0</v>
      </c>
      <c r="AL144" s="3">
        <v>0</v>
      </c>
      <c r="AM144" s="3">
        <v>0</v>
      </c>
      <c r="AN144" s="3">
        <v>1200</v>
      </c>
      <c r="AO144" s="3">
        <v>1</v>
      </c>
      <c r="AP144" s="3" t="s">
        <v>48</v>
      </c>
      <c r="AQ144" s="3">
        <v>0</v>
      </c>
      <c r="AR144" s="3">
        <v>0</v>
      </c>
      <c r="AS144" s="3">
        <v>0</v>
      </c>
      <c r="AT144" s="3">
        <v>71</v>
      </c>
      <c r="AU144" s="3">
        <v>71</v>
      </c>
      <c r="AV144" s="3">
        <v>1</v>
      </c>
      <c r="AW144" s="3">
        <v>0</v>
      </c>
      <c r="AX144" s="3">
        <v>1200</v>
      </c>
      <c r="AY144" s="3"/>
      <c r="AZ144" s="3" t="s">
        <v>48</v>
      </c>
      <c r="BA144" s="3">
        <v>0</v>
      </c>
      <c r="BB144" s="3">
        <v>0</v>
      </c>
      <c r="BC144" s="3">
        <v>0</v>
      </c>
      <c r="BD144" s="3">
        <v>71</v>
      </c>
      <c r="BE144" s="3">
        <v>1</v>
      </c>
      <c r="BF144" s="3">
        <v>0</v>
      </c>
      <c r="BG144" s="3">
        <v>0</v>
      </c>
      <c r="BH144" s="3">
        <v>1200</v>
      </c>
      <c r="BI144" s="3">
        <v>0</v>
      </c>
      <c r="BJ144" s="3" t="s">
        <v>48</v>
      </c>
      <c r="BK144" s="3">
        <v>0</v>
      </c>
      <c r="BL144" s="3">
        <v>0</v>
      </c>
      <c r="BM144" s="3">
        <v>0</v>
      </c>
      <c r="BN144" s="3">
        <v>71</v>
      </c>
      <c r="BO144" s="3">
        <v>0</v>
      </c>
      <c r="BP144" s="3">
        <v>0</v>
      </c>
      <c r="BQ144" s="3">
        <v>0</v>
      </c>
      <c r="BR144" s="3">
        <v>1200</v>
      </c>
      <c r="BS144" s="3">
        <v>1</v>
      </c>
      <c r="BT144" s="3" t="s">
        <v>48</v>
      </c>
      <c r="BU144" s="3">
        <v>0</v>
      </c>
      <c r="BV144" s="3">
        <v>0</v>
      </c>
      <c r="BW144" s="3">
        <v>0</v>
      </c>
      <c r="BX144" s="3"/>
      <c r="BY144" s="3"/>
      <c r="BZ144" s="3">
        <v>1</v>
      </c>
      <c r="CA144" s="3">
        <v>0</v>
      </c>
      <c r="CB144" s="3">
        <v>1200</v>
      </c>
      <c r="CC144" s="3"/>
      <c r="CD144">
        <f t="shared" si="10"/>
        <v>0</v>
      </c>
      <c r="CE144" s="3"/>
      <c r="CF144" t="str">
        <f t="shared" si="11"/>
        <v/>
      </c>
      <c r="CG144" s="3"/>
      <c r="CH144" t="str">
        <f t="shared" si="12"/>
        <v/>
      </c>
      <c r="CI144" s="3"/>
      <c r="CJ144" t="str">
        <f t="shared" si="13"/>
        <v/>
      </c>
      <c r="CK144" t="str">
        <f t="shared" si="14"/>
        <v/>
      </c>
      <c r="CL144" s="3"/>
      <c r="CM144" s="3"/>
      <c r="CN144" s="3"/>
      <c r="CO144" s="3"/>
      <c r="CP144" s="3" t="s">
        <v>48</v>
      </c>
      <c r="CQ144" s="3">
        <v>0</v>
      </c>
      <c r="CR144" s="3">
        <v>0</v>
      </c>
      <c r="CS144" s="3">
        <v>0</v>
      </c>
      <c r="CT144" s="3">
        <v>71</v>
      </c>
      <c r="CU144" s="3">
        <v>0</v>
      </c>
      <c r="CV144" s="3">
        <v>0</v>
      </c>
      <c r="CW144" s="3">
        <v>0</v>
      </c>
      <c r="CX144" s="3">
        <v>1200</v>
      </c>
      <c r="CY144" s="3">
        <v>1</v>
      </c>
    </row>
    <row r="145" spans="1:103" ht="14.3" customHeight="1" x14ac:dyDescent="0.25">
      <c r="A145" s="3" t="s">
        <v>249</v>
      </c>
      <c r="B145" s="3" t="s">
        <v>48</v>
      </c>
      <c r="C145" s="3">
        <v>0</v>
      </c>
      <c r="D145" s="3">
        <v>0</v>
      </c>
      <c r="E145" s="3">
        <v>0</v>
      </c>
      <c r="F145" s="3"/>
      <c r="G145" s="3"/>
      <c r="H145" s="3">
        <v>0</v>
      </c>
      <c r="I145" s="3">
        <v>0</v>
      </c>
      <c r="J145" s="3">
        <v>1200</v>
      </c>
      <c r="K145" s="3">
        <v>1</v>
      </c>
      <c r="L145" s="3" t="s">
        <v>48</v>
      </c>
      <c r="M145" s="3">
        <v>0</v>
      </c>
      <c r="N145" s="3">
        <v>0</v>
      </c>
      <c r="O145" s="3">
        <v>0</v>
      </c>
      <c r="P145" s="3">
        <v>43</v>
      </c>
      <c r="Q145" s="3">
        <v>39</v>
      </c>
      <c r="R145" s="3">
        <v>0</v>
      </c>
      <c r="S145" s="3">
        <v>0</v>
      </c>
      <c r="T145" s="3">
        <v>1200</v>
      </c>
      <c r="U145" s="3">
        <v>0</v>
      </c>
      <c r="V145" s="3" t="s">
        <v>48</v>
      </c>
      <c r="W145" s="3">
        <v>0</v>
      </c>
      <c r="X145" s="3">
        <v>0</v>
      </c>
      <c r="Y145" s="3">
        <v>0</v>
      </c>
      <c r="Z145" s="3">
        <v>43</v>
      </c>
      <c r="AA145" s="3">
        <v>0</v>
      </c>
      <c r="AB145" s="3">
        <v>0</v>
      </c>
      <c r="AC145" s="3">
        <v>0</v>
      </c>
      <c r="AD145" s="3">
        <v>1200</v>
      </c>
      <c r="AE145" s="3">
        <v>1</v>
      </c>
      <c r="AF145" s="3" t="s">
        <v>48</v>
      </c>
      <c r="AG145" s="3">
        <v>0</v>
      </c>
      <c r="AH145" s="3">
        <v>0</v>
      </c>
      <c r="AI145" s="3">
        <v>0</v>
      </c>
      <c r="AJ145" s="3">
        <v>43</v>
      </c>
      <c r="AK145" s="3">
        <v>0</v>
      </c>
      <c r="AL145" s="3">
        <v>0</v>
      </c>
      <c r="AM145" s="3">
        <v>0</v>
      </c>
      <c r="AN145" s="3">
        <v>1200</v>
      </c>
      <c r="AO145" s="3">
        <v>1</v>
      </c>
      <c r="AP145" s="3" t="s">
        <v>48</v>
      </c>
      <c r="AQ145" s="3">
        <v>0</v>
      </c>
      <c r="AR145" s="3">
        <v>0</v>
      </c>
      <c r="AS145" s="3">
        <v>0</v>
      </c>
      <c r="AT145" s="3">
        <v>43</v>
      </c>
      <c r="AU145" s="3">
        <v>43</v>
      </c>
      <c r="AV145" s="3">
        <v>1</v>
      </c>
      <c r="AW145" s="3">
        <v>0</v>
      </c>
      <c r="AX145" s="3">
        <v>1200</v>
      </c>
      <c r="AY145" s="3"/>
      <c r="AZ145" s="3" t="s">
        <v>48</v>
      </c>
      <c r="BA145" s="3">
        <v>0</v>
      </c>
      <c r="BB145" s="3">
        <v>0</v>
      </c>
      <c r="BC145" s="3">
        <v>0</v>
      </c>
      <c r="BD145" s="3">
        <v>43</v>
      </c>
      <c r="BE145" s="3">
        <v>1</v>
      </c>
      <c r="BF145" s="3">
        <v>0</v>
      </c>
      <c r="BG145" s="3">
        <v>0</v>
      </c>
      <c r="BH145" s="3">
        <v>1200</v>
      </c>
      <c r="BI145" s="3">
        <v>0</v>
      </c>
      <c r="BJ145" s="3" t="s">
        <v>48</v>
      </c>
      <c r="BK145" s="3">
        <v>0</v>
      </c>
      <c r="BL145" s="3">
        <v>0</v>
      </c>
      <c r="BM145" s="3">
        <v>0</v>
      </c>
      <c r="BN145" s="3">
        <v>43</v>
      </c>
      <c r="BO145" s="3">
        <v>0</v>
      </c>
      <c r="BP145" s="3">
        <v>0</v>
      </c>
      <c r="BQ145" s="3">
        <v>0</v>
      </c>
      <c r="BR145" s="3">
        <v>1200</v>
      </c>
      <c r="BS145" s="3">
        <v>1</v>
      </c>
      <c r="BT145" s="3" t="s">
        <v>48</v>
      </c>
      <c r="BU145" s="3">
        <v>0</v>
      </c>
      <c r="BV145" s="3">
        <v>0</v>
      </c>
      <c r="BW145" s="3">
        <v>0</v>
      </c>
      <c r="BX145" s="3"/>
      <c r="BY145" s="3"/>
      <c r="BZ145" s="3">
        <v>1</v>
      </c>
      <c r="CA145" s="3">
        <v>0</v>
      </c>
      <c r="CB145" s="3">
        <v>1200</v>
      </c>
      <c r="CC145" s="3"/>
      <c r="CD145">
        <f t="shared" si="10"/>
        <v>0</v>
      </c>
      <c r="CE145" s="3"/>
      <c r="CF145" t="str">
        <f t="shared" si="11"/>
        <v/>
      </c>
      <c r="CG145" s="3"/>
      <c r="CH145" t="str">
        <f t="shared" si="12"/>
        <v/>
      </c>
      <c r="CI145" s="3"/>
      <c r="CJ145" t="str">
        <f t="shared" si="13"/>
        <v/>
      </c>
      <c r="CK145" t="str">
        <f t="shared" si="14"/>
        <v/>
      </c>
      <c r="CL145" s="3"/>
      <c r="CM145" s="3"/>
      <c r="CN145" s="3"/>
      <c r="CO145" s="3"/>
      <c r="CP145" s="3" t="s">
        <v>48</v>
      </c>
      <c r="CQ145" s="3">
        <v>0</v>
      </c>
      <c r="CR145" s="3">
        <v>0</v>
      </c>
      <c r="CS145" s="3">
        <v>0</v>
      </c>
      <c r="CT145" s="3">
        <v>43</v>
      </c>
      <c r="CU145" s="3">
        <v>0</v>
      </c>
      <c r="CV145" s="3">
        <v>0</v>
      </c>
      <c r="CW145" s="3">
        <v>0</v>
      </c>
      <c r="CX145" s="3">
        <v>1200</v>
      </c>
      <c r="CY145" s="3">
        <v>1</v>
      </c>
    </row>
    <row r="146" spans="1:103" ht="14.3" customHeight="1" x14ac:dyDescent="0.25">
      <c r="A146" s="3" t="s">
        <v>250</v>
      </c>
      <c r="B146" s="3" t="s">
        <v>48</v>
      </c>
      <c r="C146" s="3">
        <v>0</v>
      </c>
      <c r="D146" s="3">
        <v>0</v>
      </c>
      <c r="E146" s="3">
        <v>0</v>
      </c>
      <c r="F146" s="3"/>
      <c r="G146" s="3"/>
      <c r="H146" s="3">
        <v>0</v>
      </c>
      <c r="I146" s="3">
        <v>0</v>
      </c>
      <c r="J146" s="3">
        <v>1200.0999999999999</v>
      </c>
      <c r="K146" s="3">
        <v>1</v>
      </c>
      <c r="L146" s="3" t="s">
        <v>48</v>
      </c>
      <c r="M146" s="3">
        <v>0</v>
      </c>
      <c r="N146" s="3">
        <v>0</v>
      </c>
      <c r="O146" s="3">
        <v>0</v>
      </c>
      <c r="P146" s="3">
        <v>63</v>
      </c>
      <c r="Q146" s="3">
        <v>63</v>
      </c>
      <c r="R146" s="3">
        <v>0</v>
      </c>
      <c r="S146" s="3">
        <v>0</v>
      </c>
      <c r="T146" s="3">
        <v>1200.0999999999999</v>
      </c>
      <c r="U146" s="3">
        <v>0</v>
      </c>
      <c r="V146" s="3" t="s">
        <v>48</v>
      </c>
      <c r="W146" s="3">
        <v>0</v>
      </c>
      <c r="X146" s="3">
        <v>0</v>
      </c>
      <c r="Y146" s="3">
        <v>0</v>
      </c>
      <c r="Z146" s="3">
        <v>63</v>
      </c>
      <c r="AA146" s="3">
        <v>0</v>
      </c>
      <c r="AB146" s="3">
        <v>0</v>
      </c>
      <c r="AC146" s="3">
        <v>0</v>
      </c>
      <c r="AD146" s="3">
        <v>1200.0999999999999</v>
      </c>
      <c r="AE146" s="3">
        <v>1</v>
      </c>
      <c r="AF146" s="3" t="s">
        <v>48</v>
      </c>
      <c r="AG146" s="3">
        <v>0</v>
      </c>
      <c r="AH146" s="3">
        <v>0</v>
      </c>
      <c r="AI146" s="3">
        <v>0</v>
      </c>
      <c r="AJ146" s="3">
        <v>63</v>
      </c>
      <c r="AK146" s="3">
        <v>0</v>
      </c>
      <c r="AL146" s="3">
        <v>0</v>
      </c>
      <c r="AM146" s="3">
        <v>0</v>
      </c>
      <c r="AN146" s="3">
        <v>1200.0999999999999</v>
      </c>
      <c r="AO146" s="3">
        <v>1</v>
      </c>
      <c r="AP146" s="3" t="s">
        <v>48</v>
      </c>
      <c r="AQ146" s="3">
        <v>0</v>
      </c>
      <c r="AR146" s="3">
        <v>0</v>
      </c>
      <c r="AS146" s="3">
        <v>0</v>
      </c>
      <c r="AT146" s="3">
        <v>63</v>
      </c>
      <c r="AU146" s="3">
        <v>63</v>
      </c>
      <c r="AV146" s="3">
        <v>1</v>
      </c>
      <c r="AW146" s="3">
        <v>0</v>
      </c>
      <c r="AX146" s="3">
        <v>1200.0999999999999</v>
      </c>
      <c r="AY146" s="3"/>
      <c r="AZ146" s="3" t="s">
        <v>48</v>
      </c>
      <c r="BA146" s="3">
        <v>0</v>
      </c>
      <c r="BB146" s="3">
        <v>0</v>
      </c>
      <c r="BC146" s="3">
        <v>0</v>
      </c>
      <c r="BD146" s="3">
        <v>63</v>
      </c>
      <c r="BE146" s="3">
        <v>1</v>
      </c>
      <c r="BF146" s="3">
        <v>0</v>
      </c>
      <c r="BG146" s="3">
        <v>0</v>
      </c>
      <c r="BH146" s="3">
        <v>1200.0999999999999</v>
      </c>
      <c r="BI146" s="3">
        <v>0</v>
      </c>
      <c r="BJ146" s="3" t="s">
        <v>48</v>
      </c>
      <c r="BK146" s="3">
        <v>0</v>
      </c>
      <c r="BL146" s="3">
        <v>0</v>
      </c>
      <c r="BM146" s="3">
        <v>0</v>
      </c>
      <c r="BN146" s="3">
        <v>63</v>
      </c>
      <c r="BO146" s="3">
        <v>0</v>
      </c>
      <c r="BP146" s="3">
        <v>0</v>
      </c>
      <c r="BQ146" s="3">
        <v>0</v>
      </c>
      <c r="BR146" s="3">
        <v>1200.0999999999999</v>
      </c>
      <c r="BS146" s="3">
        <v>1</v>
      </c>
      <c r="BT146" s="3" t="s">
        <v>48</v>
      </c>
      <c r="BU146" s="3">
        <v>0</v>
      </c>
      <c r="BV146" s="3">
        <v>0</v>
      </c>
      <c r="BW146" s="3">
        <v>0</v>
      </c>
      <c r="BX146" s="3"/>
      <c r="BY146" s="3"/>
      <c r="BZ146" s="3">
        <v>1</v>
      </c>
      <c r="CA146" s="3">
        <v>0</v>
      </c>
      <c r="CB146" s="3">
        <v>1200</v>
      </c>
      <c r="CC146" s="3"/>
      <c r="CD146">
        <f t="shared" si="10"/>
        <v>0</v>
      </c>
      <c r="CE146" s="3"/>
      <c r="CF146" t="str">
        <f t="shared" si="11"/>
        <v/>
      </c>
      <c r="CG146" s="3"/>
      <c r="CH146" t="str">
        <f t="shared" si="12"/>
        <v/>
      </c>
      <c r="CI146" s="3"/>
      <c r="CJ146" t="str">
        <f t="shared" si="13"/>
        <v/>
      </c>
      <c r="CK146" t="str">
        <f t="shared" si="14"/>
        <v/>
      </c>
      <c r="CL146" s="3"/>
      <c r="CM146" s="3"/>
      <c r="CN146" s="3"/>
      <c r="CO146" s="3"/>
      <c r="CP146" s="3" t="s">
        <v>48</v>
      </c>
      <c r="CQ146" s="3">
        <v>0</v>
      </c>
      <c r="CR146" s="3">
        <v>0</v>
      </c>
      <c r="CS146" s="3">
        <v>0</v>
      </c>
      <c r="CT146" s="3">
        <v>63</v>
      </c>
      <c r="CU146" s="3">
        <v>0</v>
      </c>
      <c r="CV146" s="3">
        <v>0</v>
      </c>
      <c r="CW146" s="3">
        <v>0</v>
      </c>
      <c r="CX146" s="3">
        <v>1200.0999999999999</v>
      </c>
      <c r="CY146" s="3">
        <v>1</v>
      </c>
    </row>
    <row r="147" spans="1:103" ht="14.3" customHeight="1" x14ac:dyDescent="0.25">
      <c r="A147" s="3" t="s">
        <v>251</v>
      </c>
      <c r="B147" s="3" t="s">
        <v>48</v>
      </c>
      <c r="C147" s="3">
        <v>0</v>
      </c>
      <c r="D147" s="3">
        <v>0</v>
      </c>
      <c r="E147" s="3">
        <v>0</v>
      </c>
      <c r="F147" s="3"/>
      <c r="G147" s="3"/>
      <c r="H147" s="3">
        <v>0</v>
      </c>
      <c r="I147" s="3">
        <v>0</v>
      </c>
      <c r="J147" s="3">
        <v>1200.0999999999999</v>
      </c>
      <c r="K147" s="3">
        <v>1</v>
      </c>
      <c r="L147" s="3" t="s">
        <v>48</v>
      </c>
      <c r="M147" s="3">
        <v>0</v>
      </c>
      <c r="N147" s="3">
        <v>0</v>
      </c>
      <c r="O147" s="3">
        <v>0</v>
      </c>
      <c r="P147" s="3">
        <v>35</v>
      </c>
      <c r="Q147" s="3">
        <v>35</v>
      </c>
      <c r="R147" s="3">
        <v>0</v>
      </c>
      <c r="S147" s="3">
        <v>0</v>
      </c>
      <c r="T147" s="3">
        <v>1200.0999999999999</v>
      </c>
      <c r="U147" s="3">
        <v>0</v>
      </c>
      <c r="V147" s="3" t="s">
        <v>48</v>
      </c>
      <c r="W147" s="3">
        <v>0</v>
      </c>
      <c r="X147" s="3">
        <v>0</v>
      </c>
      <c r="Y147" s="3">
        <v>0</v>
      </c>
      <c r="Z147" s="3">
        <v>35</v>
      </c>
      <c r="AA147" s="3">
        <v>0</v>
      </c>
      <c r="AB147" s="3">
        <v>0</v>
      </c>
      <c r="AC147" s="3">
        <v>0</v>
      </c>
      <c r="AD147" s="3">
        <v>1200.0999999999999</v>
      </c>
      <c r="AE147" s="3">
        <v>1</v>
      </c>
      <c r="AF147" s="3" t="s">
        <v>48</v>
      </c>
      <c r="AG147" s="3">
        <v>0</v>
      </c>
      <c r="AH147" s="3">
        <v>0</v>
      </c>
      <c r="AI147" s="3">
        <v>0</v>
      </c>
      <c r="AJ147" s="3">
        <v>35</v>
      </c>
      <c r="AK147" s="3">
        <v>0</v>
      </c>
      <c r="AL147" s="3">
        <v>0</v>
      </c>
      <c r="AM147" s="3">
        <v>0</v>
      </c>
      <c r="AN147" s="3">
        <v>1200.0999999999999</v>
      </c>
      <c r="AO147" s="3">
        <v>1</v>
      </c>
      <c r="AP147" s="3" t="s">
        <v>48</v>
      </c>
      <c r="AQ147" s="3">
        <v>0</v>
      </c>
      <c r="AR147" s="3">
        <v>0</v>
      </c>
      <c r="AS147" s="3">
        <v>0</v>
      </c>
      <c r="AT147" s="3">
        <v>35</v>
      </c>
      <c r="AU147" s="3">
        <v>35</v>
      </c>
      <c r="AV147" s="3">
        <v>1</v>
      </c>
      <c r="AW147" s="3">
        <v>0</v>
      </c>
      <c r="AX147" s="3">
        <v>1200.0999999999999</v>
      </c>
      <c r="AY147" s="3"/>
      <c r="AZ147" s="3" t="s">
        <v>48</v>
      </c>
      <c r="BA147" s="3">
        <v>0</v>
      </c>
      <c r="BB147" s="3">
        <v>0</v>
      </c>
      <c r="BC147" s="3">
        <v>0</v>
      </c>
      <c r="BD147" s="3">
        <v>35</v>
      </c>
      <c r="BE147" s="3">
        <v>1</v>
      </c>
      <c r="BF147" s="3">
        <v>0</v>
      </c>
      <c r="BG147" s="3">
        <v>0</v>
      </c>
      <c r="BH147" s="3">
        <v>1200.0999999999999</v>
      </c>
      <c r="BI147" s="3">
        <v>0</v>
      </c>
      <c r="BJ147" s="3" t="s">
        <v>48</v>
      </c>
      <c r="BK147" s="3">
        <v>0</v>
      </c>
      <c r="BL147" s="3">
        <v>0</v>
      </c>
      <c r="BM147" s="3">
        <v>0</v>
      </c>
      <c r="BN147" s="3">
        <v>35</v>
      </c>
      <c r="BO147" s="3">
        <v>0</v>
      </c>
      <c r="BP147" s="3">
        <v>0</v>
      </c>
      <c r="BQ147" s="3">
        <v>0</v>
      </c>
      <c r="BR147" s="3">
        <v>1200.0999999999999</v>
      </c>
      <c r="BS147" s="3">
        <v>1</v>
      </c>
      <c r="BT147" s="3" t="s">
        <v>48</v>
      </c>
      <c r="BU147" s="3">
        <v>0</v>
      </c>
      <c r="BV147" s="3">
        <v>0</v>
      </c>
      <c r="BW147" s="3">
        <v>0</v>
      </c>
      <c r="BX147" s="3"/>
      <c r="BY147" s="3"/>
      <c r="BZ147" s="3">
        <v>1</v>
      </c>
      <c r="CA147" s="3">
        <v>0</v>
      </c>
      <c r="CB147" s="3">
        <v>1200</v>
      </c>
      <c r="CC147" s="3"/>
      <c r="CD147">
        <f t="shared" si="10"/>
        <v>0</v>
      </c>
      <c r="CE147" s="3"/>
      <c r="CF147" t="str">
        <f t="shared" si="11"/>
        <v/>
      </c>
      <c r="CG147" s="3"/>
      <c r="CH147" t="str">
        <f t="shared" si="12"/>
        <v/>
      </c>
      <c r="CI147" s="3"/>
      <c r="CJ147" t="str">
        <f t="shared" si="13"/>
        <v/>
      </c>
      <c r="CK147" t="str">
        <f t="shared" si="14"/>
        <v/>
      </c>
      <c r="CL147" s="3"/>
      <c r="CM147" s="3"/>
      <c r="CN147" s="3"/>
      <c r="CO147" s="3"/>
      <c r="CP147" s="3" t="s">
        <v>48</v>
      </c>
      <c r="CQ147" s="3">
        <v>0</v>
      </c>
      <c r="CR147" s="3">
        <v>0</v>
      </c>
      <c r="CS147" s="3">
        <v>0</v>
      </c>
      <c r="CT147" s="3">
        <v>35</v>
      </c>
      <c r="CU147" s="3">
        <v>0</v>
      </c>
      <c r="CV147" s="3">
        <v>0</v>
      </c>
      <c r="CW147" s="3">
        <v>0</v>
      </c>
      <c r="CX147" s="3">
        <v>1200.0999999999999</v>
      </c>
      <c r="CY147" s="3">
        <v>1</v>
      </c>
    </row>
    <row r="148" spans="1:103" ht="14.3" customHeight="1" x14ac:dyDescent="0.25">
      <c r="A148" t="s">
        <v>252</v>
      </c>
      <c r="B148" t="s">
        <v>41</v>
      </c>
      <c r="C148">
        <v>4</v>
      </c>
      <c r="D148">
        <v>1</v>
      </c>
      <c r="E148">
        <v>13</v>
      </c>
      <c r="F148">
        <v>111</v>
      </c>
      <c r="G148">
        <v>15</v>
      </c>
      <c r="H148">
        <v>19</v>
      </c>
      <c r="I148">
        <v>49</v>
      </c>
      <c r="J148">
        <v>50.8</v>
      </c>
      <c r="K148">
        <v>0</v>
      </c>
      <c r="L148" t="s">
        <v>41</v>
      </c>
      <c r="M148">
        <v>6</v>
      </c>
      <c r="N148">
        <v>0</v>
      </c>
      <c r="O148">
        <v>7</v>
      </c>
      <c r="P148">
        <v>111</v>
      </c>
      <c r="Q148">
        <v>36</v>
      </c>
      <c r="R148">
        <v>9</v>
      </c>
      <c r="S148">
        <v>66.5</v>
      </c>
      <c r="T148">
        <v>67.7</v>
      </c>
      <c r="U148">
        <v>0</v>
      </c>
      <c r="V148" t="s">
        <v>41</v>
      </c>
      <c r="W148">
        <v>14</v>
      </c>
      <c r="X148">
        <v>3</v>
      </c>
      <c r="Y148">
        <v>20</v>
      </c>
      <c r="Z148">
        <v>111</v>
      </c>
      <c r="AA148">
        <v>11</v>
      </c>
      <c r="AB148">
        <v>38</v>
      </c>
      <c r="AC148">
        <v>97.2</v>
      </c>
      <c r="AD148">
        <v>100</v>
      </c>
      <c r="AE148">
        <v>0</v>
      </c>
      <c r="AF148" t="s">
        <v>41</v>
      </c>
      <c r="AG148">
        <v>7</v>
      </c>
      <c r="AH148">
        <v>1</v>
      </c>
      <c r="AI148">
        <v>21</v>
      </c>
      <c r="AJ148">
        <v>111</v>
      </c>
      <c r="AK148">
        <v>12</v>
      </c>
      <c r="AL148">
        <v>16</v>
      </c>
      <c r="AM148">
        <v>93.4</v>
      </c>
      <c r="AN148">
        <v>94.4</v>
      </c>
      <c r="AO148">
        <v>0</v>
      </c>
      <c r="AP148" t="s">
        <v>41</v>
      </c>
      <c r="AQ148">
        <v>0</v>
      </c>
      <c r="AR148">
        <v>0</v>
      </c>
      <c r="AS148">
        <v>0</v>
      </c>
      <c r="AT148">
        <v>111</v>
      </c>
      <c r="AU148">
        <v>36</v>
      </c>
      <c r="AV148">
        <v>18</v>
      </c>
      <c r="AW148">
        <v>0</v>
      </c>
      <c r="AX148">
        <v>88.9</v>
      </c>
      <c r="AZ148" t="s">
        <v>41</v>
      </c>
      <c r="BA148">
        <v>11</v>
      </c>
      <c r="BB148">
        <v>3</v>
      </c>
      <c r="BC148">
        <v>40</v>
      </c>
      <c r="BD148">
        <v>111</v>
      </c>
      <c r="BE148">
        <v>15</v>
      </c>
      <c r="BF148">
        <v>31</v>
      </c>
      <c r="BG148">
        <v>171</v>
      </c>
      <c r="BH148">
        <v>174.5</v>
      </c>
      <c r="BI148">
        <v>0</v>
      </c>
      <c r="BJ148" t="s">
        <v>41</v>
      </c>
      <c r="BK148">
        <v>10</v>
      </c>
      <c r="BL148">
        <v>3</v>
      </c>
      <c r="BM148">
        <v>39</v>
      </c>
      <c r="BN148">
        <v>111</v>
      </c>
      <c r="BO148">
        <v>9</v>
      </c>
      <c r="BP148">
        <v>21</v>
      </c>
      <c r="BQ148">
        <v>135.6</v>
      </c>
      <c r="BR148">
        <v>136.80000000000001</v>
      </c>
      <c r="BS148">
        <v>0</v>
      </c>
      <c r="BT148" t="s">
        <v>41</v>
      </c>
      <c r="BU148">
        <v>0</v>
      </c>
      <c r="BV148">
        <v>0</v>
      </c>
      <c r="BW148">
        <v>0</v>
      </c>
      <c r="BX148">
        <v>111</v>
      </c>
      <c r="BY148">
        <v>36</v>
      </c>
      <c r="BZ148">
        <v>7</v>
      </c>
      <c r="CA148">
        <v>0</v>
      </c>
      <c r="CB148">
        <v>693.81</v>
      </c>
      <c r="CD148">
        <f t="shared" si="10"/>
        <v>-21</v>
      </c>
      <c r="CF148">
        <f t="shared" si="11"/>
        <v>50.8</v>
      </c>
      <c r="CH148">
        <f t="shared" si="12"/>
        <v>693.81</v>
      </c>
      <c r="CJ148">
        <f t="shared" si="13"/>
        <v>15</v>
      </c>
      <c r="CK148">
        <f t="shared" si="14"/>
        <v>36</v>
      </c>
      <c r="CP148" t="s">
        <v>41</v>
      </c>
      <c r="CQ148">
        <v>11</v>
      </c>
      <c r="CR148">
        <v>3</v>
      </c>
      <c r="CS148">
        <v>34</v>
      </c>
      <c r="CT148">
        <v>111</v>
      </c>
      <c r="CU148">
        <v>8</v>
      </c>
      <c r="CV148">
        <v>22</v>
      </c>
      <c r="CW148">
        <v>132.1</v>
      </c>
      <c r="CX148">
        <v>133.4</v>
      </c>
      <c r="CY148">
        <v>0</v>
      </c>
    </row>
    <row r="149" spans="1:103" ht="14.3" customHeight="1" x14ac:dyDescent="0.25">
      <c r="A149" t="s">
        <v>253</v>
      </c>
      <c r="B149" t="s">
        <v>41</v>
      </c>
      <c r="C149">
        <v>1</v>
      </c>
      <c r="D149">
        <v>1</v>
      </c>
      <c r="E149">
        <v>9</v>
      </c>
      <c r="F149">
        <v>27</v>
      </c>
      <c r="G149">
        <v>10</v>
      </c>
      <c r="H149">
        <v>12</v>
      </c>
      <c r="I149">
        <v>417</v>
      </c>
      <c r="J149">
        <v>418.9</v>
      </c>
      <c r="K149">
        <v>0</v>
      </c>
      <c r="L149" t="s">
        <v>41</v>
      </c>
      <c r="M149">
        <v>1</v>
      </c>
      <c r="N149">
        <v>0</v>
      </c>
      <c r="O149">
        <v>7</v>
      </c>
      <c r="P149">
        <v>27</v>
      </c>
      <c r="Q149">
        <v>14</v>
      </c>
      <c r="R149">
        <v>4</v>
      </c>
      <c r="S149">
        <v>776.2</v>
      </c>
      <c r="T149">
        <v>777.4</v>
      </c>
      <c r="U149">
        <v>0</v>
      </c>
      <c r="V149" t="s">
        <v>41</v>
      </c>
      <c r="W149">
        <v>1</v>
      </c>
      <c r="X149">
        <v>1</v>
      </c>
      <c r="Y149">
        <v>10</v>
      </c>
      <c r="Z149">
        <v>27</v>
      </c>
      <c r="AA149">
        <v>7</v>
      </c>
      <c r="AB149">
        <v>13</v>
      </c>
      <c r="AC149">
        <v>410.4</v>
      </c>
      <c r="AD149">
        <v>412.4</v>
      </c>
      <c r="AE149">
        <v>0</v>
      </c>
      <c r="AF149" t="s">
        <v>41</v>
      </c>
      <c r="AG149">
        <v>1</v>
      </c>
      <c r="AH149">
        <v>5</v>
      </c>
      <c r="AI149">
        <v>16</v>
      </c>
      <c r="AJ149">
        <v>27</v>
      </c>
      <c r="AK149">
        <v>11</v>
      </c>
      <c r="AL149">
        <v>10</v>
      </c>
      <c r="AM149">
        <v>776.6</v>
      </c>
      <c r="AN149">
        <v>777.9</v>
      </c>
      <c r="AO149">
        <v>0</v>
      </c>
      <c r="AP149" t="s">
        <v>41</v>
      </c>
      <c r="AQ149">
        <v>0</v>
      </c>
      <c r="AR149">
        <v>0</v>
      </c>
      <c r="AS149">
        <v>0</v>
      </c>
      <c r="AT149">
        <v>27</v>
      </c>
      <c r="AU149">
        <v>14</v>
      </c>
      <c r="AV149">
        <v>6</v>
      </c>
      <c r="AW149">
        <v>0</v>
      </c>
      <c r="AX149">
        <v>715.1</v>
      </c>
      <c r="AZ149" t="s">
        <v>48</v>
      </c>
      <c r="BA149">
        <v>0</v>
      </c>
      <c r="BB149">
        <v>0</v>
      </c>
      <c r="BC149">
        <v>0</v>
      </c>
      <c r="BD149">
        <v>27</v>
      </c>
      <c r="BE149">
        <v>8</v>
      </c>
      <c r="BF149">
        <v>0</v>
      </c>
      <c r="BG149">
        <v>0</v>
      </c>
      <c r="BH149">
        <v>1200</v>
      </c>
      <c r="BI149">
        <v>0</v>
      </c>
      <c r="BJ149" t="s">
        <v>41</v>
      </c>
      <c r="BK149">
        <v>1</v>
      </c>
      <c r="BL149">
        <v>5</v>
      </c>
      <c r="BM149">
        <v>17</v>
      </c>
      <c r="BN149">
        <v>27</v>
      </c>
      <c r="BO149">
        <v>8</v>
      </c>
      <c r="BP149">
        <v>9</v>
      </c>
      <c r="BQ149">
        <v>692.1</v>
      </c>
      <c r="BR149">
        <v>693.5</v>
      </c>
      <c r="BS149">
        <v>0</v>
      </c>
      <c r="BT149" t="s">
        <v>41</v>
      </c>
      <c r="BU149">
        <v>0</v>
      </c>
      <c r="BV149">
        <v>0</v>
      </c>
      <c r="BW149">
        <v>0</v>
      </c>
      <c r="BX149">
        <v>27</v>
      </c>
      <c r="BY149">
        <v>14</v>
      </c>
      <c r="BZ149">
        <v>4</v>
      </c>
      <c r="CA149">
        <v>0</v>
      </c>
      <c r="CB149">
        <v>384.85</v>
      </c>
      <c r="CD149">
        <f t="shared" si="10"/>
        <v>-4</v>
      </c>
      <c r="CF149">
        <f t="shared" si="11"/>
        <v>418.9</v>
      </c>
      <c r="CH149">
        <f t="shared" si="12"/>
        <v>384.85</v>
      </c>
      <c r="CJ149">
        <f t="shared" si="13"/>
        <v>10</v>
      </c>
      <c r="CK149">
        <f t="shared" si="14"/>
        <v>14</v>
      </c>
      <c r="CP149" t="s">
        <v>41</v>
      </c>
      <c r="CQ149">
        <v>1</v>
      </c>
      <c r="CR149">
        <v>5</v>
      </c>
      <c r="CS149">
        <v>17</v>
      </c>
      <c r="CT149">
        <v>27</v>
      </c>
      <c r="CU149">
        <v>8</v>
      </c>
      <c r="CV149">
        <v>9</v>
      </c>
      <c r="CW149">
        <v>698.9</v>
      </c>
      <c r="CX149">
        <v>700.2</v>
      </c>
      <c r="CY149">
        <v>0</v>
      </c>
    </row>
    <row r="150" spans="1:103" ht="14.3" customHeight="1" x14ac:dyDescent="0.25">
      <c r="A150" t="s">
        <v>254</v>
      </c>
      <c r="B150" t="s">
        <v>41</v>
      </c>
      <c r="C150">
        <v>1</v>
      </c>
      <c r="D150">
        <v>1</v>
      </c>
      <c r="E150">
        <v>2</v>
      </c>
      <c r="F150">
        <v>8</v>
      </c>
      <c r="G150">
        <v>2</v>
      </c>
      <c r="H150">
        <v>5</v>
      </c>
      <c r="I150">
        <v>154.6</v>
      </c>
      <c r="J150">
        <v>155.80000000000001</v>
      </c>
      <c r="K150">
        <v>0</v>
      </c>
      <c r="L150" t="s">
        <v>41</v>
      </c>
      <c r="M150">
        <v>1</v>
      </c>
      <c r="N150">
        <v>0</v>
      </c>
      <c r="O150">
        <v>2</v>
      </c>
      <c r="P150">
        <v>8</v>
      </c>
      <c r="Q150">
        <v>3</v>
      </c>
      <c r="R150">
        <v>4</v>
      </c>
      <c r="S150">
        <v>186.4</v>
      </c>
      <c r="T150">
        <v>187.7</v>
      </c>
      <c r="U150">
        <v>0</v>
      </c>
      <c r="V150" t="s">
        <v>41</v>
      </c>
      <c r="W150">
        <v>1</v>
      </c>
      <c r="X150">
        <v>1</v>
      </c>
      <c r="Y150">
        <v>3</v>
      </c>
      <c r="Z150">
        <v>8</v>
      </c>
      <c r="AA150">
        <v>1</v>
      </c>
      <c r="AB150">
        <v>6</v>
      </c>
      <c r="AC150">
        <v>130.4</v>
      </c>
      <c r="AD150">
        <v>131.80000000000001</v>
      </c>
      <c r="AE150">
        <v>0</v>
      </c>
      <c r="AF150" t="s">
        <v>41</v>
      </c>
      <c r="AG150">
        <v>1</v>
      </c>
      <c r="AH150">
        <v>5</v>
      </c>
      <c r="AI150">
        <v>2</v>
      </c>
      <c r="AJ150">
        <v>8</v>
      </c>
      <c r="AK150">
        <v>2</v>
      </c>
      <c r="AL150">
        <v>5</v>
      </c>
      <c r="AM150">
        <v>243.3</v>
      </c>
      <c r="AN150">
        <v>244.4</v>
      </c>
      <c r="AO150">
        <v>0</v>
      </c>
      <c r="AP150" t="s">
        <v>41</v>
      </c>
      <c r="AQ150">
        <v>0</v>
      </c>
      <c r="AR150">
        <v>0</v>
      </c>
      <c r="AS150">
        <v>0</v>
      </c>
      <c r="AT150">
        <v>8</v>
      </c>
      <c r="AU150">
        <v>3</v>
      </c>
      <c r="AV150">
        <v>4</v>
      </c>
      <c r="AW150">
        <v>0</v>
      </c>
      <c r="AX150">
        <v>211.2</v>
      </c>
      <c r="AZ150" t="s">
        <v>41</v>
      </c>
      <c r="BA150">
        <v>1</v>
      </c>
      <c r="BB150">
        <v>5</v>
      </c>
      <c r="BC150">
        <v>0</v>
      </c>
      <c r="BD150">
        <v>8</v>
      </c>
      <c r="BE150">
        <v>2</v>
      </c>
      <c r="BF150">
        <v>3</v>
      </c>
      <c r="BG150">
        <v>110.1</v>
      </c>
      <c r="BH150">
        <v>111.2</v>
      </c>
      <c r="BI150">
        <v>0</v>
      </c>
      <c r="BJ150" t="s">
        <v>41</v>
      </c>
      <c r="BK150">
        <v>1</v>
      </c>
      <c r="BL150">
        <v>13</v>
      </c>
      <c r="BM150">
        <v>1</v>
      </c>
      <c r="BN150">
        <v>8</v>
      </c>
      <c r="BO150">
        <v>1</v>
      </c>
      <c r="BP150">
        <v>6</v>
      </c>
      <c r="BQ150">
        <v>167.3</v>
      </c>
      <c r="BR150">
        <v>168.4</v>
      </c>
      <c r="BS150">
        <v>0</v>
      </c>
      <c r="BT150" t="s">
        <v>41</v>
      </c>
      <c r="BU150">
        <v>0</v>
      </c>
      <c r="BV150">
        <v>0</v>
      </c>
      <c r="BW150">
        <v>0</v>
      </c>
      <c r="BX150">
        <v>8</v>
      </c>
      <c r="BY150">
        <v>3</v>
      </c>
      <c r="BZ150">
        <v>4</v>
      </c>
      <c r="CA150">
        <v>0</v>
      </c>
      <c r="CB150">
        <v>169.76</v>
      </c>
      <c r="CD150">
        <f t="shared" si="10"/>
        <v>-1</v>
      </c>
      <c r="CF150">
        <f t="shared" si="11"/>
        <v>155.80000000000001</v>
      </c>
      <c r="CH150">
        <f t="shared" si="12"/>
        <v>169.76</v>
      </c>
      <c r="CJ150">
        <f t="shared" si="13"/>
        <v>2</v>
      </c>
      <c r="CK150">
        <f t="shared" si="14"/>
        <v>3</v>
      </c>
      <c r="CP150" t="s">
        <v>41</v>
      </c>
      <c r="CQ150">
        <v>1</v>
      </c>
      <c r="CR150">
        <v>13</v>
      </c>
      <c r="CS150">
        <v>1</v>
      </c>
      <c r="CT150">
        <v>8</v>
      </c>
      <c r="CU150">
        <v>1</v>
      </c>
      <c r="CV150">
        <v>6</v>
      </c>
      <c r="CW150">
        <v>165.7</v>
      </c>
      <c r="CX150">
        <v>166.8</v>
      </c>
      <c r="CY150">
        <v>0</v>
      </c>
    </row>
    <row r="151" spans="1:103" ht="14.3" customHeight="1" x14ac:dyDescent="0.25">
      <c r="A151" t="s">
        <v>255</v>
      </c>
      <c r="B151" t="s">
        <v>41</v>
      </c>
      <c r="C151">
        <v>1</v>
      </c>
      <c r="D151">
        <v>1</v>
      </c>
      <c r="E151">
        <v>2</v>
      </c>
      <c r="F151">
        <v>34</v>
      </c>
      <c r="G151">
        <v>3</v>
      </c>
      <c r="H151">
        <v>5</v>
      </c>
      <c r="I151">
        <v>10.8</v>
      </c>
      <c r="J151">
        <v>11.9</v>
      </c>
      <c r="K151">
        <v>0</v>
      </c>
      <c r="L151" t="s">
        <v>41</v>
      </c>
      <c r="M151">
        <v>1</v>
      </c>
      <c r="N151">
        <v>0</v>
      </c>
      <c r="O151">
        <v>10</v>
      </c>
      <c r="P151">
        <v>34</v>
      </c>
      <c r="Q151">
        <v>17</v>
      </c>
      <c r="R151">
        <v>5</v>
      </c>
      <c r="S151">
        <v>20.7</v>
      </c>
      <c r="T151">
        <v>21.3</v>
      </c>
      <c r="U151">
        <v>0</v>
      </c>
      <c r="V151" t="s">
        <v>41</v>
      </c>
      <c r="W151">
        <v>1</v>
      </c>
      <c r="X151">
        <v>1</v>
      </c>
      <c r="Y151">
        <v>0</v>
      </c>
      <c r="Z151">
        <v>34</v>
      </c>
      <c r="AA151">
        <v>1</v>
      </c>
      <c r="AB151">
        <v>3</v>
      </c>
      <c r="AC151">
        <v>6</v>
      </c>
      <c r="AD151">
        <v>6.9</v>
      </c>
      <c r="AE151">
        <v>0</v>
      </c>
      <c r="AF151" t="s">
        <v>41</v>
      </c>
      <c r="AG151">
        <v>1</v>
      </c>
      <c r="AH151">
        <v>4</v>
      </c>
      <c r="AI151">
        <v>2</v>
      </c>
      <c r="AJ151">
        <v>34</v>
      </c>
      <c r="AK151">
        <v>3</v>
      </c>
      <c r="AL151">
        <v>5</v>
      </c>
      <c r="AM151">
        <v>12.3</v>
      </c>
      <c r="AN151">
        <v>13.3</v>
      </c>
      <c r="AO151">
        <v>0</v>
      </c>
      <c r="AP151" t="s">
        <v>41</v>
      </c>
      <c r="AQ151">
        <v>0</v>
      </c>
      <c r="AR151">
        <v>0</v>
      </c>
      <c r="AS151">
        <v>0</v>
      </c>
      <c r="AT151">
        <v>34</v>
      </c>
      <c r="AU151">
        <v>17</v>
      </c>
      <c r="AV151">
        <v>7</v>
      </c>
      <c r="AW151">
        <v>0</v>
      </c>
      <c r="AX151">
        <v>38.299999999999997</v>
      </c>
      <c r="AZ151" t="s">
        <v>41</v>
      </c>
      <c r="BA151">
        <v>1</v>
      </c>
      <c r="BB151">
        <v>4</v>
      </c>
      <c r="BC151">
        <v>22</v>
      </c>
      <c r="BD151">
        <v>34</v>
      </c>
      <c r="BE151">
        <v>10</v>
      </c>
      <c r="BF151">
        <v>15</v>
      </c>
      <c r="BG151">
        <v>59.4</v>
      </c>
      <c r="BH151">
        <v>60.9</v>
      </c>
      <c r="BI151">
        <v>0</v>
      </c>
      <c r="BJ151" t="s">
        <v>41</v>
      </c>
      <c r="BK151">
        <v>1</v>
      </c>
      <c r="BL151">
        <v>4</v>
      </c>
      <c r="BM151">
        <v>0</v>
      </c>
      <c r="BN151">
        <v>34</v>
      </c>
      <c r="BO151">
        <v>1</v>
      </c>
      <c r="BP151">
        <v>3</v>
      </c>
      <c r="BQ151">
        <v>8.6</v>
      </c>
      <c r="BR151">
        <v>9.3000000000000007</v>
      </c>
      <c r="BS151">
        <v>0</v>
      </c>
      <c r="BT151" t="s">
        <v>41</v>
      </c>
      <c r="BU151">
        <v>0</v>
      </c>
      <c r="BV151">
        <v>0</v>
      </c>
      <c r="BW151">
        <v>0</v>
      </c>
      <c r="BX151">
        <v>34</v>
      </c>
      <c r="BY151">
        <v>17</v>
      </c>
      <c r="BZ151">
        <v>5</v>
      </c>
      <c r="CA151">
        <v>0</v>
      </c>
      <c r="CB151">
        <v>27.81</v>
      </c>
      <c r="CD151">
        <f t="shared" si="10"/>
        <v>-14</v>
      </c>
      <c r="CF151">
        <f t="shared" si="11"/>
        <v>11.9</v>
      </c>
      <c r="CH151">
        <f t="shared" si="12"/>
        <v>27.81</v>
      </c>
      <c r="CJ151">
        <f t="shared" si="13"/>
        <v>3</v>
      </c>
      <c r="CK151">
        <f t="shared" si="14"/>
        <v>17</v>
      </c>
      <c r="CP151" t="s">
        <v>41</v>
      </c>
      <c r="CQ151">
        <v>1</v>
      </c>
      <c r="CR151">
        <v>4</v>
      </c>
      <c r="CS151">
        <v>0</v>
      </c>
      <c r="CT151">
        <v>34</v>
      </c>
      <c r="CU151">
        <v>1</v>
      </c>
      <c r="CV151">
        <v>3</v>
      </c>
      <c r="CW151">
        <v>8.6999999999999993</v>
      </c>
      <c r="CX151">
        <v>9.8000000000000007</v>
      </c>
      <c r="CY151">
        <v>0</v>
      </c>
    </row>
    <row r="152" spans="1:103" ht="14.3" customHeight="1" x14ac:dyDescent="0.25">
      <c r="A152" t="s">
        <v>256</v>
      </c>
      <c r="B152" t="s">
        <v>41</v>
      </c>
      <c r="C152">
        <v>3</v>
      </c>
      <c r="D152">
        <v>2</v>
      </c>
      <c r="E152">
        <v>2</v>
      </c>
      <c r="F152">
        <v>23</v>
      </c>
      <c r="G152">
        <v>7</v>
      </c>
      <c r="H152">
        <v>8</v>
      </c>
      <c r="I152">
        <v>60.5</v>
      </c>
      <c r="J152">
        <v>62.1</v>
      </c>
      <c r="K152">
        <v>0</v>
      </c>
      <c r="L152" t="s">
        <v>41</v>
      </c>
      <c r="M152">
        <v>3</v>
      </c>
      <c r="N152">
        <v>0</v>
      </c>
      <c r="O152">
        <v>2</v>
      </c>
      <c r="P152">
        <v>23</v>
      </c>
      <c r="Q152">
        <v>15</v>
      </c>
      <c r="R152">
        <v>6</v>
      </c>
      <c r="S152">
        <v>54.6</v>
      </c>
      <c r="T152">
        <v>55.9</v>
      </c>
      <c r="U152">
        <v>0</v>
      </c>
      <c r="V152" t="s">
        <v>41</v>
      </c>
      <c r="W152">
        <v>3</v>
      </c>
      <c r="X152">
        <v>5</v>
      </c>
      <c r="Y152">
        <v>2</v>
      </c>
      <c r="Z152">
        <v>23</v>
      </c>
      <c r="AA152">
        <v>6</v>
      </c>
      <c r="AB152">
        <v>11</v>
      </c>
      <c r="AC152">
        <v>84.2</v>
      </c>
      <c r="AD152">
        <v>86</v>
      </c>
      <c r="AE152">
        <v>0</v>
      </c>
      <c r="AF152" t="s">
        <v>41</v>
      </c>
      <c r="AG152">
        <v>3</v>
      </c>
      <c r="AH152">
        <v>14</v>
      </c>
      <c r="AI152">
        <v>1</v>
      </c>
      <c r="AJ152">
        <v>23</v>
      </c>
      <c r="AK152">
        <v>5</v>
      </c>
      <c r="AL152">
        <v>7</v>
      </c>
      <c r="AM152">
        <v>87.2</v>
      </c>
      <c r="AN152">
        <v>88.3</v>
      </c>
      <c r="AO152">
        <v>0</v>
      </c>
      <c r="AP152" t="s">
        <v>41</v>
      </c>
      <c r="AQ152">
        <v>0</v>
      </c>
      <c r="AR152">
        <v>0</v>
      </c>
      <c r="AS152">
        <v>0</v>
      </c>
      <c r="AT152">
        <v>23</v>
      </c>
      <c r="AU152">
        <v>15</v>
      </c>
      <c r="AV152">
        <v>3</v>
      </c>
      <c r="AW152">
        <v>0</v>
      </c>
      <c r="AX152">
        <v>56.9</v>
      </c>
      <c r="AZ152" t="s">
        <v>41</v>
      </c>
      <c r="BA152">
        <v>2</v>
      </c>
      <c r="BB152">
        <v>7</v>
      </c>
      <c r="BC152">
        <v>2</v>
      </c>
      <c r="BD152">
        <v>23</v>
      </c>
      <c r="BE152">
        <v>6</v>
      </c>
      <c r="BF152">
        <v>7</v>
      </c>
      <c r="BG152">
        <v>47.5</v>
      </c>
      <c r="BH152">
        <v>48.9</v>
      </c>
      <c r="BI152">
        <v>0</v>
      </c>
      <c r="BJ152" t="s">
        <v>41</v>
      </c>
      <c r="BK152">
        <v>3</v>
      </c>
      <c r="BL152">
        <v>14</v>
      </c>
      <c r="BM152">
        <v>3</v>
      </c>
      <c r="BN152">
        <v>23</v>
      </c>
      <c r="BO152">
        <v>6</v>
      </c>
      <c r="BP152">
        <v>11</v>
      </c>
      <c r="BQ152">
        <v>143.80000000000001</v>
      </c>
      <c r="BR152">
        <v>144.69999999999999</v>
      </c>
      <c r="BS152">
        <v>0</v>
      </c>
      <c r="BT152" t="s">
        <v>41</v>
      </c>
      <c r="BU152">
        <v>0</v>
      </c>
      <c r="BV152">
        <v>0</v>
      </c>
      <c r="BW152">
        <v>0</v>
      </c>
      <c r="BX152">
        <v>23</v>
      </c>
      <c r="BY152">
        <v>15</v>
      </c>
      <c r="BZ152">
        <v>3</v>
      </c>
      <c r="CA152">
        <v>0</v>
      </c>
      <c r="CB152">
        <v>4.32</v>
      </c>
      <c r="CD152">
        <f t="shared" si="10"/>
        <v>-8</v>
      </c>
      <c r="CF152">
        <f t="shared" si="11"/>
        <v>62.1</v>
      </c>
      <c r="CH152">
        <f t="shared" si="12"/>
        <v>4.32</v>
      </c>
      <c r="CJ152">
        <f t="shared" si="13"/>
        <v>7</v>
      </c>
      <c r="CK152">
        <f t="shared" si="14"/>
        <v>15</v>
      </c>
      <c r="CP152" t="s">
        <v>41</v>
      </c>
      <c r="CQ152">
        <v>3</v>
      </c>
      <c r="CR152">
        <v>14</v>
      </c>
      <c r="CS152">
        <v>3</v>
      </c>
      <c r="CT152">
        <v>23</v>
      </c>
      <c r="CU152">
        <v>6</v>
      </c>
      <c r="CV152">
        <v>11</v>
      </c>
      <c r="CW152">
        <v>143.4</v>
      </c>
      <c r="CX152">
        <v>144.19999999999999</v>
      </c>
      <c r="CY152">
        <v>0</v>
      </c>
    </row>
    <row r="153" spans="1:103" ht="14.3" customHeight="1" x14ac:dyDescent="0.25">
      <c r="A153" t="s">
        <v>257</v>
      </c>
      <c r="B153" t="s">
        <v>41</v>
      </c>
      <c r="C153">
        <v>5</v>
      </c>
      <c r="D153">
        <v>0</v>
      </c>
      <c r="E153">
        <v>32</v>
      </c>
      <c r="H153">
        <v>38</v>
      </c>
      <c r="I153">
        <v>425.3</v>
      </c>
      <c r="J153">
        <v>429.4</v>
      </c>
      <c r="K153">
        <v>0</v>
      </c>
      <c r="L153" t="s">
        <v>41</v>
      </c>
      <c r="M153">
        <v>2</v>
      </c>
      <c r="N153">
        <v>0</v>
      </c>
      <c r="O153">
        <v>25</v>
      </c>
      <c r="P153">
        <v>204</v>
      </c>
      <c r="Q153">
        <v>43</v>
      </c>
      <c r="R153">
        <v>15</v>
      </c>
      <c r="S153">
        <v>381.1</v>
      </c>
      <c r="T153">
        <v>382.5</v>
      </c>
      <c r="U153">
        <v>0</v>
      </c>
      <c r="V153" t="s">
        <v>41</v>
      </c>
      <c r="W153">
        <v>4</v>
      </c>
      <c r="X153">
        <v>0</v>
      </c>
      <c r="Y153">
        <v>25</v>
      </c>
      <c r="Z153">
        <v>204</v>
      </c>
      <c r="AA153">
        <v>11</v>
      </c>
      <c r="AB153">
        <v>30</v>
      </c>
      <c r="AC153">
        <v>228</v>
      </c>
      <c r="AD153">
        <v>231.3</v>
      </c>
      <c r="AE153">
        <v>0</v>
      </c>
      <c r="AF153" t="s">
        <v>41</v>
      </c>
      <c r="AG153">
        <v>4</v>
      </c>
      <c r="AH153">
        <v>0</v>
      </c>
      <c r="AI153">
        <v>46</v>
      </c>
      <c r="AJ153">
        <v>204</v>
      </c>
      <c r="AK153">
        <v>26</v>
      </c>
      <c r="AL153">
        <v>23</v>
      </c>
      <c r="AM153">
        <v>618.6</v>
      </c>
      <c r="AN153">
        <v>620.5</v>
      </c>
      <c r="AO153">
        <v>0</v>
      </c>
      <c r="AP153" t="s">
        <v>41</v>
      </c>
      <c r="AQ153">
        <v>0</v>
      </c>
      <c r="AR153">
        <v>0</v>
      </c>
      <c r="AS153">
        <v>0</v>
      </c>
      <c r="AT153">
        <v>204</v>
      </c>
      <c r="AU153">
        <v>43</v>
      </c>
      <c r="AV153">
        <v>41</v>
      </c>
      <c r="AW153">
        <v>0</v>
      </c>
      <c r="AX153">
        <v>773.8</v>
      </c>
      <c r="AZ153" t="s">
        <v>48</v>
      </c>
      <c r="BA153">
        <v>0</v>
      </c>
      <c r="BB153">
        <v>0</v>
      </c>
      <c r="BC153">
        <v>0</v>
      </c>
      <c r="BD153">
        <v>204</v>
      </c>
      <c r="BE153">
        <v>26</v>
      </c>
      <c r="BF153">
        <v>0</v>
      </c>
      <c r="BG153">
        <v>0</v>
      </c>
      <c r="BH153">
        <v>1200</v>
      </c>
      <c r="BI153">
        <v>0</v>
      </c>
      <c r="BJ153" t="s">
        <v>41</v>
      </c>
      <c r="BK153">
        <v>5</v>
      </c>
      <c r="BL153">
        <v>0</v>
      </c>
      <c r="BM153">
        <v>49</v>
      </c>
      <c r="BN153">
        <v>204</v>
      </c>
      <c r="BO153">
        <v>14</v>
      </c>
      <c r="BP153">
        <v>26</v>
      </c>
      <c r="BQ153">
        <v>726.3</v>
      </c>
      <c r="BR153">
        <v>727.8</v>
      </c>
      <c r="BS153">
        <v>0</v>
      </c>
      <c r="BT153" t="s">
        <v>48</v>
      </c>
      <c r="BU153">
        <v>0</v>
      </c>
      <c r="BV153">
        <v>0</v>
      </c>
      <c r="BW153">
        <v>0</v>
      </c>
      <c r="BZ153">
        <v>3</v>
      </c>
      <c r="CA153">
        <v>0</v>
      </c>
      <c r="CB153">
        <v>1200</v>
      </c>
      <c r="CD153">
        <f t="shared" si="10"/>
        <v>0</v>
      </c>
      <c r="CF153" t="str">
        <f t="shared" si="11"/>
        <v/>
      </c>
      <c r="CH153" t="str">
        <f t="shared" si="12"/>
        <v/>
      </c>
      <c r="CJ153" t="str">
        <f t="shared" si="13"/>
        <v/>
      </c>
      <c r="CK153" t="str">
        <f t="shared" si="14"/>
        <v/>
      </c>
      <c r="CP153" t="s">
        <v>41</v>
      </c>
      <c r="CQ153">
        <v>3</v>
      </c>
      <c r="CR153">
        <v>0</v>
      </c>
      <c r="CS153">
        <v>47</v>
      </c>
      <c r="CT153">
        <v>204</v>
      </c>
      <c r="CU153">
        <v>11</v>
      </c>
      <c r="CV153">
        <v>25</v>
      </c>
      <c r="CW153">
        <v>495.5</v>
      </c>
      <c r="CX153">
        <v>496.9</v>
      </c>
      <c r="CY153">
        <v>0</v>
      </c>
    </row>
    <row r="154" spans="1:103" ht="14.3" customHeight="1" x14ac:dyDescent="0.25">
      <c r="A154" t="s">
        <v>258</v>
      </c>
      <c r="B154" t="s">
        <v>41</v>
      </c>
      <c r="C154">
        <v>1</v>
      </c>
      <c r="D154">
        <v>1</v>
      </c>
      <c r="E154">
        <v>6</v>
      </c>
      <c r="F154">
        <v>90</v>
      </c>
      <c r="G154">
        <v>6</v>
      </c>
      <c r="H154">
        <v>9</v>
      </c>
      <c r="I154">
        <v>30.5</v>
      </c>
      <c r="J154">
        <v>32.299999999999997</v>
      </c>
      <c r="K154">
        <v>0</v>
      </c>
      <c r="L154" t="s">
        <v>41</v>
      </c>
      <c r="M154">
        <v>2</v>
      </c>
      <c r="N154">
        <v>0</v>
      </c>
      <c r="O154">
        <v>10</v>
      </c>
      <c r="P154">
        <v>90</v>
      </c>
      <c r="Q154">
        <v>14</v>
      </c>
      <c r="R154">
        <v>9</v>
      </c>
      <c r="S154">
        <v>66.7</v>
      </c>
      <c r="T154">
        <v>68</v>
      </c>
      <c r="U154">
        <v>0</v>
      </c>
      <c r="V154" t="s">
        <v>41</v>
      </c>
      <c r="W154">
        <v>1</v>
      </c>
      <c r="X154">
        <v>1</v>
      </c>
      <c r="Y154">
        <v>12</v>
      </c>
      <c r="Z154">
        <v>90</v>
      </c>
      <c r="AA154">
        <v>8</v>
      </c>
      <c r="AB154">
        <v>15</v>
      </c>
      <c r="AC154">
        <v>40.5</v>
      </c>
      <c r="AD154">
        <v>41.8</v>
      </c>
      <c r="AE154">
        <v>0</v>
      </c>
      <c r="AF154" t="s">
        <v>48</v>
      </c>
      <c r="AG154">
        <v>0</v>
      </c>
      <c r="AH154">
        <v>0</v>
      </c>
      <c r="AI154">
        <v>0</v>
      </c>
      <c r="AJ154">
        <v>90</v>
      </c>
      <c r="AK154">
        <v>0</v>
      </c>
      <c r="AL154">
        <v>0</v>
      </c>
      <c r="AM154">
        <v>0</v>
      </c>
      <c r="AN154">
        <v>1200</v>
      </c>
      <c r="AO154">
        <v>1</v>
      </c>
      <c r="AP154" t="s">
        <v>41</v>
      </c>
      <c r="AQ154">
        <v>0</v>
      </c>
      <c r="AR154">
        <v>0</v>
      </c>
      <c r="AS154">
        <v>0</v>
      </c>
      <c r="AT154">
        <v>90</v>
      </c>
      <c r="AU154">
        <v>14</v>
      </c>
      <c r="AV154">
        <v>67</v>
      </c>
      <c r="AW154">
        <v>0</v>
      </c>
      <c r="AX154">
        <v>175</v>
      </c>
      <c r="AZ154" t="s">
        <v>48</v>
      </c>
      <c r="BA154">
        <v>0</v>
      </c>
      <c r="BB154">
        <v>0</v>
      </c>
      <c r="BC154">
        <v>0</v>
      </c>
      <c r="BD154">
        <v>90</v>
      </c>
      <c r="BE154">
        <v>2</v>
      </c>
      <c r="BF154">
        <v>0</v>
      </c>
      <c r="BG154">
        <v>0</v>
      </c>
      <c r="BH154">
        <v>1200</v>
      </c>
      <c r="BI154">
        <v>0</v>
      </c>
      <c r="BJ154" t="s">
        <v>48</v>
      </c>
      <c r="BK154">
        <v>0</v>
      </c>
      <c r="BL154">
        <v>0</v>
      </c>
      <c r="BM154">
        <v>0</v>
      </c>
      <c r="BN154">
        <v>90</v>
      </c>
      <c r="BO154">
        <v>0</v>
      </c>
      <c r="BP154">
        <v>0</v>
      </c>
      <c r="BQ154">
        <v>0</v>
      </c>
      <c r="BR154">
        <v>1200</v>
      </c>
      <c r="BS154">
        <v>1</v>
      </c>
      <c r="BT154" t="s">
        <v>41</v>
      </c>
      <c r="BU154">
        <v>0</v>
      </c>
      <c r="BV154">
        <v>0</v>
      </c>
      <c r="BW154">
        <v>0</v>
      </c>
      <c r="BX154">
        <v>90</v>
      </c>
      <c r="BY154">
        <v>14</v>
      </c>
      <c r="BZ154">
        <v>67</v>
      </c>
      <c r="CA154">
        <v>0</v>
      </c>
      <c r="CB154">
        <v>980.44</v>
      </c>
      <c r="CD154">
        <f t="shared" si="10"/>
        <v>-8</v>
      </c>
      <c r="CF154">
        <f t="shared" si="11"/>
        <v>32.299999999999997</v>
      </c>
      <c r="CH154">
        <f t="shared" si="12"/>
        <v>980.44</v>
      </c>
      <c r="CJ154">
        <f t="shared" si="13"/>
        <v>6</v>
      </c>
      <c r="CK154">
        <f t="shared" si="14"/>
        <v>14</v>
      </c>
      <c r="CP154" t="s">
        <v>48</v>
      </c>
      <c r="CQ154">
        <v>0</v>
      </c>
      <c r="CR154">
        <v>0</v>
      </c>
      <c r="CS154">
        <v>0</v>
      </c>
      <c r="CT154">
        <v>90</v>
      </c>
      <c r="CU154">
        <v>0</v>
      </c>
      <c r="CV154">
        <v>0</v>
      </c>
      <c r="CW154">
        <v>0</v>
      </c>
      <c r="CX154">
        <v>1200</v>
      </c>
      <c r="CY154">
        <v>1</v>
      </c>
    </row>
    <row r="155" spans="1:103" ht="14.3" customHeight="1" x14ac:dyDescent="0.25">
      <c r="A155" t="s">
        <v>259</v>
      </c>
      <c r="B155" t="s">
        <v>41</v>
      </c>
      <c r="C155">
        <v>1</v>
      </c>
      <c r="D155">
        <v>1</v>
      </c>
      <c r="E155">
        <v>2</v>
      </c>
      <c r="F155">
        <v>46</v>
      </c>
      <c r="G155">
        <v>2</v>
      </c>
      <c r="H155">
        <v>5</v>
      </c>
      <c r="I155">
        <v>2.2999999999999998</v>
      </c>
      <c r="J155">
        <v>3.3</v>
      </c>
      <c r="K155">
        <v>0</v>
      </c>
      <c r="L155" t="s">
        <v>41</v>
      </c>
      <c r="M155">
        <v>2</v>
      </c>
      <c r="N155">
        <v>0</v>
      </c>
      <c r="O155">
        <v>3</v>
      </c>
      <c r="P155">
        <v>46</v>
      </c>
      <c r="Q155">
        <v>6</v>
      </c>
      <c r="R155">
        <v>6</v>
      </c>
      <c r="S155">
        <v>7.7</v>
      </c>
      <c r="T155">
        <v>8.3000000000000007</v>
      </c>
      <c r="U155">
        <v>0</v>
      </c>
      <c r="V155" t="s">
        <v>41</v>
      </c>
      <c r="W155">
        <v>1</v>
      </c>
      <c r="X155">
        <v>2</v>
      </c>
      <c r="Y155">
        <v>6</v>
      </c>
      <c r="Z155">
        <v>46</v>
      </c>
      <c r="AA155">
        <v>5</v>
      </c>
      <c r="AB155">
        <v>10</v>
      </c>
      <c r="AC155">
        <v>5.3</v>
      </c>
      <c r="AD155">
        <v>6.3</v>
      </c>
      <c r="AE155">
        <v>0</v>
      </c>
      <c r="AF155" t="s">
        <v>41</v>
      </c>
      <c r="AG155">
        <v>1</v>
      </c>
      <c r="AH155">
        <v>1</v>
      </c>
      <c r="AI155">
        <v>3</v>
      </c>
      <c r="AJ155">
        <v>46</v>
      </c>
      <c r="AK155">
        <v>4</v>
      </c>
      <c r="AL155">
        <v>6</v>
      </c>
      <c r="AM155">
        <v>161.19999999999999</v>
      </c>
      <c r="AN155">
        <v>162</v>
      </c>
      <c r="AO155">
        <v>0</v>
      </c>
      <c r="AP155" t="s">
        <v>41</v>
      </c>
      <c r="AQ155">
        <v>0</v>
      </c>
      <c r="AR155">
        <v>0</v>
      </c>
      <c r="AS155">
        <v>0</v>
      </c>
      <c r="AT155">
        <v>46</v>
      </c>
      <c r="AU155">
        <v>6</v>
      </c>
      <c r="AV155">
        <v>35</v>
      </c>
      <c r="AW155">
        <v>0</v>
      </c>
      <c r="AX155">
        <v>14.8</v>
      </c>
      <c r="AZ155" t="s">
        <v>41</v>
      </c>
      <c r="BA155">
        <v>2</v>
      </c>
      <c r="BB155">
        <v>4</v>
      </c>
      <c r="BC155">
        <v>4</v>
      </c>
      <c r="BD155">
        <v>46</v>
      </c>
      <c r="BE155">
        <v>5</v>
      </c>
      <c r="BF155">
        <v>10</v>
      </c>
      <c r="BG155">
        <v>319.10000000000002</v>
      </c>
      <c r="BH155">
        <v>320.10000000000002</v>
      </c>
      <c r="BI155">
        <v>0</v>
      </c>
      <c r="BJ155" t="s">
        <v>41</v>
      </c>
      <c r="BK155">
        <v>1</v>
      </c>
      <c r="BL155">
        <v>4</v>
      </c>
      <c r="BM155">
        <v>4</v>
      </c>
      <c r="BN155">
        <v>46</v>
      </c>
      <c r="BO155">
        <v>5</v>
      </c>
      <c r="BP155">
        <v>10</v>
      </c>
      <c r="BQ155">
        <v>511.8</v>
      </c>
      <c r="BR155">
        <v>512.70000000000005</v>
      </c>
      <c r="BS155">
        <v>0</v>
      </c>
      <c r="BT155" t="s">
        <v>41</v>
      </c>
      <c r="BU155">
        <v>0</v>
      </c>
      <c r="BV155">
        <v>0</v>
      </c>
      <c r="BW155">
        <v>0</v>
      </c>
      <c r="BX155">
        <v>46</v>
      </c>
      <c r="BY155">
        <v>6</v>
      </c>
      <c r="BZ155">
        <v>35</v>
      </c>
      <c r="CA155">
        <v>0</v>
      </c>
      <c r="CB155">
        <v>4.54</v>
      </c>
      <c r="CD155">
        <f t="shared" si="10"/>
        <v>-4</v>
      </c>
      <c r="CF155">
        <f t="shared" si="11"/>
        <v>3.3</v>
      </c>
      <c r="CH155">
        <f t="shared" si="12"/>
        <v>4.54</v>
      </c>
      <c r="CJ155">
        <f t="shared" si="13"/>
        <v>2</v>
      </c>
      <c r="CK155">
        <f t="shared" si="14"/>
        <v>6</v>
      </c>
      <c r="CP155" t="s">
        <v>41</v>
      </c>
      <c r="CQ155">
        <v>1</v>
      </c>
      <c r="CR155">
        <v>4</v>
      </c>
      <c r="CS155">
        <v>4</v>
      </c>
      <c r="CT155">
        <v>46</v>
      </c>
      <c r="CU155">
        <v>5</v>
      </c>
      <c r="CV155">
        <v>10</v>
      </c>
      <c r="CW155">
        <v>510.3</v>
      </c>
      <c r="CX155">
        <v>511.3</v>
      </c>
      <c r="CY155">
        <v>0</v>
      </c>
    </row>
    <row r="156" spans="1:103" ht="14.3" customHeight="1" x14ac:dyDescent="0.25">
      <c r="A156" t="s">
        <v>260</v>
      </c>
      <c r="B156" t="s">
        <v>41</v>
      </c>
      <c r="C156">
        <v>1</v>
      </c>
      <c r="D156">
        <v>1</v>
      </c>
      <c r="E156">
        <v>1</v>
      </c>
      <c r="F156">
        <v>44</v>
      </c>
      <c r="G156">
        <v>3</v>
      </c>
      <c r="H156">
        <v>4</v>
      </c>
      <c r="I156">
        <v>4.8</v>
      </c>
      <c r="J156">
        <v>5.8</v>
      </c>
      <c r="K156">
        <v>0</v>
      </c>
      <c r="L156" t="s">
        <v>41</v>
      </c>
      <c r="M156">
        <v>3</v>
      </c>
      <c r="N156">
        <v>0</v>
      </c>
      <c r="O156">
        <v>2</v>
      </c>
      <c r="P156">
        <v>44</v>
      </c>
      <c r="Q156">
        <v>8</v>
      </c>
      <c r="R156">
        <v>6</v>
      </c>
      <c r="S156">
        <v>8.8000000000000007</v>
      </c>
      <c r="T156">
        <v>9.8000000000000007</v>
      </c>
      <c r="U156">
        <v>0</v>
      </c>
      <c r="V156" t="s">
        <v>41</v>
      </c>
      <c r="W156">
        <v>1</v>
      </c>
      <c r="X156">
        <v>1</v>
      </c>
      <c r="Y156">
        <v>5</v>
      </c>
      <c r="Z156">
        <v>44</v>
      </c>
      <c r="AA156">
        <v>4</v>
      </c>
      <c r="AB156">
        <v>8</v>
      </c>
      <c r="AC156">
        <v>7.5</v>
      </c>
      <c r="AD156">
        <v>8.3000000000000007</v>
      </c>
      <c r="AE156">
        <v>0</v>
      </c>
      <c r="AF156" t="s">
        <v>41</v>
      </c>
      <c r="AG156">
        <v>1</v>
      </c>
      <c r="AH156">
        <v>3</v>
      </c>
      <c r="AI156">
        <v>1</v>
      </c>
      <c r="AJ156">
        <v>44</v>
      </c>
      <c r="AK156">
        <v>4</v>
      </c>
      <c r="AL156">
        <v>4</v>
      </c>
      <c r="AM156">
        <v>86.6</v>
      </c>
      <c r="AN156">
        <v>87.3</v>
      </c>
      <c r="AO156">
        <v>0</v>
      </c>
      <c r="AP156" t="s">
        <v>41</v>
      </c>
      <c r="AQ156">
        <v>0</v>
      </c>
      <c r="AR156">
        <v>0</v>
      </c>
      <c r="AS156">
        <v>0</v>
      </c>
      <c r="AT156">
        <v>44</v>
      </c>
      <c r="AU156">
        <v>8</v>
      </c>
      <c r="AV156">
        <v>33</v>
      </c>
      <c r="AW156">
        <v>0</v>
      </c>
      <c r="AX156">
        <v>21.3</v>
      </c>
      <c r="AZ156" t="s">
        <v>41</v>
      </c>
      <c r="BA156">
        <v>3</v>
      </c>
      <c r="BB156">
        <v>3</v>
      </c>
      <c r="BC156">
        <v>4</v>
      </c>
      <c r="BD156">
        <v>44</v>
      </c>
      <c r="BE156">
        <v>3</v>
      </c>
      <c r="BF156">
        <v>8</v>
      </c>
      <c r="BG156">
        <v>41.1</v>
      </c>
      <c r="BH156">
        <v>42.3</v>
      </c>
      <c r="BI156">
        <v>0</v>
      </c>
      <c r="BJ156" t="s">
        <v>41</v>
      </c>
      <c r="BK156">
        <v>1</v>
      </c>
      <c r="BL156">
        <v>3</v>
      </c>
      <c r="BM156">
        <v>3</v>
      </c>
      <c r="BN156">
        <v>44</v>
      </c>
      <c r="BO156">
        <v>2</v>
      </c>
      <c r="BP156">
        <v>6</v>
      </c>
      <c r="BQ156">
        <v>84.4</v>
      </c>
      <c r="BR156">
        <v>85.1</v>
      </c>
      <c r="BS156">
        <v>0</v>
      </c>
      <c r="BT156" t="s">
        <v>41</v>
      </c>
      <c r="BU156">
        <v>0</v>
      </c>
      <c r="BV156">
        <v>0</v>
      </c>
      <c r="BW156">
        <v>0</v>
      </c>
      <c r="BX156">
        <v>44</v>
      </c>
      <c r="BY156">
        <v>8</v>
      </c>
      <c r="BZ156">
        <v>33</v>
      </c>
      <c r="CA156">
        <v>0</v>
      </c>
      <c r="CB156">
        <v>6.95</v>
      </c>
      <c r="CD156">
        <f t="shared" si="10"/>
        <v>-5</v>
      </c>
      <c r="CF156">
        <f t="shared" si="11"/>
        <v>5.8</v>
      </c>
      <c r="CH156">
        <f t="shared" si="12"/>
        <v>6.95</v>
      </c>
      <c r="CJ156">
        <f t="shared" si="13"/>
        <v>3</v>
      </c>
      <c r="CK156">
        <f t="shared" si="14"/>
        <v>8</v>
      </c>
      <c r="CP156" t="s">
        <v>41</v>
      </c>
      <c r="CQ156">
        <v>1</v>
      </c>
      <c r="CR156">
        <v>3</v>
      </c>
      <c r="CS156">
        <v>3</v>
      </c>
      <c r="CT156">
        <v>44</v>
      </c>
      <c r="CU156">
        <v>2</v>
      </c>
      <c r="CV156">
        <v>6</v>
      </c>
      <c r="CW156">
        <v>84.6</v>
      </c>
      <c r="CX156">
        <v>85.3</v>
      </c>
      <c r="CY156">
        <v>0</v>
      </c>
    </row>
    <row r="157" spans="1:103" ht="14.3" customHeight="1" x14ac:dyDescent="0.25">
      <c r="A157" t="s">
        <v>261</v>
      </c>
      <c r="B157" t="s">
        <v>155</v>
      </c>
      <c r="C157">
        <v>0</v>
      </c>
      <c r="D157">
        <v>0</v>
      </c>
      <c r="E157">
        <v>0</v>
      </c>
      <c r="H157">
        <v>0</v>
      </c>
      <c r="I157">
        <v>0</v>
      </c>
      <c r="J157">
        <v>1.2</v>
      </c>
      <c r="K157">
        <v>0</v>
      </c>
      <c r="L157" t="s">
        <v>155</v>
      </c>
      <c r="M157">
        <v>0</v>
      </c>
      <c r="N157">
        <v>0</v>
      </c>
      <c r="O157">
        <v>0</v>
      </c>
      <c r="P157">
        <v>7</v>
      </c>
      <c r="Q157">
        <v>7</v>
      </c>
      <c r="R157">
        <v>0</v>
      </c>
      <c r="S157">
        <v>0</v>
      </c>
      <c r="T157">
        <v>4.2</v>
      </c>
      <c r="U157">
        <v>0</v>
      </c>
      <c r="V157" t="s">
        <v>155</v>
      </c>
      <c r="W157">
        <v>0</v>
      </c>
      <c r="X157">
        <v>0</v>
      </c>
      <c r="Y157">
        <v>0</v>
      </c>
      <c r="Z157">
        <v>7</v>
      </c>
      <c r="AA157">
        <v>0</v>
      </c>
      <c r="AB157">
        <v>0</v>
      </c>
      <c r="AC157">
        <v>0</v>
      </c>
      <c r="AD157">
        <v>1.2</v>
      </c>
      <c r="AE157">
        <v>0</v>
      </c>
      <c r="AF157" t="s">
        <v>155</v>
      </c>
      <c r="AG157">
        <v>0</v>
      </c>
      <c r="AH157">
        <v>0</v>
      </c>
      <c r="AI157">
        <v>0</v>
      </c>
      <c r="AJ157">
        <v>7</v>
      </c>
      <c r="AK157">
        <v>0</v>
      </c>
      <c r="AL157">
        <v>0</v>
      </c>
      <c r="AM157">
        <v>0</v>
      </c>
      <c r="AN157">
        <v>2.2000000000000002</v>
      </c>
      <c r="AO157">
        <v>0</v>
      </c>
      <c r="AP157" t="s">
        <v>155</v>
      </c>
      <c r="AQ157">
        <v>0</v>
      </c>
      <c r="AR157">
        <v>0</v>
      </c>
      <c r="AS157">
        <v>0</v>
      </c>
      <c r="AT157">
        <v>7</v>
      </c>
      <c r="AU157">
        <v>7</v>
      </c>
      <c r="AV157">
        <v>1</v>
      </c>
      <c r="AW157">
        <v>0</v>
      </c>
      <c r="AX157">
        <v>3.3</v>
      </c>
      <c r="AZ157" t="s">
        <v>155</v>
      </c>
      <c r="BA157">
        <v>0</v>
      </c>
      <c r="BB157">
        <v>0</v>
      </c>
      <c r="BC157">
        <v>0</v>
      </c>
      <c r="BD157">
        <v>7</v>
      </c>
      <c r="BE157">
        <v>3</v>
      </c>
      <c r="BF157">
        <v>0</v>
      </c>
      <c r="BG157">
        <v>0</v>
      </c>
      <c r="BH157">
        <v>10.8</v>
      </c>
      <c r="BI157">
        <v>0</v>
      </c>
      <c r="BJ157" t="s">
        <v>155</v>
      </c>
      <c r="BK157">
        <v>0</v>
      </c>
      <c r="BL157">
        <v>0</v>
      </c>
      <c r="BM157">
        <v>0</v>
      </c>
      <c r="BN157">
        <v>7</v>
      </c>
      <c r="BO157">
        <v>0</v>
      </c>
      <c r="BP157">
        <v>0</v>
      </c>
      <c r="BQ157">
        <v>0</v>
      </c>
      <c r="BR157">
        <v>2.2000000000000002</v>
      </c>
      <c r="BS157">
        <v>0</v>
      </c>
      <c r="BT157" t="s">
        <v>155</v>
      </c>
      <c r="BU157">
        <v>0</v>
      </c>
      <c r="BV157">
        <v>0</v>
      </c>
      <c r="BW157">
        <v>0</v>
      </c>
      <c r="BZ157">
        <v>5</v>
      </c>
      <c r="CA157">
        <v>0</v>
      </c>
      <c r="CB157">
        <v>20.63</v>
      </c>
      <c r="CD157">
        <f t="shared" si="10"/>
        <v>0</v>
      </c>
      <c r="CF157" t="str">
        <f t="shared" si="11"/>
        <v/>
      </c>
      <c r="CH157" t="str">
        <f t="shared" si="12"/>
        <v/>
      </c>
      <c r="CJ157" t="str">
        <f t="shared" si="13"/>
        <v/>
      </c>
      <c r="CK157" t="str">
        <f t="shared" si="14"/>
        <v/>
      </c>
      <c r="CP157" t="s">
        <v>155</v>
      </c>
      <c r="CQ157">
        <v>0</v>
      </c>
      <c r="CR157">
        <v>0</v>
      </c>
      <c r="CS157">
        <v>0</v>
      </c>
      <c r="CT157">
        <v>7</v>
      </c>
      <c r="CU157">
        <v>0</v>
      </c>
      <c r="CV157">
        <v>0</v>
      </c>
      <c r="CW157">
        <v>0</v>
      </c>
      <c r="CX157">
        <v>2.4</v>
      </c>
      <c r="CY157">
        <v>0</v>
      </c>
    </row>
    <row r="158" spans="1:103" ht="14.3" customHeight="1" x14ac:dyDescent="0.25">
      <c r="A158" s="1" t="s">
        <v>262</v>
      </c>
      <c r="B158" s="1" t="s">
        <v>48</v>
      </c>
      <c r="C158" s="1">
        <v>0</v>
      </c>
      <c r="D158" s="1">
        <v>0</v>
      </c>
      <c r="E158" s="1">
        <v>0</v>
      </c>
      <c r="F158" s="1"/>
      <c r="G158" s="1"/>
      <c r="H158" s="1">
        <v>0</v>
      </c>
      <c r="I158" s="1">
        <v>0</v>
      </c>
      <c r="J158" s="1">
        <v>1200</v>
      </c>
      <c r="K158" s="1">
        <v>0</v>
      </c>
      <c r="L158" s="1" t="s">
        <v>155</v>
      </c>
      <c r="M158" s="1">
        <v>0</v>
      </c>
      <c r="N158" s="1">
        <v>0</v>
      </c>
      <c r="O158" s="1">
        <v>0</v>
      </c>
      <c r="P158" s="1">
        <v>109</v>
      </c>
      <c r="Q158" s="1">
        <v>104</v>
      </c>
      <c r="R158" s="1">
        <v>0</v>
      </c>
      <c r="S158" s="1">
        <v>0</v>
      </c>
      <c r="T158" s="1">
        <v>69</v>
      </c>
      <c r="U158" s="1">
        <v>0</v>
      </c>
      <c r="V158" s="1" t="s">
        <v>48</v>
      </c>
      <c r="W158" s="1">
        <v>0</v>
      </c>
      <c r="X158" s="1">
        <v>0</v>
      </c>
      <c r="Y158" s="1">
        <v>0</v>
      </c>
      <c r="Z158" s="1">
        <v>109</v>
      </c>
      <c r="AA158" s="1">
        <v>3</v>
      </c>
      <c r="AB158" s="1">
        <v>0</v>
      </c>
      <c r="AC158" s="1">
        <v>1200</v>
      </c>
      <c r="AD158" s="1">
        <v>1200</v>
      </c>
      <c r="AE158" s="1">
        <v>0</v>
      </c>
      <c r="AF158" s="1" t="s">
        <v>48</v>
      </c>
      <c r="AG158" s="1">
        <v>0</v>
      </c>
      <c r="AH158" s="1">
        <v>0</v>
      </c>
      <c r="AI158" s="1">
        <v>0</v>
      </c>
      <c r="AJ158" s="1">
        <v>109</v>
      </c>
      <c r="AK158" s="1">
        <v>9</v>
      </c>
      <c r="AL158" s="1">
        <v>0</v>
      </c>
      <c r="AM158" s="1">
        <v>0</v>
      </c>
      <c r="AN158" s="1">
        <v>1200</v>
      </c>
      <c r="AO158" s="1">
        <v>0</v>
      </c>
      <c r="AP158" s="1" t="s">
        <v>155</v>
      </c>
      <c r="AQ158" s="1">
        <v>0</v>
      </c>
      <c r="AR158" s="1">
        <v>0</v>
      </c>
      <c r="AS158" s="1">
        <v>0</v>
      </c>
      <c r="AT158" s="1">
        <v>109</v>
      </c>
      <c r="AU158" s="1">
        <v>99</v>
      </c>
      <c r="AV158" s="1">
        <v>3</v>
      </c>
      <c r="AW158" s="1">
        <v>0</v>
      </c>
      <c r="AX158" s="1">
        <v>125.4</v>
      </c>
      <c r="AY158" s="1"/>
      <c r="AZ158" s="1" t="s">
        <v>48</v>
      </c>
      <c r="BA158" s="1">
        <v>0</v>
      </c>
      <c r="BB158" s="1">
        <v>0</v>
      </c>
      <c r="BC158" s="1">
        <v>0</v>
      </c>
      <c r="BD158" s="1">
        <v>109</v>
      </c>
      <c r="BE158" s="1">
        <v>3</v>
      </c>
      <c r="BF158" s="1">
        <v>0</v>
      </c>
      <c r="BG158" s="1">
        <v>0</v>
      </c>
      <c r="BH158" s="1">
        <v>1200</v>
      </c>
      <c r="BI158" s="1">
        <v>0</v>
      </c>
      <c r="BJ158" s="1" t="s">
        <v>48</v>
      </c>
      <c r="BK158" s="1">
        <v>0</v>
      </c>
      <c r="BL158" s="1">
        <v>0</v>
      </c>
      <c r="BM158" s="1">
        <v>0</v>
      </c>
      <c r="BN158" s="1">
        <v>109</v>
      </c>
      <c r="BO158" s="1">
        <v>2</v>
      </c>
      <c r="BP158" s="1">
        <v>0</v>
      </c>
      <c r="BQ158" s="1">
        <v>0</v>
      </c>
      <c r="BR158" s="1">
        <v>1200</v>
      </c>
      <c r="BS158" s="1">
        <v>0</v>
      </c>
      <c r="BT158" s="1" t="s">
        <v>48</v>
      </c>
      <c r="BU158" s="1">
        <v>0</v>
      </c>
      <c r="BV158" s="1">
        <v>0</v>
      </c>
      <c r="BW158" s="1">
        <v>0</v>
      </c>
      <c r="BX158" s="1"/>
      <c r="BY158" s="1"/>
      <c r="BZ158" s="1">
        <v>1</v>
      </c>
      <c r="CA158" s="1">
        <v>0</v>
      </c>
      <c r="CB158" s="1">
        <v>1200</v>
      </c>
      <c r="CC158" s="1"/>
      <c r="CD158">
        <f t="shared" si="10"/>
        <v>0</v>
      </c>
      <c r="CE158" s="1"/>
      <c r="CF158" t="str">
        <f t="shared" si="11"/>
        <v/>
      </c>
      <c r="CG158" s="1"/>
      <c r="CH158" t="str">
        <f t="shared" si="12"/>
        <v/>
      </c>
      <c r="CI158" s="1"/>
      <c r="CJ158" t="str">
        <f t="shared" si="13"/>
        <v/>
      </c>
      <c r="CK158" t="str">
        <f t="shared" si="14"/>
        <v/>
      </c>
      <c r="CL158" s="1"/>
      <c r="CM158" s="1"/>
      <c r="CN158" s="1"/>
      <c r="CO158" s="1"/>
      <c r="CP158" s="1" t="s">
        <v>48</v>
      </c>
      <c r="CQ158" s="1">
        <v>0</v>
      </c>
      <c r="CR158" s="1">
        <v>0</v>
      </c>
      <c r="CS158" s="1">
        <v>0</v>
      </c>
      <c r="CT158" s="1">
        <v>109</v>
      </c>
      <c r="CU158" s="1">
        <v>2</v>
      </c>
      <c r="CV158" s="1">
        <v>0</v>
      </c>
      <c r="CW158" s="1">
        <v>0</v>
      </c>
      <c r="CX158" s="1">
        <v>1200</v>
      </c>
      <c r="CY158" s="1">
        <v>0</v>
      </c>
    </row>
    <row r="159" spans="1:103" ht="14.3" customHeight="1" x14ac:dyDescent="0.25">
      <c r="A159" t="s">
        <v>263</v>
      </c>
      <c r="B159" t="s">
        <v>41</v>
      </c>
      <c r="C159">
        <v>1</v>
      </c>
      <c r="D159">
        <v>0</v>
      </c>
      <c r="E159">
        <v>7</v>
      </c>
      <c r="F159">
        <v>18</v>
      </c>
      <c r="G159">
        <v>10</v>
      </c>
      <c r="H159">
        <v>9</v>
      </c>
      <c r="I159">
        <v>1</v>
      </c>
      <c r="J159">
        <v>1.8</v>
      </c>
      <c r="K159">
        <v>0</v>
      </c>
      <c r="L159" t="s">
        <v>41</v>
      </c>
      <c r="M159">
        <v>1</v>
      </c>
      <c r="N159">
        <v>0</v>
      </c>
      <c r="O159">
        <v>2</v>
      </c>
      <c r="P159">
        <v>18</v>
      </c>
      <c r="Q159">
        <v>14</v>
      </c>
      <c r="R159">
        <v>4</v>
      </c>
      <c r="S159">
        <v>0.8</v>
      </c>
      <c r="T159">
        <v>1.8</v>
      </c>
      <c r="U159">
        <v>0</v>
      </c>
      <c r="V159" t="s">
        <v>41</v>
      </c>
      <c r="W159">
        <v>1</v>
      </c>
      <c r="X159">
        <v>0</v>
      </c>
      <c r="Y159">
        <v>10</v>
      </c>
      <c r="Z159">
        <v>18</v>
      </c>
      <c r="AA159">
        <v>9</v>
      </c>
      <c r="AB159">
        <v>12</v>
      </c>
      <c r="AC159">
        <v>1.4</v>
      </c>
      <c r="AD159">
        <v>2.2999999999999998</v>
      </c>
      <c r="AE159">
        <v>0</v>
      </c>
      <c r="AF159" t="s">
        <v>41</v>
      </c>
      <c r="AG159">
        <v>1</v>
      </c>
      <c r="AH159">
        <v>0</v>
      </c>
      <c r="AI159">
        <v>11</v>
      </c>
      <c r="AJ159">
        <v>18</v>
      </c>
      <c r="AK159">
        <v>12</v>
      </c>
      <c r="AL159">
        <v>7</v>
      </c>
      <c r="AM159">
        <v>1.4</v>
      </c>
      <c r="AN159">
        <v>2.2999999999999998</v>
      </c>
      <c r="AO159">
        <v>0</v>
      </c>
      <c r="AP159" t="s">
        <v>41</v>
      </c>
      <c r="AQ159">
        <v>0</v>
      </c>
      <c r="AR159">
        <v>0</v>
      </c>
      <c r="AS159">
        <v>0</v>
      </c>
      <c r="AT159">
        <v>18</v>
      </c>
      <c r="AU159">
        <v>14</v>
      </c>
      <c r="AV159">
        <v>5</v>
      </c>
      <c r="AW159">
        <v>0</v>
      </c>
      <c r="AX159">
        <v>2.2999999999999998</v>
      </c>
      <c r="AZ159" t="s">
        <v>41</v>
      </c>
      <c r="BA159">
        <v>1</v>
      </c>
      <c r="BB159">
        <v>0</v>
      </c>
      <c r="BC159">
        <v>18</v>
      </c>
      <c r="BD159">
        <v>18</v>
      </c>
      <c r="BE159">
        <v>8</v>
      </c>
      <c r="BF159">
        <v>10</v>
      </c>
      <c r="BG159">
        <v>2.2999999999999998</v>
      </c>
      <c r="BH159">
        <v>3.3</v>
      </c>
      <c r="BI159">
        <v>0</v>
      </c>
      <c r="BJ159" t="s">
        <v>41</v>
      </c>
      <c r="BK159">
        <v>1</v>
      </c>
      <c r="BL159">
        <v>0</v>
      </c>
      <c r="BM159">
        <v>12</v>
      </c>
      <c r="BN159">
        <v>18</v>
      </c>
      <c r="BO159">
        <v>7</v>
      </c>
      <c r="BP159">
        <v>8</v>
      </c>
      <c r="BQ159">
        <v>1.3</v>
      </c>
      <c r="BR159">
        <v>2.2999999999999998</v>
      </c>
      <c r="BS159">
        <v>0</v>
      </c>
      <c r="BT159" t="s">
        <v>41</v>
      </c>
      <c r="BU159">
        <v>0</v>
      </c>
      <c r="BV159">
        <v>0</v>
      </c>
      <c r="BW159">
        <v>0</v>
      </c>
      <c r="BX159">
        <v>18</v>
      </c>
      <c r="BY159">
        <v>14</v>
      </c>
      <c r="BZ159">
        <v>5</v>
      </c>
      <c r="CA159">
        <v>0</v>
      </c>
      <c r="CB159">
        <v>2.33</v>
      </c>
      <c r="CD159">
        <f t="shared" si="10"/>
        <v>-4</v>
      </c>
      <c r="CF159">
        <f t="shared" si="11"/>
        <v>1.8</v>
      </c>
      <c r="CH159">
        <f t="shared" si="12"/>
        <v>2.33</v>
      </c>
      <c r="CJ159">
        <f t="shared" si="13"/>
        <v>10</v>
      </c>
      <c r="CK159">
        <f t="shared" si="14"/>
        <v>14</v>
      </c>
      <c r="CP159" t="s">
        <v>41</v>
      </c>
      <c r="CQ159">
        <v>1</v>
      </c>
      <c r="CR159">
        <v>0</v>
      </c>
      <c r="CS159">
        <v>18</v>
      </c>
      <c r="CT159">
        <v>18</v>
      </c>
      <c r="CU159">
        <v>8</v>
      </c>
      <c r="CV159">
        <v>10</v>
      </c>
      <c r="CW159">
        <v>1.7</v>
      </c>
      <c r="CX159">
        <v>2.8</v>
      </c>
      <c r="CY159">
        <v>0</v>
      </c>
    </row>
    <row r="160" spans="1:103" ht="14.3" customHeight="1" x14ac:dyDescent="0.25">
      <c r="A160" t="s">
        <v>264</v>
      </c>
      <c r="B160" t="s">
        <v>41</v>
      </c>
      <c r="C160">
        <v>1</v>
      </c>
      <c r="D160">
        <v>1</v>
      </c>
      <c r="E160">
        <v>2</v>
      </c>
      <c r="F160">
        <v>7</v>
      </c>
      <c r="G160">
        <v>4</v>
      </c>
      <c r="H160">
        <v>5</v>
      </c>
      <c r="I160">
        <v>230.5</v>
      </c>
      <c r="J160">
        <v>231.7</v>
      </c>
      <c r="K160">
        <v>0</v>
      </c>
      <c r="L160" t="s">
        <v>41</v>
      </c>
      <c r="M160">
        <v>1</v>
      </c>
      <c r="N160">
        <v>0</v>
      </c>
      <c r="O160">
        <v>1</v>
      </c>
      <c r="P160">
        <v>7</v>
      </c>
      <c r="Q160">
        <v>5</v>
      </c>
      <c r="R160">
        <v>3</v>
      </c>
      <c r="S160">
        <v>211.8</v>
      </c>
      <c r="T160">
        <v>212.9</v>
      </c>
      <c r="U160">
        <v>0</v>
      </c>
      <c r="V160" t="s">
        <v>41</v>
      </c>
      <c r="W160">
        <v>1</v>
      </c>
      <c r="X160">
        <v>2</v>
      </c>
      <c r="Y160">
        <v>0</v>
      </c>
      <c r="Z160">
        <v>7</v>
      </c>
      <c r="AA160">
        <v>2</v>
      </c>
      <c r="AB160">
        <v>4</v>
      </c>
      <c r="AC160">
        <v>190.3</v>
      </c>
      <c r="AD160">
        <v>191.4</v>
      </c>
      <c r="AE160">
        <v>0</v>
      </c>
      <c r="AF160" t="s">
        <v>41</v>
      </c>
      <c r="AG160">
        <v>1</v>
      </c>
      <c r="AH160">
        <v>5</v>
      </c>
      <c r="AI160">
        <v>2</v>
      </c>
      <c r="AJ160">
        <v>7</v>
      </c>
      <c r="AK160">
        <v>4</v>
      </c>
      <c r="AL160">
        <v>5</v>
      </c>
      <c r="AM160">
        <v>310.89999999999998</v>
      </c>
      <c r="AN160">
        <v>312</v>
      </c>
      <c r="AO160">
        <v>0</v>
      </c>
      <c r="AP160" t="s">
        <v>41</v>
      </c>
      <c r="AQ160">
        <v>0</v>
      </c>
      <c r="AR160">
        <v>0</v>
      </c>
      <c r="AS160">
        <v>0</v>
      </c>
      <c r="AT160">
        <v>7</v>
      </c>
      <c r="AU160">
        <v>5</v>
      </c>
      <c r="AV160">
        <v>3</v>
      </c>
      <c r="AW160">
        <v>0</v>
      </c>
      <c r="AX160">
        <v>310.7</v>
      </c>
      <c r="AZ160" t="s">
        <v>41</v>
      </c>
      <c r="BA160">
        <v>1</v>
      </c>
      <c r="BB160">
        <v>10</v>
      </c>
      <c r="BC160">
        <v>2</v>
      </c>
      <c r="BD160">
        <v>7</v>
      </c>
      <c r="BE160">
        <v>4</v>
      </c>
      <c r="BF160">
        <v>6</v>
      </c>
      <c r="BG160">
        <v>341.4</v>
      </c>
      <c r="BH160">
        <v>342.6</v>
      </c>
      <c r="BI160">
        <v>0</v>
      </c>
      <c r="BJ160" t="s">
        <v>41</v>
      </c>
      <c r="BK160">
        <v>1</v>
      </c>
      <c r="BL160">
        <v>10</v>
      </c>
      <c r="BM160">
        <v>0</v>
      </c>
      <c r="BN160">
        <v>7</v>
      </c>
      <c r="BO160">
        <v>2</v>
      </c>
      <c r="BP160">
        <v>4</v>
      </c>
      <c r="BQ160">
        <v>202.6</v>
      </c>
      <c r="BR160">
        <v>203.7</v>
      </c>
      <c r="BS160">
        <v>0</v>
      </c>
      <c r="BT160" t="s">
        <v>41</v>
      </c>
      <c r="BU160">
        <v>0</v>
      </c>
      <c r="BV160">
        <v>0</v>
      </c>
      <c r="BW160">
        <v>0</v>
      </c>
      <c r="BX160">
        <v>7</v>
      </c>
      <c r="BY160">
        <v>5</v>
      </c>
      <c r="BZ160">
        <v>3</v>
      </c>
      <c r="CA160">
        <v>0</v>
      </c>
      <c r="CB160">
        <v>249</v>
      </c>
      <c r="CD160">
        <f t="shared" si="10"/>
        <v>-1</v>
      </c>
      <c r="CF160">
        <f t="shared" si="11"/>
        <v>231.7</v>
      </c>
      <c r="CH160">
        <f t="shared" si="12"/>
        <v>249</v>
      </c>
      <c r="CJ160">
        <f t="shared" si="13"/>
        <v>4</v>
      </c>
      <c r="CK160">
        <f t="shared" si="14"/>
        <v>5</v>
      </c>
      <c r="CP160" t="s">
        <v>41</v>
      </c>
      <c r="CQ160">
        <v>1</v>
      </c>
      <c r="CR160">
        <v>10</v>
      </c>
      <c r="CS160">
        <v>0</v>
      </c>
      <c r="CT160">
        <v>7</v>
      </c>
      <c r="CU160">
        <v>2</v>
      </c>
      <c r="CV160">
        <v>4</v>
      </c>
      <c r="CW160">
        <v>200.9</v>
      </c>
      <c r="CX160">
        <v>202</v>
      </c>
      <c r="CY160">
        <v>0</v>
      </c>
    </row>
    <row r="161" spans="1:103" ht="14.3" customHeight="1" x14ac:dyDescent="0.25">
      <c r="A161" s="2" t="s">
        <v>265</v>
      </c>
      <c r="B161" s="2" t="s">
        <v>155</v>
      </c>
      <c r="C161" s="2">
        <v>0</v>
      </c>
      <c r="D161" s="2">
        <v>0</v>
      </c>
      <c r="E161" s="2">
        <v>0</v>
      </c>
      <c r="F161" s="2"/>
      <c r="G161" s="2"/>
      <c r="H161" s="2">
        <v>0</v>
      </c>
      <c r="I161" s="2">
        <v>0</v>
      </c>
      <c r="J161" s="2">
        <v>354.3</v>
      </c>
      <c r="K161" s="2">
        <v>0</v>
      </c>
      <c r="L161" s="2" t="s">
        <v>155</v>
      </c>
      <c r="M161" s="2">
        <v>0</v>
      </c>
      <c r="N161" s="2">
        <v>0</v>
      </c>
      <c r="O161" s="2">
        <v>0</v>
      </c>
      <c r="P161" s="2">
        <v>8</v>
      </c>
      <c r="Q161" s="2">
        <v>8</v>
      </c>
      <c r="R161" s="2">
        <v>0</v>
      </c>
      <c r="S161" s="2">
        <v>0</v>
      </c>
      <c r="T161" s="2">
        <v>120.2</v>
      </c>
      <c r="U161" s="2">
        <v>0</v>
      </c>
      <c r="V161" s="2" t="s">
        <v>155</v>
      </c>
      <c r="W161" s="2">
        <v>0</v>
      </c>
      <c r="X161" s="2">
        <v>0</v>
      </c>
      <c r="Y161" s="2">
        <v>0</v>
      </c>
      <c r="Z161" s="2">
        <v>8</v>
      </c>
      <c r="AA161" s="2">
        <v>4</v>
      </c>
      <c r="AB161" s="2">
        <v>0</v>
      </c>
      <c r="AC161" s="2">
        <v>1200</v>
      </c>
      <c r="AD161" s="2">
        <v>431.8</v>
      </c>
      <c r="AE161" s="2">
        <v>0</v>
      </c>
      <c r="AF161" s="2" t="s">
        <v>155</v>
      </c>
      <c r="AG161" s="2">
        <v>0</v>
      </c>
      <c r="AH161" s="2">
        <v>0</v>
      </c>
      <c r="AI161" s="2">
        <v>0</v>
      </c>
      <c r="AJ161" s="2">
        <v>8</v>
      </c>
      <c r="AK161" s="2">
        <v>5</v>
      </c>
      <c r="AL161" s="2">
        <v>0</v>
      </c>
      <c r="AM161" s="2">
        <v>0</v>
      </c>
      <c r="AN161" s="2">
        <v>128.5</v>
      </c>
      <c r="AO161" s="2">
        <v>0</v>
      </c>
      <c r="AP161" s="2" t="s">
        <v>48</v>
      </c>
      <c r="AQ161" s="2">
        <v>0</v>
      </c>
      <c r="AR161" s="2">
        <v>0</v>
      </c>
      <c r="AS161" s="2">
        <v>0</v>
      </c>
      <c r="AT161" s="2">
        <v>8</v>
      </c>
      <c r="AU161" s="2">
        <v>5</v>
      </c>
      <c r="AV161" s="2">
        <v>3</v>
      </c>
      <c r="AW161" s="2">
        <v>0</v>
      </c>
      <c r="AX161" s="2">
        <v>1200</v>
      </c>
      <c r="AY161" s="2"/>
      <c r="AZ161" s="2" t="s">
        <v>155</v>
      </c>
      <c r="BA161" s="2">
        <v>0</v>
      </c>
      <c r="BB161" s="2">
        <v>0</v>
      </c>
      <c r="BC161" s="2">
        <v>0</v>
      </c>
      <c r="BD161" s="2">
        <v>8</v>
      </c>
      <c r="BE161" s="2">
        <v>4</v>
      </c>
      <c r="BF161" s="2">
        <v>0</v>
      </c>
      <c r="BG161" s="2">
        <v>0</v>
      </c>
      <c r="BH161" s="2">
        <v>499.1</v>
      </c>
      <c r="BI161" s="2">
        <v>0</v>
      </c>
      <c r="BJ161" s="2" t="s">
        <v>155</v>
      </c>
      <c r="BK161" s="2">
        <v>0</v>
      </c>
      <c r="BL161" s="2">
        <v>0</v>
      </c>
      <c r="BM161" s="2">
        <v>0</v>
      </c>
      <c r="BN161" s="2">
        <v>8</v>
      </c>
      <c r="BO161" s="2">
        <v>2</v>
      </c>
      <c r="BP161" s="2">
        <v>0</v>
      </c>
      <c r="BQ161" s="2">
        <v>0</v>
      </c>
      <c r="BR161" s="2">
        <v>223.2</v>
      </c>
      <c r="BS161" s="2">
        <v>0</v>
      </c>
      <c r="BT161" s="2" t="s">
        <v>48</v>
      </c>
      <c r="BU161" s="2">
        <v>0</v>
      </c>
      <c r="BV161" s="2">
        <v>0</v>
      </c>
      <c r="BW161" s="2">
        <v>0</v>
      </c>
      <c r="BX161" s="2"/>
      <c r="BY161" s="2"/>
      <c r="BZ161" s="2">
        <v>3</v>
      </c>
      <c r="CA161" s="2">
        <v>0</v>
      </c>
      <c r="CB161" s="2">
        <v>1200</v>
      </c>
      <c r="CC161" s="2"/>
      <c r="CD161">
        <f t="shared" si="10"/>
        <v>0</v>
      </c>
      <c r="CE161" s="2"/>
      <c r="CF161" t="str">
        <f t="shared" si="11"/>
        <v/>
      </c>
      <c r="CG161" s="2"/>
      <c r="CH161" t="str">
        <f t="shared" si="12"/>
        <v/>
      </c>
      <c r="CI161" s="2"/>
      <c r="CJ161" t="str">
        <f t="shared" si="13"/>
        <v/>
      </c>
      <c r="CK161" t="str">
        <f t="shared" si="14"/>
        <v/>
      </c>
      <c r="CL161" s="2"/>
      <c r="CM161" s="2"/>
      <c r="CN161" s="2"/>
      <c r="CO161" s="2"/>
      <c r="CP161" s="2" t="s">
        <v>155</v>
      </c>
      <c r="CQ161" s="2">
        <v>0</v>
      </c>
      <c r="CR161" s="2">
        <v>0</v>
      </c>
      <c r="CS161" s="2">
        <v>0</v>
      </c>
      <c r="CT161" s="2">
        <v>8</v>
      </c>
      <c r="CU161" s="2">
        <v>2</v>
      </c>
      <c r="CV161" s="2">
        <v>0</v>
      </c>
      <c r="CW161" s="2">
        <v>0</v>
      </c>
      <c r="CX161" s="2">
        <v>224.3</v>
      </c>
      <c r="CY161" s="2">
        <v>0</v>
      </c>
    </row>
    <row r="162" spans="1:103" ht="14.3" customHeight="1" x14ac:dyDescent="0.25">
      <c r="A162" t="s">
        <v>266</v>
      </c>
      <c r="B162" t="s">
        <v>41</v>
      </c>
      <c r="C162">
        <v>1</v>
      </c>
      <c r="D162">
        <v>0</v>
      </c>
      <c r="E162">
        <v>2</v>
      </c>
      <c r="F162">
        <v>10</v>
      </c>
      <c r="G162">
        <v>2</v>
      </c>
      <c r="H162">
        <v>4</v>
      </c>
      <c r="I162">
        <v>403.9</v>
      </c>
      <c r="J162">
        <v>405</v>
      </c>
      <c r="K162">
        <v>0</v>
      </c>
      <c r="L162" t="s">
        <v>41</v>
      </c>
      <c r="M162">
        <v>1</v>
      </c>
      <c r="N162">
        <v>0</v>
      </c>
      <c r="O162">
        <v>1</v>
      </c>
      <c r="P162">
        <v>10</v>
      </c>
      <c r="Q162">
        <v>8</v>
      </c>
      <c r="R162">
        <v>3</v>
      </c>
      <c r="S162">
        <v>596.79999999999995</v>
      </c>
      <c r="T162">
        <v>597.79999999999995</v>
      </c>
      <c r="U162">
        <v>0</v>
      </c>
      <c r="V162" t="s">
        <v>41</v>
      </c>
      <c r="W162">
        <v>1</v>
      </c>
      <c r="X162">
        <v>0</v>
      </c>
      <c r="Y162">
        <v>3</v>
      </c>
      <c r="Z162">
        <v>10</v>
      </c>
      <c r="AA162">
        <v>2</v>
      </c>
      <c r="AB162">
        <v>5</v>
      </c>
      <c r="AC162">
        <v>420.9</v>
      </c>
      <c r="AD162">
        <v>422.1</v>
      </c>
      <c r="AE162">
        <v>0</v>
      </c>
      <c r="AF162" t="s">
        <v>41</v>
      </c>
      <c r="AG162">
        <v>1</v>
      </c>
      <c r="AH162">
        <v>0</v>
      </c>
      <c r="AI162">
        <v>4</v>
      </c>
      <c r="AJ162">
        <v>10</v>
      </c>
      <c r="AK162">
        <v>2</v>
      </c>
      <c r="AL162">
        <v>4</v>
      </c>
      <c r="AM162">
        <v>597.20000000000005</v>
      </c>
      <c r="AN162">
        <v>598.29999999999995</v>
      </c>
      <c r="AO162">
        <v>0</v>
      </c>
      <c r="AP162" t="s">
        <v>41</v>
      </c>
      <c r="AQ162">
        <v>0</v>
      </c>
      <c r="AR162">
        <v>0</v>
      </c>
      <c r="AS162">
        <v>0</v>
      </c>
      <c r="AT162">
        <v>10</v>
      </c>
      <c r="AU162">
        <v>8</v>
      </c>
      <c r="AV162">
        <v>3</v>
      </c>
      <c r="AW162">
        <v>0</v>
      </c>
      <c r="AX162">
        <v>643.70000000000005</v>
      </c>
      <c r="AZ162" t="s">
        <v>41</v>
      </c>
      <c r="BA162">
        <v>1</v>
      </c>
      <c r="BB162">
        <v>0</v>
      </c>
      <c r="BC162">
        <v>4</v>
      </c>
      <c r="BD162">
        <v>10</v>
      </c>
      <c r="BE162">
        <v>3</v>
      </c>
      <c r="BF162">
        <v>5</v>
      </c>
      <c r="BG162">
        <v>687.2</v>
      </c>
      <c r="BH162">
        <v>688.3</v>
      </c>
      <c r="BI162">
        <v>0</v>
      </c>
      <c r="BJ162" t="s">
        <v>41</v>
      </c>
      <c r="BK162">
        <v>1</v>
      </c>
      <c r="BL162">
        <v>0</v>
      </c>
      <c r="BM162">
        <v>3</v>
      </c>
      <c r="BN162">
        <v>10</v>
      </c>
      <c r="BO162">
        <v>2</v>
      </c>
      <c r="BP162">
        <v>3</v>
      </c>
      <c r="BQ162">
        <v>397.6</v>
      </c>
      <c r="BR162">
        <v>398.6</v>
      </c>
      <c r="BS162">
        <v>0</v>
      </c>
      <c r="BT162" t="s">
        <v>41</v>
      </c>
      <c r="BU162">
        <v>0</v>
      </c>
      <c r="BV162">
        <v>0</v>
      </c>
      <c r="BW162">
        <v>0</v>
      </c>
      <c r="BX162">
        <v>10</v>
      </c>
      <c r="BY162">
        <v>8</v>
      </c>
      <c r="BZ162">
        <v>3</v>
      </c>
      <c r="CA162">
        <v>0</v>
      </c>
      <c r="CB162">
        <v>386.06</v>
      </c>
      <c r="CD162">
        <f t="shared" si="10"/>
        <v>-6</v>
      </c>
      <c r="CF162">
        <f t="shared" si="11"/>
        <v>405</v>
      </c>
      <c r="CH162">
        <f t="shared" si="12"/>
        <v>386.06</v>
      </c>
      <c r="CJ162">
        <f t="shared" si="13"/>
        <v>2</v>
      </c>
      <c r="CK162">
        <f t="shared" si="14"/>
        <v>8</v>
      </c>
      <c r="CP162" t="s">
        <v>41</v>
      </c>
      <c r="CQ162">
        <v>1</v>
      </c>
      <c r="CR162">
        <v>0</v>
      </c>
      <c r="CS162">
        <v>3</v>
      </c>
      <c r="CT162">
        <v>10</v>
      </c>
      <c r="CU162">
        <v>1</v>
      </c>
      <c r="CV162">
        <v>3</v>
      </c>
      <c r="CW162">
        <v>397.5</v>
      </c>
      <c r="CX162">
        <v>398.5</v>
      </c>
      <c r="CY162">
        <v>0</v>
      </c>
    </row>
    <row r="163" spans="1:103" ht="14.3" customHeight="1" x14ac:dyDescent="0.25">
      <c r="A163" t="s">
        <v>267</v>
      </c>
      <c r="B163" t="s">
        <v>41</v>
      </c>
      <c r="C163">
        <v>1</v>
      </c>
      <c r="D163">
        <v>1</v>
      </c>
      <c r="E163">
        <v>7</v>
      </c>
      <c r="F163">
        <v>89</v>
      </c>
      <c r="G163">
        <v>7</v>
      </c>
      <c r="H163">
        <v>10</v>
      </c>
      <c r="I163">
        <v>3.9</v>
      </c>
      <c r="J163">
        <v>5.3</v>
      </c>
      <c r="K163">
        <v>0</v>
      </c>
      <c r="L163" t="s">
        <v>41</v>
      </c>
      <c r="M163">
        <v>1</v>
      </c>
      <c r="N163">
        <v>0</v>
      </c>
      <c r="O163">
        <v>15</v>
      </c>
      <c r="P163">
        <v>89</v>
      </c>
      <c r="Q163">
        <v>43</v>
      </c>
      <c r="R163">
        <v>8</v>
      </c>
      <c r="S163">
        <v>7.1</v>
      </c>
      <c r="T163">
        <v>8.4</v>
      </c>
      <c r="U163">
        <v>0</v>
      </c>
      <c r="V163" t="s">
        <v>41</v>
      </c>
      <c r="W163">
        <v>1</v>
      </c>
      <c r="X163">
        <v>1</v>
      </c>
      <c r="Y163">
        <v>22</v>
      </c>
      <c r="Z163">
        <v>89</v>
      </c>
      <c r="AA163">
        <v>7</v>
      </c>
      <c r="AB163">
        <v>25</v>
      </c>
      <c r="AC163">
        <v>10.5</v>
      </c>
      <c r="AD163">
        <v>12.8</v>
      </c>
      <c r="AE163">
        <v>0</v>
      </c>
      <c r="AF163" t="s">
        <v>41</v>
      </c>
      <c r="AG163">
        <v>1</v>
      </c>
      <c r="AH163">
        <v>2</v>
      </c>
      <c r="AI163">
        <v>22</v>
      </c>
      <c r="AJ163">
        <v>89</v>
      </c>
      <c r="AK163">
        <v>7</v>
      </c>
      <c r="AL163">
        <v>15</v>
      </c>
      <c r="AM163">
        <v>13.1</v>
      </c>
      <c r="AN163">
        <v>14.3</v>
      </c>
      <c r="AO163">
        <v>0</v>
      </c>
      <c r="AP163" t="s">
        <v>41</v>
      </c>
      <c r="AQ163">
        <v>0</v>
      </c>
      <c r="AR163">
        <v>0</v>
      </c>
      <c r="AS163">
        <v>0</v>
      </c>
      <c r="AT163">
        <v>89</v>
      </c>
      <c r="AU163">
        <v>43</v>
      </c>
      <c r="AV163">
        <v>13</v>
      </c>
      <c r="AW163">
        <v>0</v>
      </c>
      <c r="AX163">
        <v>16.399999999999999</v>
      </c>
      <c r="AZ163" t="s">
        <v>41</v>
      </c>
      <c r="BA163">
        <v>1</v>
      </c>
      <c r="BB163">
        <v>2</v>
      </c>
      <c r="BC163">
        <v>27</v>
      </c>
      <c r="BD163">
        <v>89</v>
      </c>
      <c r="BE163">
        <v>10</v>
      </c>
      <c r="BF163">
        <v>20</v>
      </c>
      <c r="BG163">
        <v>19.600000000000001</v>
      </c>
      <c r="BH163">
        <v>21.9</v>
      </c>
      <c r="BI163">
        <v>0</v>
      </c>
      <c r="BJ163" t="s">
        <v>41</v>
      </c>
      <c r="BK163">
        <v>1</v>
      </c>
      <c r="BL163">
        <v>2</v>
      </c>
      <c r="BM163">
        <v>39</v>
      </c>
      <c r="BN163">
        <v>89</v>
      </c>
      <c r="BO163">
        <v>9</v>
      </c>
      <c r="BP163">
        <v>25</v>
      </c>
      <c r="BQ163">
        <v>24.6</v>
      </c>
      <c r="BR163">
        <v>25.8</v>
      </c>
      <c r="BS163">
        <v>0</v>
      </c>
      <c r="BT163" t="s">
        <v>41</v>
      </c>
      <c r="BU163">
        <v>0</v>
      </c>
      <c r="BV163">
        <v>0</v>
      </c>
      <c r="BW163">
        <v>0</v>
      </c>
      <c r="BX163">
        <v>89</v>
      </c>
      <c r="BY163">
        <v>43</v>
      </c>
      <c r="BZ163">
        <v>9</v>
      </c>
      <c r="CA163">
        <v>0</v>
      </c>
      <c r="CB163">
        <v>11.95</v>
      </c>
      <c r="CD163">
        <f t="shared" si="10"/>
        <v>-36</v>
      </c>
      <c r="CF163">
        <f t="shared" si="11"/>
        <v>5.3</v>
      </c>
      <c r="CH163">
        <f t="shared" si="12"/>
        <v>11.95</v>
      </c>
      <c r="CJ163">
        <f t="shared" si="13"/>
        <v>7</v>
      </c>
      <c r="CK163">
        <f t="shared" si="14"/>
        <v>43</v>
      </c>
      <c r="CP163" t="s">
        <v>41</v>
      </c>
      <c r="CQ163">
        <v>1</v>
      </c>
      <c r="CR163">
        <v>2</v>
      </c>
      <c r="CS163">
        <v>35</v>
      </c>
      <c r="CT163">
        <v>89</v>
      </c>
      <c r="CU163">
        <v>6</v>
      </c>
      <c r="CV163">
        <v>25</v>
      </c>
      <c r="CW163">
        <v>21.4</v>
      </c>
      <c r="CX163">
        <v>22.9</v>
      </c>
      <c r="CY163">
        <v>0</v>
      </c>
    </row>
    <row r="164" spans="1:103" ht="14.3" customHeight="1" x14ac:dyDescent="0.25">
      <c r="A164" t="s">
        <v>268</v>
      </c>
      <c r="B164" t="s">
        <v>41</v>
      </c>
      <c r="C164">
        <v>3</v>
      </c>
      <c r="D164">
        <v>0</v>
      </c>
      <c r="E164">
        <v>2</v>
      </c>
      <c r="F164">
        <v>55</v>
      </c>
      <c r="G164">
        <v>7</v>
      </c>
      <c r="H164">
        <v>6</v>
      </c>
      <c r="I164">
        <v>1.5</v>
      </c>
      <c r="J164">
        <v>2.2999999999999998</v>
      </c>
      <c r="K164">
        <v>0</v>
      </c>
      <c r="L164" t="s">
        <v>41</v>
      </c>
      <c r="M164">
        <v>4</v>
      </c>
      <c r="N164">
        <v>0</v>
      </c>
      <c r="O164">
        <v>7</v>
      </c>
      <c r="P164">
        <v>55</v>
      </c>
      <c r="Q164">
        <v>26</v>
      </c>
      <c r="R164">
        <v>7</v>
      </c>
      <c r="S164">
        <v>4.5</v>
      </c>
      <c r="T164">
        <v>5.3</v>
      </c>
      <c r="U164">
        <v>0</v>
      </c>
      <c r="V164" t="s">
        <v>41</v>
      </c>
      <c r="W164">
        <v>1</v>
      </c>
      <c r="X164">
        <v>0</v>
      </c>
      <c r="Y164">
        <v>1</v>
      </c>
      <c r="Z164">
        <v>55</v>
      </c>
      <c r="AA164">
        <v>1</v>
      </c>
      <c r="AB164">
        <v>3</v>
      </c>
      <c r="AC164">
        <v>0.5</v>
      </c>
      <c r="AD164">
        <v>1.3</v>
      </c>
      <c r="AE164">
        <v>0</v>
      </c>
      <c r="AF164" t="s">
        <v>41</v>
      </c>
      <c r="AG164">
        <v>1</v>
      </c>
      <c r="AH164">
        <v>0</v>
      </c>
      <c r="AI164">
        <v>2</v>
      </c>
      <c r="AJ164">
        <v>55</v>
      </c>
      <c r="AK164">
        <v>7</v>
      </c>
      <c r="AL164">
        <v>3</v>
      </c>
      <c r="AM164">
        <v>1.3</v>
      </c>
      <c r="AN164">
        <v>2.2999999999999998</v>
      </c>
      <c r="AO164">
        <v>0</v>
      </c>
      <c r="AP164" t="s">
        <v>41</v>
      </c>
      <c r="AQ164">
        <v>0</v>
      </c>
      <c r="AR164">
        <v>0</v>
      </c>
      <c r="AS164">
        <v>0</v>
      </c>
      <c r="AT164">
        <v>55</v>
      </c>
      <c r="AU164">
        <v>26</v>
      </c>
      <c r="AV164">
        <v>8</v>
      </c>
      <c r="AW164">
        <v>0</v>
      </c>
      <c r="AX164">
        <v>7.8</v>
      </c>
      <c r="AZ164" t="s">
        <v>41</v>
      </c>
      <c r="BA164">
        <v>1</v>
      </c>
      <c r="BB164">
        <v>0</v>
      </c>
      <c r="BC164">
        <v>3</v>
      </c>
      <c r="BD164">
        <v>55</v>
      </c>
      <c r="BE164">
        <v>3</v>
      </c>
      <c r="BF164">
        <v>4</v>
      </c>
      <c r="BG164">
        <v>2.1</v>
      </c>
      <c r="BH164">
        <v>3.3</v>
      </c>
      <c r="BI164">
        <v>0</v>
      </c>
      <c r="BJ164" t="s">
        <v>41</v>
      </c>
      <c r="BK164">
        <v>1</v>
      </c>
      <c r="BL164">
        <v>0</v>
      </c>
      <c r="BM164">
        <v>2</v>
      </c>
      <c r="BN164">
        <v>55</v>
      </c>
      <c r="BO164">
        <v>1</v>
      </c>
      <c r="BP164">
        <v>3</v>
      </c>
      <c r="BQ164">
        <v>0.5</v>
      </c>
      <c r="BR164">
        <v>1.3</v>
      </c>
      <c r="BS164">
        <v>0</v>
      </c>
      <c r="BT164" t="s">
        <v>41</v>
      </c>
      <c r="BU164">
        <v>0</v>
      </c>
      <c r="BV164">
        <v>0</v>
      </c>
      <c r="BW164">
        <v>0</v>
      </c>
      <c r="BX164">
        <v>55</v>
      </c>
      <c r="BY164">
        <v>26</v>
      </c>
      <c r="BZ164">
        <v>4</v>
      </c>
      <c r="CA164">
        <v>0</v>
      </c>
      <c r="CB164">
        <v>6.39</v>
      </c>
      <c r="CD164">
        <f t="shared" si="10"/>
        <v>-19</v>
      </c>
      <c r="CF164">
        <f t="shared" si="11"/>
        <v>2.2999999999999998</v>
      </c>
      <c r="CH164">
        <f t="shared" si="12"/>
        <v>6.39</v>
      </c>
      <c r="CJ164">
        <f t="shared" si="13"/>
        <v>7</v>
      </c>
      <c r="CK164">
        <f t="shared" si="14"/>
        <v>26</v>
      </c>
      <c r="CP164" t="s">
        <v>41</v>
      </c>
      <c r="CQ164">
        <v>1</v>
      </c>
      <c r="CR164">
        <v>0</v>
      </c>
      <c r="CS164">
        <v>2</v>
      </c>
      <c r="CT164">
        <v>55</v>
      </c>
      <c r="CU164">
        <v>1</v>
      </c>
      <c r="CV164">
        <v>3</v>
      </c>
      <c r="CW164">
        <v>0.6</v>
      </c>
      <c r="CX164">
        <v>1.3</v>
      </c>
      <c r="CY164">
        <v>0</v>
      </c>
    </row>
    <row r="165" spans="1:103" ht="14.3" customHeight="1" x14ac:dyDescent="0.25">
      <c r="A165" t="s">
        <v>269</v>
      </c>
      <c r="B165" t="s">
        <v>41</v>
      </c>
      <c r="C165">
        <v>1</v>
      </c>
      <c r="D165">
        <v>1</v>
      </c>
      <c r="E165">
        <v>0</v>
      </c>
      <c r="F165">
        <v>8</v>
      </c>
      <c r="G165">
        <v>4</v>
      </c>
      <c r="H165">
        <v>3</v>
      </c>
      <c r="I165">
        <v>0.3</v>
      </c>
      <c r="J165">
        <v>1.3</v>
      </c>
      <c r="K165">
        <v>0</v>
      </c>
      <c r="L165" t="s">
        <v>41</v>
      </c>
      <c r="M165">
        <v>1</v>
      </c>
      <c r="N165">
        <v>0</v>
      </c>
      <c r="O165">
        <v>1</v>
      </c>
      <c r="P165">
        <v>8</v>
      </c>
      <c r="Q165">
        <v>6</v>
      </c>
      <c r="R165">
        <v>3</v>
      </c>
      <c r="S165">
        <v>0.5</v>
      </c>
      <c r="T165">
        <v>1.3</v>
      </c>
      <c r="U165">
        <v>0</v>
      </c>
      <c r="V165" t="s">
        <v>41</v>
      </c>
      <c r="W165">
        <v>1</v>
      </c>
      <c r="X165">
        <v>1</v>
      </c>
      <c r="Y165">
        <v>0</v>
      </c>
      <c r="Z165">
        <v>8</v>
      </c>
      <c r="AA165">
        <v>1</v>
      </c>
      <c r="AB165">
        <v>3</v>
      </c>
      <c r="AC165">
        <v>0.3</v>
      </c>
      <c r="AD165">
        <v>1.3</v>
      </c>
      <c r="AE165">
        <v>0</v>
      </c>
      <c r="AF165" t="s">
        <v>41</v>
      </c>
      <c r="AG165">
        <v>1</v>
      </c>
      <c r="AH165">
        <v>2</v>
      </c>
      <c r="AI165">
        <v>0</v>
      </c>
      <c r="AJ165">
        <v>8</v>
      </c>
      <c r="AK165">
        <v>4</v>
      </c>
      <c r="AL165">
        <v>3</v>
      </c>
      <c r="AM165">
        <v>0.3</v>
      </c>
      <c r="AN165">
        <v>1.3</v>
      </c>
      <c r="AO165">
        <v>0</v>
      </c>
      <c r="AP165" t="s">
        <v>41</v>
      </c>
      <c r="AQ165">
        <v>0</v>
      </c>
      <c r="AR165">
        <v>0</v>
      </c>
      <c r="AS165">
        <v>0</v>
      </c>
      <c r="AT165">
        <v>8</v>
      </c>
      <c r="AU165">
        <v>6</v>
      </c>
      <c r="AV165">
        <v>3</v>
      </c>
      <c r="AW165">
        <v>0</v>
      </c>
      <c r="AX165">
        <v>1.3</v>
      </c>
      <c r="AZ165" t="s">
        <v>41</v>
      </c>
      <c r="BA165">
        <v>1</v>
      </c>
      <c r="BB165">
        <v>2</v>
      </c>
      <c r="BC165">
        <v>0</v>
      </c>
      <c r="BD165">
        <v>8</v>
      </c>
      <c r="BE165">
        <v>2</v>
      </c>
      <c r="BF165">
        <v>3</v>
      </c>
      <c r="BG165">
        <v>0.4</v>
      </c>
      <c r="BH165">
        <v>1.3</v>
      </c>
      <c r="BI165">
        <v>0</v>
      </c>
      <c r="BJ165" t="s">
        <v>41</v>
      </c>
      <c r="BK165">
        <v>1</v>
      </c>
      <c r="BL165">
        <v>2</v>
      </c>
      <c r="BM165">
        <v>0</v>
      </c>
      <c r="BN165">
        <v>8</v>
      </c>
      <c r="BO165">
        <v>1</v>
      </c>
      <c r="BP165">
        <v>3</v>
      </c>
      <c r="BQ165">
        <v>0.3</v>
      </c>
      <c r="BR165">
        <v>0.8</v>
      </c>
      <c r="BS165">
        <v>0</v>
      </c>
      <c r="BT165" t="s">
        <v>41</v>
      </c>
      <c r="BU165">
        <v>0</v>
      </c>
      <c r="BV165">
        <v>0</v>
      </c>
      <c r="BW165">
        <v>0</v>
      </c>
      <c r="BX165">
        <v>8</v>
      </c>
      <c r="BY165">
        <v>6</v>
      </c>
      <c r="BZ165">
        <v>3</v>
      </c>
      <c r="CA165">
        <v>0</v>
      </c>
      <c r="CB165">
        <v>1.27</v>
      </c>
      <c r="CD165">
        <f t="shared" si="10"/>
        <v>-2</v>
      </c>
      <c r="CF165">
        <f t="shared" si="11"/>
        <v>1.3</v>
      </c>
      <c r="CH165">
        <f t="shared" si="12"/>
        <v>1.27</v>
      </c>
      <c r="CJ165">
        <f t="shared" si="13"/>
        <v>4</v>
      </c>
      <c r="CK165">
        <f t="shared" si="14"/>
        <v>6</v>
      </c>
      <c r="CP165" t="s">
        <v>41</v>
      </c>
      <c r="CQ165">
        <v>1</v>
      </c>
      <c r="CR165">
        <v>2</v>
      </c>
      <c r="CS165">
        <v>0</v>
      </c>
      <c r="CT165">
        <v>8</v>
      </c>
      <c r="CU165">
        <v>1</v>
      </c>
      <c r="CV165">
        <v>3</v>
      </c>
      <c r="CW165">
        <v>0.3</v>
      </c>
      <c r="CX165">
        <v>1.3</v>
      </c>
      <c r="CY165">
        <v>0</v>
      </c>
    </row>
    <row r="166" spans="1:103" ht="14.3" customHeight="1" x14ac:dyDescent="0.25">
      <c r="A166" t="s">
        <v>270</v>
      </c>
      <c r="B166" t="s">
        <v>41</v>
      </c>
      <c r="C166">
        <v>11</v>
      </c>
      <c r="D166">
        <v>1</v>
      </c>
      <c r="E166">
        <v>41</v>
      </c>
      <c r="F166">
        <v>180</v>
      </c>
      <c r="G166">
        <v>42</v>
      </c>
      <c r="H166">
        <v>54</v>
      </c>
      <c r="I166">
        <v>70.2</v>
      </c>
      <c r="J166">
        <v>75.099999999999994</v>
      </c>
      <c r="K166">
        <v>0</v>
      </c>
      <c r="L166" t="s">
        <v>41</v>
      </c>
      <c r="M166">
        <v>6</v>
      </c>
      <c r="N166">
        <v>0</v>
      </c>
      <c r="O166">
        <v>26</v>
      </c>
      <c r="P166">
        <v>180</v>
      </c>
      <c r="Q166">
        <v>78</v>
      </c>
      <c r="R166">
        <v>16</v>
      </c>
      <c r="S166">
        <v>67.5</v>
      </c>
      <c r="T166">
        <v>69.099999999999994</v>
      </c>
      <c r="U166">
        <v>0</v>
      </c>
      <c r="V166" t="s">
        <v>41</v>
      </c>
      <c r="W166">
        <v>24</v>
      </c>
      <c r="X166">
        <v>1</v>
      </c>
      <c r="Y166">
        <v>60</v>
      </c>
      <c r="Z166">
        <v>180</v>
      </c>
      <c r="AA166">
        <v>26</v>
      </c>
      <c r="AB166">
        <v>86</v>
      </c>
      <c r="AC166">
        <v>130.19999999999999</v>
      </c>
      <c r="AD166">
        <v>138.4</v>
      </c>
      <c r="AE166">
        <v>0</v>
      </c>
      <c r="AF166" t="s">
        <v>41</v>
      </c>
      <c r="AG166">
        <v>15</v>
      </c>
      <c r="AH166">
        <v>4</v>
      </c>
      <c r="AI166">
        <v>48</v>
      </c>
      <c r="AJ166">
        <v>180</v>
      </c>
      <c r="AK166">
        <v>37</v>
      </c>
      <c r="AL166">
        <v>28</v>
      </c>
      <c r="AM166">
        <v>114.1</v>
      </c>
      <c r="AN166">
        <v>116.2</v>
      </c>
      <c r="AO166">
        <v>0</v>
      </c>
      <c r="AP166" t="s">
        <v>41</v>
      </c>
      <c r="AQ166">
        <v>0</v>
      </c>
      <c r="AR166">
        <v>0</v>
      </c>
      <c r="AS166">
        <v>0</v>
      </c>
      <c r="AT166">
        <v>180</v>
      </c>
      <c r="AU166">
        <v>78</v>
      </c>
      <c r="AV166">
        <v>23</v>
      </c>
      <c r="AW166">
        <v>0</v>
      </c>
      <c r="AX166">
        <v>85.2</v>
      </c>
      <c r="AZ166" t="s">
        <v>41</v>
      </c>
      <c r="BA166">
        <v>17</v>
      </c>
      <c r="BB166">
        <v>3</v>
      </c>
      <c r="BC166">
        <v>96</v>
      </c>
      <c r="BD166">
        <v>180</v>
      </c>
      <c r="BE166">
        <v>30</v>
      </c>
      <c r="BF166">
        <v>53</v>
      </c>
      <c r="BG166">
        <v>194.9</v>
      </c>
      <c r="BH166">
        <v>207</v>
      </c>
      <c r="BI166">
        <v>0</v>
      </c>
      <c r="BJ166" t="s">
        <v>41</v>
      </c>
      <c r="BK166">
        <v>19</v>
      </c>
      <c r="BL166">
        <v>4</v>
      </c>
      <c r="BM166">
        <v>68</v>
      </c>
      <c r="BN166">
        <v>180</v>
      </c>
      <c r="BO166">
        <v>21</v>
      </c>
      <c r="BP166">
        <v>43</v>
      </c>
      <c r="BQ166">
        <v>154.9</v>
      </c>
      <c r="BR166">
        <v>157.9</v>
      </c>
      <c r="BS166">
        <v>0</v>
      </c>
      <c r="BT166" t="s">
        <v>41</v>
      </c>
      <c r="BU166">
        <v>0</v>
      </c>
      <c r="BV166">
        <v>0</v>
      </c>
      <c r="BW166">
        <v>0</v>
      </c>
      <c r="BX166">
        <v>180</v>
      </c>
      <c r="BY166">
        <v>78</v>
      </c>
      <c r="BZ166">
        <v>10</v>
      </c>
      <c r="CA166">
        <v>0</v>
      </c>
      <c r="CB166">
        <v>105.39</v>
      </c>
      <c r="CD166">
        <f t="shared" si="10"/>
        <v>-36</v>
      </c>
      <c r="CF166">
        <f t="shared" si="11"/>
        <v>75.099999999999994</v>
      </c>
      <c r="CH166">
        <f t="shared" si="12"/>
        <v>105.39</v>
      </c>
      <c r="CJ166">
        <f t="shared" si="13"/>
        <v>42</v>
      </c>
      <c r="CK166">
        <f t="shared" si="14"/>
        <v>78</v>
      </c>
      <c r="CP166" t="s">
        <v>41</v>
      </c>
      <c r="CQ166">
        <v>18</v>
      </c>
      <c r="CR166">
        <v>4</v>
      </c>
      <c r="CS166">
        <v>109</v>
      </c>
      <c r="CT166">
        <v>180</v>
      </c>
      <c r="CU166">
        <v>21</v>
      </c>
      <c r="CV166">
        <v>46</v>
      </c>
      <c r="CW166">
        <v>187.4</v>
      </c>
      <c r="CX166">
        <v>190.8</v>
      </c>
      <c r="CY166">
        <v>0</v>
      </c>
    </row>
    <row r="167" spans="1:103" ht="14.3" customHeight="1" x14ac:dyDescent="0.25">
      <c r="A167" t="s">
        <v>271</v>
      </c>
      <c r="B167" t="s">
        <v>41</v>
      </c>
      <c r="C167">
        <v>1</v>
      </c>
      <c r="D167">
        <v>1</v>
      </c>
      <c r="E167">
        <v>0</v>
      </c>
      <c r="F167">
        <v>9</v>
      </c>
      <c r="G167">
        <v>4</v>
      </c>
      <c r="H167">
        <v>3</v>
      </c>
      <c r="I167">
        <v>0.3</v>
      </c>
      <c r="J167">
        <v>1.3</v>
      </c>
      <c r="K167">
        <v>0</v>
      </c>
      <c r="L167" t="s">
        <v>41</v>
      </c>
      <c r="M167">
        <v>1</v>
      </c>
      <c r="N167">
        <v>0</v>
      </c>
      <c r="O167">
        <v>1</v>
      </c>
      <c r="P167">
        <v>9</v>
      </c>
      <c r="Q167">
        <v>7</v>
      </c>
      <c r="R167">
        <v>3</v>
      </c>
      <c r="S167">
        <v>0.4</v>
      </c>
      <c r="T167">
        <v>1.3</v>
      </c>
      <c r="U167">
        <v>0</v>
      </c>
      <c r="V167" t="s">
        <v>41</v>
      </c>
      <c r="W167">
        <v>1</v>
      </c>
      <c r="X167">
        <v>1</v>
      </c>
      <c r="Y167">
        <v>0</v>
      </c>
      <c r="Z167">
        <v>9</v>
      </c>
      <c r="AA167">
        <v>1</v>
      </c>
      <c r="AB167">
        <v>3</v>
      </c>
      <c r="AC167">
        <v>0.3</v>
      </c>
      <c r="AD167">
        <v>1.3</v>
      </c>
      <c r="AE167">
        <v>0</v>
      </c>
      <c r="AF167" t="s">
        <v>41</v>
      </c>
      <c r="AG167">
        <v>1</v>
      </c>
      <c r="AH167">
        <v>5</v>
      </c>
      <c r="AI167">
        <v>0</v>
      </c>
      <c r="AJ167">
        <v>9</v>
      </c>
      <c r="AK167">
        <v>4</v>
      </c>
      <c r="AL167">
        <v>3</v>
      </c>
      <c r="AM167">
        <v>0.4</v>
      </c>
      <c r="AN167">
        <v>1.3</v>
      </c>
      <c r="AO167">
        <v>0</v>
      </c>
      <c r="AP167" t="s">
        <v>41</v>
      </c>
      <c r="AQ167">
        <v>0</v>
      </c>
      <c r="AR167">
        <v>0</v>
      </c>
      <c r="AS167">
        <v>0</v>
      </c>
      <c r="AT167">
        <v>9</v>
      </c>
      <c r="AU167">
        <v>7</v>
      </c>
      <c r="AV167">
        <v>3</v>
      </c>
      <c r="AW167">
        <v>0</v>
      </c>
      <c r="AX167">
        <v>1.3</v>
      </c>
      <c r="AZ167" t="s">
        <v>41</v>
      </c>
      <c r="BA167">
        <v>1</v>
      </c>
      <c r="BB167">
        <v>5</v>
      </c>
      <c r="BC167">
        <v>0</v>
      </c>
      <c r="BD167">
        <v>9</v>
      </c>
      <c r="BE167">
        <v>2</v>
      </c>
      <c r="BF167">
        <v>3</v>
      </c>
      <c r="BG167">
        <v>0.5</v>
      </c>
      <c r="BH167">
        <v>1.3</v>
      </c>
      <c r="BI167">
        <v>0</v>
      </c>
      <c r="BJ167" t="s">
        <v>41</v>
      </c>
      <c r="BK167">
        <v>1</v>
      </c>
      <c r="BL167">
        <v>5</v>
      </c>
      <c r="BM167">
        <v>0</v>
      </c>
      <c r="BN167">
        <v>9</v>
      </c>
      <c r="BO167">
        <v>1</v>
      </c>
      <c r="BP167">
        <v>3</v>
      </c>
      <c r="BQ167">
        <v>0.5</v>
      </c>
      <c r="BR167">
        <v>1.3</v>
      </c>
      <c r="BS167">
        <v>0</v>
      </c>
      <c r="BT167" t="s">
        <v>41</v>
      </c>
      <c r="BU167">
        <v>0</v>
      </c>
      <c r="BV167">
        <v>0</v>
      </c>
      <c r="BW167">
        <v>0</v>
      </c>
      <c r="BX167">
        <v>9</v>
      </c>
      <c r="BY167">
        <v>7</v>
      </c>
      <c r="BZ167">
        <v>3</v>
      </c>
      <c r="CA167">
        <v>0</v>
      </c>
      <c r="CB167">
        <v>1.5</v>
      </c>
      <c r="CD167">
        <f t="shared" si="10"/>
        <v>-3</v>
      </c>
      <c r="CF167">
        <f t="shared" si="11"/>
        <v>1.3</v>
      </c>
      <c r="CH167">
        <f t="shared" si="12"/>
        <v>1.5</v>
      </c>
      <c r="CJ167">
        <f t="shared" si="13"/>
        <v>4</v>
      </c>
      <c r="CK167">
        <f t="shared" si="14"/>
        <v>7</v>
      </c>
      <c r="CP167" t="s">
        <v>41</v>
      </c>
      <c r="CQ167">
        <v>1</v>
      </c>
      <c r="CR167">
        <v>5</v>
      </c>
      <c r="CS167">
        <v>0</v>
      </c>
      <c r="CT167">
        <v>9</v>
      </c>
      <c r="CU167">
        <v>1</v>
      </c>
      <c r="CV167">
        <v>3</v>
      </c>
      <c r="CW167">
        <v>0.4</v>
      </c>
      <c r="CX167">
        <v>1.3</v>
      </c>
      <c r="CY167">
        <v>0</v>
      </c>
    </row>
    <row r="168" spans="1:103" ht="14.3" customHeight="1" x14ac:dyDescent="0.25">
      <c r="A168" t="s">
        <v>272</v>
      </c>
      <c r="B168" t="s">
        <v>41</v>
      </c>
      <c r="C168">
        <v>1</v>
      </c>
      <c r="D168">
        <v>1</v>
      </c>
      <c r="E168">
        <v>0</v>
      </c>
      <c r="F168">
        <v>9</v>
      </c>
      <c r="G168">
        <v>4</v>
      </c>
      <c r="H168">
        <v>3</v>
      </c>
      <c r="I168">
        <v>0.4</v>
      </c>
      <c r="J168">
        <v>1.3</v>
      </c>
      <c r="K168">
        <v>0</v>
      </c>
      <c r="L168" t="s">
        <v>41</v>
      </c>
      <c r="M168">
        <v>1</v>
      </c>
      <c r="N168">
        <v>0</v>
      </c>
      <c r="O168">
        <v>1</v>
      </c>
      <c r="P168">
        <v>9</v>
      </c>
      <c r="Q168">
        <v>7</v>
      </c>
      <c r="R168">
        <v>3</v>
      </c>
      <c r="S168">
        <v>0.7</v>
      </c>
      <c r="T168">
        <v>1.3</v>
      </c>
      <c r="U168">
        <v>0</v>
      </c>
      <c r="V168" t="s">
        <v>41</v>
      </c>
      <c r="W168">
        <v>1</v>
      </c>
      <c r="X168">
        <v>1</v>
      </c>
      <c r="Y168">
        <v>0</v>
      </c>
      <c r="Z168">
        <v>9</v>
      </c>
      <c r="AA168">
        <v>1</v>
      </c>
      <c r="AB168">
        <v>3</v>
      </c>
      <c r="AC168">
        <v>0.4</v>
      </c>
      <c r="AD168">
        <v>1.3</v>
      </c>
      <c r="AE168">
        <v>0</v>
      </c>
      <c r="AF168" t="s">
        <v>41</v>
      </c>
      <c r="AG168">
        <v>1</v>
      </c>
      <c r="AH168">
        <v>5</v>
      </c>
      <c r="AI168">
        <v>0</v>
      </c>
      <c r="AJ168">
        <v>9</v>
      </c>
      <c r="AK168">
        <v>4</v>
      </c>
      <c r="AL168">
        <v>3</v>
      </c>
      <c r="AM168">
        <v>0.6</v>
      </c>
      <c r="AN168">
        <v>1.3</v>
      </c>
      <c r="AO168">
        <v>0</v>
      </c>
      <c r="AP168" t="s">
        <v>41</v>
      </c>
      <c r="AQ168">
        <v>0</v>
      </c>
      <c r="AR168">
        <v>0</v>
      </c>
      <c r="AS168">
        <v>0</v>
      </c>
      <c r="AT168">
        <v>9</v>
      </c>
      <c r="AU168">
        <v>7</v>
      </c>
      <c r="AV168">
        <v>3</v>
      </c>
      <c r="AW168">
        <v>0</v>
      </c>
      <c r="AX168">
        <v>1.8</v>
      </c>
      <c r="AZ168" t="s">
        <v>41</v>
      </c>
      <c r="BA168">
        <v>1</v>
      </c>
      <c r="BB168">
        <v>5</v>
      </c>
      <c r="BC168">
        <v>0</v>
      </c>
      <c r="BD168">
        <v>9</v>
      </c>
      <c r="BE168">
        <v>2</v>
      </c>
      <c r="BF168">
        <v>3</v>
      </c>
      <c r="BG168">
        <v>0.6</v>
      </c>
      <c r="BH168">
        <v>1.3</v>
      </c>
      <c r="BI168">
        <v>0</v>
      </c>
      <c r="BJ168" t="s">
        <v>41</v>
      </c>
      <c r="BK168">
        <v>1</v>
      </c>
      <c r="BL168">
        <v>5</v>
      </c>
      <c r="BM168">
        <v>0</v>
      </c>
      <c r="BN168">
        <v>9</v>
      </c>
      <c r="BO168">
        <v>1</v>
      </c>
      <c r="BP168">
        <v>3</v>
      </c>
      <c r="BQ168">
        <v>0.5</v>
      </c>
      <c r="BR168">
        <v>1.3</v>
      </c>
      <c r="BS168">
        <v>0</v>
      </c>
      <c r="BT168" t="s">
        <v>41</v>
      </c>
      <c r="BU168">
        <v>0</v>
      </c>
      <c r="BV168">
        <v>0</v>
      </c>
      <c r="BW168">
        <v>0</v>
      </c>
      <c r="BX168">
        <v>9</v>
      </c>
      <c r="BY168">
        <v>7</v>
      </c>
      <c r="BZ168">
        <v>3</v>
      </c>
      <c r="CA168">
        <v>0</v>
      </c>
      <c r="CB168">
        <v>1.49</v>
      </c>
      <c r="CD168">
        <f t="shared" si="10"/>
        <v>-3</v>
      </c>
      <c r="CF168">
        <f t="shared" si="11"/>
        <v>1.3</v>
      </c>
      <c r="CH168">
        <f t="shared" si="12"/>
        <v>1.49</v>
      </c>
      <c r="CJ168">
        <f t="shared" si="13"/>
        <v>4</v>
      </c>
      <c r="CK168">
        <f t="shared" si="14"/>
        <v>7</v>
      </c>
      <c r="CP168" t="s">
        <v>41</v>
      </c>
      <c r="CQ168">
        <v>1</v>
      </c>
      <c r="CR168">
        <v>5</v>
      </c>
      <c r="CS168">
        <v>0</v>
      </c>
      <c r="CT168">
        <v>9</v>
      </c>
      <c r="CU168">
        <v>1</v>
      </c>
      <c r="CV168">
        <v>3</v>
      </c>
      <c r="CW168">
        <v>0.5</v>
      </c>
      <c r="CX168">
        <v>1.3</v>
      </c>
      <c r="CY168">
        <v>0</v>
      </c>
    </row>
    <row r="169" spans="1:103" ht="14.3" customHeight="1" x14ac:dyDescent="0.25">
      <c r="A169" t="s">
        <v>273</v>
      </c>
      <c r="B169" t="s">
        <v>41</v>
      </c>
      <c r="C169">
        <v>4</v>
      </c>
      <c r="D169">
        <v>0</v>
      </c>
      <c r="E169">
        <v>30</v>
      </c>
      <c r="F169">
        <v>119</v>
      </c>
      <c r="G169">
        <v>39</v>
      </c>
      <c r="H169">
        <v>35</v>
      </c>
      <c r="I169">
        <v>16.7</v>
      </c>
      <c r="J169">
        <v>19.399999999999999</v>
      </c>
      <c r="K169">
        <v>0</v>
      </c>
      <c r="L169" t="s">
        <v>41</v>
      </c>
      <c r="M169">
        <v>3</v>
      </c>
      <c r="N169">
        <v>0</v>
      </c>
      <c r="O169">
        <v>20</v>
      </c>
      <c r="P169">
        <v>119</v>
      </c>
      <c r="Q169">
        <v>63</v>
      </c>
      <c r="R169">
        <v>12</v>
      </c>
      <c r="S169">
        <v>28.4</v>
      </c>
      <c r="T169">
        <v>29.8</v>
      </c>
      <c r="U169">
        <v>0</v>
      </c>
      <c r="V169" t="s">
        <v>41</v>
      </c>
      <c r="W169">
        <v>9</v>
      </c>
      <c r="X169">
        <v>0</v>
      </c>
      <c r="Y169">
        <v>49</v>
      </c>
      <c r="Z169">
        <v>119</v>
      </c>
      <c r="AA169">
        <v>25</v>
      </c>
      <c r="AB169">
        <v>59</v>
      </c>
      <c r="AC169">
        <v>30.6</v>
      </c>
      <c r="AD169">
        <v>34.9</v>
      </c>
      <c r="AE169">
        <v>0</v>
      </c>
      <c r="AF169" t="s">
        <v>41</v>
      </c>
      <c r="AG169">
        <v>6</v>
      </c>
      <c r="AH169">
        <v>0</v>
      </c>
      <c r="AI169">
        <v>41</v>
      </c>
      <c r="AJ169">
        <v>119</v>
      </c>
      <c r="AK169">
        <v>32</v>
      </c>
      <c r="AL169">
        <v>20</v>
      </c>
      <c r="AM169">
        <v>34.5</v>
      </c>
      <c r="AN169">
        <v>35.9</v>
      </c>
      <c r="AO169">
        <v>0</v>
      </c>
      <c r="AP169" t="s">
        <v>41</v>
      </c>
      <c r="AQ169">
        <v>0</v>
      </c>
      <c r="AR169">
        <v>0</v>
      </c>
      <c r="AS169">
        <v>0</v>
      </c>
      <c r="AT169">
        <v>119</v>
      </c>
      <c r="AU169">
        <v>63</v>
      </c>
      <c r="AV169">
        <v>15</v>
      </c>
      <c r="AW169">
        <v>0</v>
      </c>
      <c r="AX169">
        <v>31.3</v>
      </c>
      <c r="AZ169" t="s">
        <v>41</v>
      </c>
      <c r="BA169">
        <v>8</v>
      </c>
      <c r="BB169">
        <v>0</v>
      </c>
      <c r="BC169">
        <v>73</v>
      </c>
      <c r="BD169">
        <v>119</v>
      </c>
      <c r="BE169">
        <v>27</v>
      </c>
      <c r="BF169">
        <v>31</v>
      </c>
      <c r="BG169">
        <v>51.2</v>
      </c>
      <c r="BH169">
        <v>55.9</v>
      </c>
      <c r="BI169">
        <v>0</v>
      </c>
      <c r="BJ169" t="s">
        <v>41</v>
      </c>
      <c r="BK169">
        <v>7</v>
      </c>
      <c r="BL169">
        <v>0</v>
      </c>
      <c r="BM169">
        <v>52</v>
      </c>
      <c r="BN169">
        <v>119</v>
      </c>
      <c r="BO169">
        <v>22</v>
      </c>
      <c r="BP169">
        <v>29</v>
      </c>
      <c r="BQ169">
        <v>41.2</v>
      </c>
      <c r="BR169">
        <v>42.8</v>
      </c>
      <c r="BS169">
        <v>0</v>
      </c>
      <c r="BT169" t="s">
        <v>41</v>
      </c>
      <c r="BU169">
        <v>0</v>
      </c>
      <c r="BV169">
        <v>0</v>
      </c>
      <c r="BW169">
        <v>0</v>
      </c>
      <c r="BX169">
        <v>119</v>
      </c>
      <c r="BY169">
        <v>63</v>
      </c>
      <c r="BZ169">
        <v>8</v>
      </c>
      <c r="CA169">
        <v>0</v>
      </c>
      <c r="CB169">
        <v>26.47</v>
      </c>
      <c r="CD169">
        <f t="shared" si="10"/>
        <v>-24</v>
      </c>
      <c r="CF169">
        <f t="shared" si="11"/>
        <v>19.399999999999999</v>
      </c>
      <c r="CH169">
        <f t="shared" si="12"/>
        <v>26.47</v>
      </c>
      <c r="CJ169">
        <f t="shared" si="13"/>
        <v>39</v>
      </c>
      <c r="CK169">
        <f t="shared" si="14"/>
        <v>63</v>
      </c>
      <c r="CP169" t="s">
        <v>41</v>
      </c>
      <c r="CQ169">
        <v>4</v>
      </c>
      <c r="CR169">
        <v>0</v>
      </c>
      <c r="CS169">
        <v>78</v>
      </c>
      <c r="CT169">
        <v>119</v>
      </c>
      <c r="CU169">
        <v>22</v>
      </c>
      <c r="CV169">
        <v>25</v>
      </c>
      <c r="CW169">
        <v>33.700000000000003</v>
      </c>
      <c r="CX169">
        <v>35.4</v>
      </c>
      <c r="CY169">
        <v>0</v>
      </c>
    </row>
    <row r="170" spans="1:103" ht="14.3" customHeight="1" x14ac:dyDescent="0.25">
      <c r="A170" t="s">
        <v>274</v>
      </c>
      <c r="B170" t="s">
        <v>41</v>
      </c>
      <c r="C170">
        <v>11</v>
      </c>
      <c r="D170">
        <v>0</v>
      </c>
      <c r="E170">
        <v>37</v>
      </c>
      <c r="F170">
        <v>217</v>
      </c>
      <c r="G170">
        <v>52</v>
      </c>
      <c r="H170">
        <v>49</v>
      </c>
      <c r="I170">
        <v>90.8</v>
      </c>
      <c r="J170">
        <v>95.4</v>
      </c>
      <c r="K170">
        <v>0</v>
      </c>
      <c r="L170" t="s">
        <v>41</v>
      </c>
      <c r="M170">
        <v>5</v>
      </c>
      <c r="N170">
        <v>0</v>
      </c>
      <c r="O170">
        <v>20</v>
      </c>
      <c r="P170">
        <v>217</v>
      </c>
      <c r="Q170">
        <v>78</v>
      </c>
      <c r="R170">
        <v>11</v>
      </c>
      <c r="S170">
        <v>83.4</v>
      </c>
      <c r="T170">
        <v>85</v>
      </c>
      <c r="U170">
        <v>0</v>
      </c>
      <c r="V170" t="s">
        <v>41</v>
      </c>
      <c r="W170">
        <v>22</v>
      </c>
      <c r="X170">
        <v>0</v>
      </c>
      <c r="Y170">
        <v>77</v>
      </c>
      <c r="Z170">
        <v>217</v>
      </c>
      <c r="AA170">
        <v>30</v>
      </c>
      <c r="AB170">
        <v>100</v>
      </c>
      <c r="AC170">
        <v>188.5</v>
      </c>
      <c r="AD170">
        <v>198.9</v>
      </c>
      <c r="AE170">
        <v>0</v>
      </c>
      <c r="AF170" t="s">
        <v>41</v>
      </c>
      <c r="AG170">
        <v>8</v>
      </c>
      <c r="AH170">
        <v>0</v>
      </c>
      <c r="AI170">
        <v>48</v>
      </c>
      <c r="AJ170">
        <v>217</v>
      </c>
      <c r="AK170">
        <v>58</v>
      </c>
      <c r="AL170">
        <v>21</v>
      </c>
      <c r="AM170">
        <v>182.8</v>
      </c>
      <c r="AN170">
        <v>185.1</v>
      </c>
      <c r="AO170">
        <v>0</v>
      </c>
      <c r="AP170" t="s">
        <v>41</v>
      </c>
      <c r="AQ170">
        <v>0</v>
      </c>
      <c r="AR170">
        <v>0</v>
      </c>
      <c r="AS170">
        <v>0</v>
      </c>
      <c r="AT170">
        <v>217</v>
      </c>
      <c r="AU170">
        <v>78</v>
      </c>
      <c r="AV170">
        <v>30</v>
      </c>
      <c r="AW170">
        <v>0</v>
      </c>
      <c r="AX170">
        <v>138.30000000000001</v>
      </c>
      <c r="AZ170" t="s">
        <v>41</v>
      </c>
      <c r="BA170">
        <v>10</v>
      </c>
      <c r="BB170">
        <v>0</v>
      </c>
      <c r="BC170">
        <v>131</v>
      </c>
      <c r="BD170">
        <v>217</v>
      </c>
      <c r="BE170">
        <v>32</v>
      </c>
      <c r="BF170">
        <v>51</v>
      </c>
      <c r="BG170">
        <v>261.89999999999998</v>
      </c>
      <c r="BH170">
        <v>277.39999999999998</v>
      </c>
      <c r="BI170">
        <v>0</v>
      </c>
      <c r="BJ170" t="s">
        <v>41</v>
      </c>
      <c r="BK170">
        <v>16</v>
      </c>
      <c r="BL170">
        <v>0</v>
      </c>
      <c r="BM170">
        <v>110</v>
      </c>
      <c r="BN170">
        <v>217</v>
      </c>
      <c r="BO170">
        <v>30</v>
      </c>
      <c r="BP170">
        <v>51</v>
      </c>
      <c r="BQ170">
        <v>248.8</v>
      </c>
      <c r="BR170">
        <v>253.3</v>
      </c>
      <c r="BS170">
        <v>0</v>
      </c>
      <c r="BT170" t="s">
        <v>41</v>
      </c>
      <c r="BU170">
        <v>0</v>
      </c>
      <c r="BV170">
        <v>0</v>
      </c>
      <c r="BW170">
        <v>0</v>
      </c>
      <c r="BX170">
        <v>217</v>
      </c>
      <c r="BY170">
        <v>78</v>
      </c>
      <c r="BZ170">
        <v>10</v>
      </c>
      <c r="CA170">
        <v>0</v>
      </c>
      <c r="CB170">
        <v>120.78</v>
      </c>
      <c r="CD170">
        <f t="shared" si="10"/>
        <v>-26</v>
      </c>
      <c r="CF170">
        <f t="shared" si="11"/>
        <v>95.4</v>
      </c>
      <c r="CH170">
        <f t="shared" si="12"/>
        <v>120.78</v>
      </c>
      <c r="CJ170">
        <f t="shared" si="13"/>
        <v>52</v>
      </c>
      <c r="CK170">
        <f t="shared" si="14"/>
        <v>78</v>
      </c>
      <c r="CP170" t="s">
        <v>41</v>
      </c>
      <c r="CQ170">
        <v>22</v>
      </c>
      <c r="CR170">
        <v>0</v>
      </c>
      <c r="CS170">
        <v>133</v>
      </c>
      <c r="CT170">
        <v>217</v>
      </c>
      <c r="CU170">
        <v>33</v>
      </c>
      <c r="CV170">
        <v>64</v>
      </c>
      <c r="CW170">
        <v>437.2</v>
      </c>
      <c r="CX170">
        <v>443</v>
      </c>
      <c r="CY170">
        <v>0</v>
      </c>
    </row>
    <row r="171" spans="1:103" ht="14.3" customHeight="1" x14ac:dyDescent="0.25">
      <c r="A171" t="s">
        <v>275</v>
      </c>
      <c r="B171" t="s">
        <v>41</v>
      </c>
      <c r="C171">
        <v>8</v>
      </c>
      <c r="D171">
        <v>0</v>
      </c>
      <c r="E171">
        <v>30</v>
      </c>
      <c r="F171">
        <v>128</v>
      </c>
      <c r="G171">
        <v>40</v>
      </c>
      <c r="H171">
        <v>39</v>
      </c>
      <c r="I171">
        <v>265.5</v>
      </c>
      <c r="J171">
        <v>269.89999999999998</v>
      </c>
      <c r="K171">
        <v>0</v>
      </c>
      <c r="L171" t="s">
        <v>41</v>
      </c>
      <c r="M171">
        <v>3</v>
      </c>
      <c r="N171">
        <v>0</v>
      </c>
      <c r="O171">
        <v>24</v>
      </c>
      <c r="P171">
        <v>128</v>
      </c>
      <c r="Q171">
        <v>51</v>
      </c>
      <c r="R171">
        <v>13</v>
      </c>
      <c r="S171">
        <v>690.1</v>
      </c>
      <c r="T171">
        <v>691.6</v>
      </c>
      <c r="U171">
        <v>0</v>
      </c>
      <c r="V171" t="s">
        <v>41</v>
      </c>
      <c r="W171">
        <v>13</v>
      </c>
      <c r="X171">
        <v>0</v>
      </c>
      <c r="Y171">
        <v>47</v>
      </c>
      <c r="Z171">
        <v>128</v>
      </c>
      <c r="AA171">
        <v>27</v>
      </c>
      <c r="AB171">
        <v>61</v>
      </c>
      <c r="AC171">
        <v>307.39999999999998</v>
      </c>
      <c r="AD171">
        <v>313.5</v>
      </c>
      <c r="AE171">
        <v>0</v>
      </c>
      <c r="AF171" t="s">
        <v>41</v>
      </c>
      <c r="AG171">
        <v>5</v>
      </c>
      <c r="AH171">
        <v>0</v>
      </c>
      <c r="AI171">
        <v>36</v>
      </c>
      <c r="AJ171">
        <v>128</v>
      </c>
      <c r="AK171">
        <v>40</v>
      </c>
      <c r="AL171">
        <v>18</v>
      </c>
      <c r="AM171">
        <v>707.1</v>
      </c>
      <c r="AN171">
        <v>708.9</v>
      </c>
      <c r="AO171">
        <v>0</v>
      </c>
      <c r="AP171" t="s">
        <v>41</v>
      </c>
      <c r="AQ171">
        <v>0</v>
      </c>
      <c r="AR171">
        <v>0</v>
      </c>
      <c r="AS171">
        <v>0</v>
      </c>
      <c r="AT171">
        <v>128</v>
      </c>
      <c r="AU171">
        <v>51</v>
      </c>
      <c r="AV171">
        <v>20</v>
      </c>
      <c r="AW171">
        <v>0</v>
      </c>
      <c r="AX171">
        <v>553.1</v>
      </c>
      <c r="AZ171" t="s">
        <v>48</v>
      </c>
      <c r="BA171">
        <v>0</v>
      </c>
      <c r="BB171">
        <v>0</v>
      </c>
      <c r="BC171">
        <v>0</v>
      </c>
      <c r="BD171">
        <v>128</v>
      </c>
      <c r="BE171">
        <v>30</v>
      </c>
      <c r="BF171">
        <v>0</v>
      </c>
      <c r="BG171">
        <v>0</v>
      </c>
      <c r="BH171">
        <v>1200</v>
      </c>
      <c r="BI171">
        <v>0</v>
      </c>
      <c r="BJ171" t="s">
        <v>48</v>
      </c>
      <c r="BK171">
        <v>0</v>
      </c>
      <c r="BL171">
        <v>0</v>
      </c>
      <c r="BM171">
        <v>0</v>
      </c>
      <c r="BN171">
        <v>128</v>
      </c>
      <c r="BO171">
        <v>24</v>
      </c>
      <c r="BP171">
        <v>0</v>
      </c>
      <c r="BQ171">
        <v>0</v>
      </c>
      <c r="BR171">
        <v>1200</v>
      </c>
      <c r="BS171">
        <v>0</v>
      </c>
      <c r="BT171" t="s">
        <v>41</v>
      </c>
      <c r="BU171">
        <v>0</v>
      </c>
      <c r="BV171">
        <v>0</v>
      </c>
      <c r="BW171">
        <v>0</v>
      </c>
      <c r="BX171">
        <v>128</v>
      </c>
      <c r="BY171">
        <v>51</v>
      </c>
      <c r="BZ171">
        <v>9</v>
      </c>
      <c r="CA171">
        <v>0</v>
      </c>
      <c r="CB171">
        <v>361.12</v>
      </c>
      <c r="CD171">
        <f t="shared" si="10"/>
        <v>-11</v>
      </c>
      <c r="CF171">
        <f t="shared" si="11"/>
        <v>269.89999999999998</v>
      </c>
      <c r="CH171">
        <f t="shared" si="12"/>
        <v>361.12</v>
      </c>
      <c r="CJ171">
        <f t="shared" si="13"/>
        <v>40</v>
      </c>
      <c r="CK171">
        <f t="shared" si="14"/>
        <v>51</v>
      </c>
      <c r="CP171" t="s">
        <v>48</v>
      </c>
      <c r="CQ171">
        <v>0</v>
      </c>
      <c r="CR171">
        <v>0</v>
      </c>
      <c r="CS171">
        <v>0</v>
      </c>
      <c r="CT171">
        <v>128</v>
      </c>
      <c r="CU171">
        <v>28</v>
      </c>
      <c r="CV171">
        <v>0</v>
      </c>
      <c r="CW171">
        <v>0</v>
      </c>
      <c r="CX171">
        <v>1200</v>
      </c>
      <c r="CY171">
        <v>0</v>
      </c>
    </row>
    <row r="172" spans="1:103" ht="14.3" customHeight="1" x14ac:dyDescent="0.25">
      <c r="A172" t="s">
        <v>276</v>
      </c>
      <c r="B172" t="s">
        <v>41</v>
      </c>
      <c r="C172">
        <v>1</v>
      </c>
      <c r="D172">
        <v>1</v>
      </c>
      <c r="E172">
        <v>0</v>
      </c>
      <c r="F172">
        <v>7</v>
      </c>
      <c r="G172">
        <v>4</v>
      </c>
      <c r="H172">
        <v>3</v>
      </c>
      <c r="I172">
        <v>0.4</v>
      </c>
      <c r="J172">
        <v>1.3</v>
      </c>
      <c r="K172">
        <v>0</v>
      </c>
      <c r="L172" t="s">
        <v>41</v>
      </c>
      <c r="M172">
        <v>1</v>
      </c>
      <c r="N172">
        <v>0</v>
      </c>
      <c r="O172">
        <v>1</v>
      </c>
      <c r="P172">
        <v>7</v>
      </c>
      <c r="Q172">
        <v>5</v>
      </c>
      <c r="R172">
        <v>3</v>
      </c>
      <c r="S172">
        <v>0.5</v>
      </c>
      <c r="T172">
        <v>1.3</v>
      </c>
      <c r="U172">
        <v>0</v>
      </c>
      <c r="V172" t="s">
        <v>41</v>
      </c>
      <c r="W172">
        <v>1</v>
      </c>
      <c r="X172">
        <v>2</v>
      </c>
      <c r="Y172">
        <v>0</v>
      </c>
      <c r="Z172">
        <v>7</v>
      </c>
      <c r="AA172">
        <v>2</v>
      </c>
      <c r="AB172">
        <v>4</v>
      </c>
      <c r="AC172">
        <v>0.7</v>
      </c>
      <c r="AD172">
        <v>1.3</v>
      </c>
      <c r="AE172">
        <v>0</v>
      </c>
      <c r="AF172" t="s">
        <v>41</v>
      </c>
      <c r="AG172">
        <v>1</v>
      </c>
      <c r="AH172">
        <v>2</v>
      </c>
      <c r="AI172">
        <v>0</v>
      </c>
      <c r="AJ172">
        <v>7</v>
      </c>
      <c r="AK172">
        <v>4</v>
      </c>
      <c r="AL172">
        <v>3</v>
      </c>
      <c r="AM172">
        <v>0.5</v>
      </c>
      <c r="AN172">
        <v>1.3</v>
      </c>
      <c r="AO172">
        <v>0</v>
      </c>
      <c r="AP172" t="s">
        <v>41</v>
      </c>
      <c r="AQ172">
        <v>0</v>
      </c>
      <c r="AR172">
        <v>0</v>
      </c>
      <c r="AS172">
        <v>0</v>
      </c>
      <c r="AT172">
        <v>7</v>
      </c>
      <c r="AU172">
        <v>5</v>
      </c>
      <c r="AV172">
        <v>3</v>
      </c>
      <c r="AW172">
        <v>0</v>
      </c>
      <c r="AX172">
        <v>2.2999999999999998</v>
      </c>
      <c r="AZ172" t="s">
        <v>41</v>
      </c>
      <c r="BA172">
        <v>1</v>
      </c>
      <c r="BB172">
        <v>3</v>
      </c>
      <c r="BC172">
        <v>1</v>
      </c>
      <c r="BD172">
        <v>7</v>
      </c>
      <c r="BE172">
        <v>3</v>
      </c>
      <c r="BF172">
        <v>5</v>
      </c>
      <c r="BG172">
        <v>1.1000000000000001</v>
      </c>
      <c r="BH172">
        <v>1.8</v>
      </c>
      <c r="BI172">
        <v>0</v>
      </c>
      <c r="BJ172" t="s">
        <v>41</v>
      </c>
      <c r="BK172">
        <v>1</v>
      </c>
      <c r="BL172">
        <v>3</v>
      </c>
      <c r="BM172">
        <v>0</v>
      </c>
      <c r="BN172">
        <v>7</v>
      </c>
      <c r="BO172">
        <v>2</v>
      </c>
      <c r="BP172">
        <v>4</v>
      </c>
      <c r="BQ172">
        <v>0.8</v>
      </c>
      <c r="BR172">
        <v>1.8</v>
      </c>
      <c r="BS172">
        <v>0</v>
      </c>
      <c r="BT172" t="s">
        <v>41</v>
      </c>
      <c r="BU172">
        <v>0</v>
      </c>
      <c r="BV172">
        <v>0</v>
      </c>
      <c r="BW172">
        <v>0</v>
      </c>
      <c r="BX172">
        <v>7</v>
      </c>
      <c r="BY172">
        <v>5</v>
      </c>
      <c r="BZ172">
        <v>3</v>
      </c>
      <c r="CA172">
        <v>0</v>
      </c>
      <c r="CB172">
        <v>1.87</v>
      </c>
      <c r="CD172">
        <f t="shared" si="10"/>
        <v>-1</v>
      </c>
      <c r="CF172">
        <f t="shared" si="11"/>
        <v>1.3</v>
      </c>
      <c r="CH172">
        <f t="shared" si="12"/>
        <v>1.87</v>
      </c>
      <c r="CJ172">
        <f t="shared" si="13"/>
        <v>4</v>
      </c>
      <c r="CK172">
        <f t="shared" si="14"/>
        <v>5</v>
      </c>
      <c r="CP172" t="s">
        <v>41</v>
      </c>
      <c r="CQ172">
        <v>1</v>
      </c>
      <c r="CR172">
        <v>3</v>
      </c>
      <c r="CS172">
        <v>0</v>
      </c>
      <c r="CT172">
        <v>7</v>
      </c>
      <c r="CU172">
        <v>2</v>
      </c>
      <c r="CV172">
        <v>4</v>
      </c>
      <c r="CW172">
        <v>0.8</v>
      </c>
      <c r="CX172">
        <v>1.8</v>
      </c>
      <c r="CY172">
        <v>0</v>
      </c>
    </row>
    <row r="173" spans="1:103" ht="14.3" customHeight="1" x14ac:dyDescent="0.25">
      <c r="A173" t="s">
        <v>277</v>
      </c>
      <c r="B173" t="s">
        <v>41</v>
      </c>
      <c r="C173">
        <v>1</v>
      </c>
      <c r="D173">
        <v>1</v>
      </c>
      <c r="E173">
        <v>0</v>
      </c>
      <c r="F173">
        <v>8</v>
      </c>
      <c r="G173">
        <v>4</v>
      </c>
      <c r="H173">
        <v>3</v>
      </c>
      <c r="I173">
        <v>0.3</v>
      </c>
      <c r="J173">
        <v>1.3</v>
      </c>
      <c r="K173">
        <v>0</v>
      </c>
      <c r="L173" t="s">
        <v>41</v>
      </c>
      <c r="M173">
        <v>1</v>
      </c>
      <c r="N173">
        <v>0</v>
      </c>
      <c r="O173">
        <v>1</v>
      </c>
      <c r="P173">
        <v>8</v>
      </c>
      <c r="Q173">
        <v>6</v>
      </c>
      <c r="R173">
        <v>3</v>
      </c>
      <c r="S173">
        <v>0.4</v>
      </c>
      <c r="T173">
        <v>1.3</v>
      </c>
      <c r="U173">
        <v>0</v>
      </c>
      <c r="V173" t="s">
        <v>41</v>
      </c>
      <c r="W173">
        <v>1</v>
      </c>
      <c r="X173">
        <v>1</v>
      </c>
      <c r="Y173">
        <v>0</v>
      </c>
      <c r="Z173">
        <v>8</v>
      </c>
      <c r="AA173">
        <v>1</v>
      </c>
      <c r="AB173">
        <v>3</v>
      </c>
      <c r="AC173">
        <v>0.3</v>
      </c>
      <c r="AD173">
        <v>1.3</v>
      </c>
      <c r="AE173">
        <v>0</v>
      </c>
      <c r="AF173" t="s">
        <v>41</v>
      </c>
      <c r="AG173">
        <v>1</v>
      </c>
      <c r="AH173">
        <v>2</v>
      </c>
      <c r="AI173">
        <v>0</v>
      </c>
      <c r="AJ173">
        <v>8</v>
      </c>
      <c r="AK173">
        <v>4</v>
      </c>
      <c r="AL173">
        <v>3</v>
      </c>
      <c r="AM173">
        <v>0.4</v>
      </c>
      <c r="AN173">
        <v>1.3</v>
      </c>
      <c r="AO173">
        <v>0</v>
      </c>
      <c r="AP173" t="s">
        <v>41</v>
      </c>
      <c r="AQ173">
        <v>0</v>
      </c>
      <c r="AR173">
        <v>0</v>
      </c>
      <c r="AS173">
        <v>0</v>
      </c>
      <c r="AT173">
        <v>8</v>
      </c>
      <c r="AU173">
        <v>6</v>
      </c>
      <c r="AV173">
        <v>3</v>
      </c>
      <c r="AW173">
        <v>0</v>
      </c>
      <c r="AX173">
        <v>1.3</v>
      </c>
      <c r="AZ173" t="s">
        <v>41</v>
      </c>
      <c r="BA173">
        <v>1</v>
      </c>
      <c r="BB173">
        <v>4</v>
      </c>
      <c r="BC173">
        <v>1</v>
      </c>
      <c r="BD173">
        <v>8</v>
      </c>
      <c r="BE173">
        <v>3</v>
      </c>
      <c r="BF173">
        <v>5</v>
      </c>
      <c r="BG173">
        <v>0.5</v>
      </c>
      <c r="BH173">
        <v>1.3</v>
      </c>
      <c r="BI173">
        <v>0</v>
      </c>
      <c r="BJ173" t="s">
        <v>41</v>
      </c>
      <c r="BK173">
        <v>1</v>
      </c>
      <c r="BL173">
        <v>2</v>
      </c>
      <c r="BM173">
        <v>0</v>
      </c>
      <c r="BN173">
        <v>8</v>
      </c>
      <c r="BO173">
        <v>1</v>
      </c>
      <c r="BP173">
        <v>3</v>
      </c>
      <c r="BQ173">
        <v>0.3</v>
      </c>
      <c r="BR173">
        <v>1.3</v>
      </c>
      <c r="BS173">
        <v>0</v>
      </c>
      <c r="BT173" t="s">
        <v>41</v>
      </c>
      <c r="BU173">
        <v>0</v>
      </c>
      <c r="BV173">
        <v>0</v>
      </c>
      <c r="BW173">
        <v>0</v>
      </c>
      <c r="BX173">
        <v>8</v>
      </c>
      <c r="BY173">
        <v>6</v>
      </c>
      <c r="BZ173">
        <v>3</v>
      </c>
      <c r="CA173">
        <v>0</v>
      </c>
      <c r="CB173">
        <v>1.27</v>
      </c>
      <c r="CD173">
        <f t="shared" si="10"/>
        <v>-2</v>
      </c>
      <c r="CF173">
        <f t="shared" si="11"/>
        <v>1.3</v>
      </c>
      <c r="CH173">
        <f t="shared" si="12"/>
        <v>1.27</v>
      </c>
      <c r="CJ173">
        <f t="shared" si="13"/>
        <v>4</v>
      </c>
      <c r="CK173">
        <f t="shared" si="14"/>
        <v>6</v>
      </c>
      <c r="CP173" t="s">
        <v>41</v>
      </c>
      <c r="CQ173">
        <v>1</v>
      </c>
      <c r="CR173">
        <v>2</v>
      </c>
      <c r="CS173">
        <v>0</v>
      </c>
      <c r="CT173">
        <v>8</v>
      </c>
      <c r="CU173">
        <v>1</v>
      </c>
      <c r="CV173">
        <v>3</v>
      </c>
      <c r="CW173">
        <v>0.3</v>
      </c>
      <c r="CX173">
        <v>1.3</v>
      </c>
      <c r="CY173">
        <v>0</v>
      </c>
    </row>
    <row r="174" spans="1:103" ht="14.3" customHeight="1" x14ac:dyDescent="0.25">
      <c r="A174" t="s">
        <v>278</v>
      </c>
      <c r="B174" t="s">
        <v>41</v>
      </c>
      <c r="C174">
        <v>3</v>
      </c>
      <c r="D174">
        <v>0</v>
      </c>
      <c r="E174">
        <v>2</v>
      </c>
      <c r="F174">
        <v>93</v>
      </c>
      <c r="G174">
        <v>7</v>
      </c>
      <c r="H174">
        <v>6</v>
      </c>
      <c r="I174">
        <v>3.7</v>
      </c>
      <c r="J174">
        <v>4.8</v>
      </c>
      <c r="K174">
        <v>0</v>
      </c>
      <c r="L174" t="s">
        <v>41</v>
      </c>
      <c r="M174">
        <v>5</v>
      </c>
      <c r="N174">
        <v>0</v>
      </c>
      <c r="O174">
        <v>19</v>
      </c>
      <c r="P174">
        <v>93</v>
      </c>
      <c r="Q174">
        <v>37</v>
      </c>
      <c r="R174">
        <v>13</v>
      </c>
      <c r="S174">
        <v>19.399999999999999</v>
      </c>
      <c r="T174">
        <v>20.3</v>
      </c>
      <c r="U174">
        <v>0</v>
      </c>
      <c r="V174" t="s">
        <v>41</v>
      </c>
      <c r="W174">
        <v>1</v>
      </c>
      <c r="X174">
        <v>0</v>
      </c>
      <c r="Y174">
        <v>1</v>
      </c>
      <c r="Z174">
        <v>93</v>
      </c>
      <c r="AA174">
        <v>1</v>
      </c>
      <c r="AB174">
        <v>3</v>
      </c>
      <c r="AC174">
        <v>0.8</v>
      </c>
      <c r="AD174">
        <v>1.8</v>
      </c>
      <c r="AE174">
        <v>0</v>
      </c>
      <c r="AF174" t="s">
        <v>41</v>
      </c>
      <c r="AG174">
        <v>6</v>
      </c>
      <c r="AH174">
        <v>1</v>
      </c>
      <c r="AI174">
        <v>25</v>
      </c>
      <c r="AJ174">
        <v>93</v>
      </c>
      <c r="AK174">
        <v>17</v>
      </c>
      <c r="AL174">
        <v>18</v>
      </c>
      <c r="AM174">
        <v>22.3</v>
      </c>
      <c r="AN174">
        <v>23.4</v>
      </c>
      <c r="AO174">
        <v>0</v>
      </c>
      <c r="AP174" t="s">
        <v>41</v>
      </c>
      <c r="AQ174">
        <v>0</v>
      </c>
      <c r="AR174">
        <v>0</v>
      </c>
      <c r="AS174">
        <v>0</v>
      </c>
      <c r="AT174">
        <v>93</v>
      </c>
      <c r="AU174">
        <v>37</v>
      </c>
      <c r="AV174">
        <v>15</v>
      </c>
      <c r="AW174">
        <v>0</v>
      </c>
      <c r="AX174">
        <v>26.3</v>
      </c>
      <c r="AZ174" t="s">
        <v>41</v>
      </c>
      <c r="BA174">
        <v>9</v>
      </c>
      <c r="BB174">
        <v>3</v>
      </c>
      <c r="BC174">
        <v>46</v>
      </c>
      <c r="BD174">
        <v>93</v>
      </c>
      <c r="BE174">
        <v>13</v>
      </c>
      <c r="BF174">
        <v>26</v>
      </c>
      <c r="BG174">
        <v>29.9</v>
      </c>
      <c r="BH174">
        <v>33.299999999999997</v>
      </c>
      <c r="BI174">
        <v>0</v>
      </c>
      <c r="BJ174" t="s">
        <v>41</v>
      </c>
      <c r="BK174">
        <v>1</v>
      </c>
      <c r="BL174">
        <v>1</v>
      </c>
      <c r="BM174">
        <v>4</v>
      </c>
      <c r="BN174">
        <v>93</v>
      </c>
      <c r="BO174">
        <v>1</v>
      </c>
      <c r="BP174">
        <v>3</v>
      </c>
      <c r="BQ174">
        <v>1.2</v>
      </c>
      <c r="BR174">
        <v>2.2999999999999998</v>
      </c>
      <c r="BS174">
        <v>0</v>
      </c>
      <c r="BT174" t="s">
        <v>41</v>
      </c>
      <c r="BU174">
        <v>0</v>
      </c>
      <c r="BV174">
        <v>0</v>
      </c>
      <c r="BW174">
        <v>0</v>
      </c>
      <c r="BX174">
        <v>93</v>
      </c>
      <c r="BY174">
        <v>37</v>
      </c>
      <c r="BZ174">
        <v>10</v>
      </c>
      <c r="CA174">
        <v>0</v>
      </c>
      <c r="CB174">
        <v>19.309999999999999</v>
      </c>
      <c r="CD174">
        <f t="shared" si="10"/>
        <v>-30</v>
      </c>
      <c r="CF174">
        <f t="shared" si="11"/>
        <v>4.8</v>
      </c>
      <c r="CH174">
        <f t="shared" si="12"/>
        <v>19.309999999999999</v>
      </c>
      <c r="CJ174">
        <f t="shared" si="13"/>
        <v>7</v>
      </c>
      <c r="CK174">
        <f t="shared" si="14"/>
        <v>37</v>
      </c>
      <c r="CP174" t="s">
        <v>41</v>
      </c>
      <c r="CQ174">
        <v>1</v>
      </c>
      <c r="CR174">
        <v>1</v>
      </c>
      <c r="CS174">
        <v>4</v>
      </c>
      <c r="CT174">
        <v>93</v>
      </c>
      <c r="CU174">
        <v>1</v>
      </c>
      <c r="CV174">
        <v>3</v>
      </c>
      <c r="CW174">
        <v>1.2</v>
      </c>
      <c r="CX174">
        <v>2.2999999999999998</v>
      </c>
      <c r="CY174">
        <v>0</v>
      </c>
    </row>
    <row r="175" spans="1:103" ht="14.3" customHeight="1" x14ac:dyDescent="0.25">
      <c r="A175" t="s">
        <v>279</v>
      </c>
      <c r="B175" t="s">
        <v>41</v>
      </c>
      <c r="C175">
        <v>1</v>
      </c>
      <c r="D175">
        <v>0</v>
      </c>
      <c r="E175">
        <v>10</v>
      </c>
      <c r="F175">
        <v>32</v>
      </c>
      <c r="G175">
        <v>13</v>
      </c>
      <c r="H175">
        <v>12</v>
      </c>
      <c r="I175">
        <v>31.6</v>
      </c>
      <c r="J175">
        <v>32.799999999999997</v>
      </c>
      <c r="K175">
        <v>0</v>
      </c>
      <c r="L175" t="s">
        <v>41</v>
      </c>
      <c r="M175">
        <v>1</v>
      </c>
      <c r="N175">
        <v>0</v>
      </c>
      <c r="O175">
        <v>6</v>
      </c>
      <c r="P175">
        <v>32</v>
      </c>
      <c r="Q175">
        <v>22</v>
      </c>
      <c r="R175">
        <v>4</v>
      </c>
      <c r="S175">
        <v>24.8</v>
      </c>
      <c r="T175">
        <v>25.8</v>
      </c>
      <c r="U175">
        <v>0</v>
      </c>
      <c r="V175" t="s">
        <v>41</v>
      </c>
      <c r="W175">
        <v>1</v>
      </c>
      <c r="X175">
        <v>0</v>
      </c>
      <c r="Y175">
        <v>8</v>
      </c>
      <c r="Z175">
        <v>32</v>
      </c>
      <c r="AA175">
        <v>8</v>
      </c>
      <c r="AB175">
        <v>10</v>
      </c>
      <c r="AC175">
        <v>16.5</v>
      </c>
      <c r="AD175">
        <v>17.8</v>
      </c>
      <c r="AE175">
        <v>0</v>
      </c>
      <c r="AF175" t="s">
        <v>41</v>
      </c>
      <c r="AG175">
        <v>1</v>
      </c>
      <c r="AH175">
        <v>0</v>
      </c>
      <c r="AI175">
        <v>13</v>
      </c>
      <c r="AJ175">
        <v>32</v>
      </c>
      <c r="AK175">
        <v>15</v>
      </c>
      <c r="AL175">
        <v>7</v>
      </c>
      <c r="AM175">
        <v>63.4</v>
      </c>
      <c r="AN175">
        <v>64.5</v>
      </c>
      <c r="AO175">
        <v>0</v>
      </c>
      <c r="AP175" t="s">
        <v>41</v>
      </c>
      <c r="AQ175">
        <v>0</v>
      </c>
      <c r="AR175">
        <v>0</v>
      </c>
      <c r="AS175">
        <v>0</v>
      </c>
      <c r="AT175">
        <v>32</v>
      </c>
      <c r="AU175">
        <v>22</v>
      </c>
      <c r="AV175">
        <v>4</v>
      </c>
      <c r="AW175">
        <v>0</v>
      </c>
      <c r="AX175">
        <v>25.8</v>
      </c>
      <c r="AZ175" t="s">
        <v>41</v>
      </c>
      <c r="BA175">
        <v>1</v>
      </c>
      <c r="BB175">
        <v>0</v>
      </c>
      <c r="BC175">
        <v>23</v>
      </c>
      <c r="BD175">
        <v>32</v>
      </c>
      <c r="BE175">
        <v>11</v>
      </c>
      <c r="BF175">
        <v>14</v>
      </c>
      <c r="BG175">
        <v>64.099999999999994</v>
      </c>
      <c r="BH175">
        <v>65.7</v>
      </c>
      <c r="BI175">
        <v>0</v>
      </c>
      <c r="BJ175" t="s">
        <v>41</v>
      </c>
      <c r="BK175">
        <v>1</v>
      </c>
      <c r="BL175">
        <v>0</v>
      </c>
      <c r="BM175">
        <v>22</v>
      </c>
      <c r="BN175">
        <v>32</v>
      </c>
      <c r="BO175">
        <v>10</v>
      </c>
      <c r="BP175">
        <v>14</v>
      </c>
      <c r="BQ175">
        <v>52.5</v>
      </c>
      <c r="BR175">
        <v>53.3</v>
      </c>
      <c r="BS175">
        <v>0</v>
      </c>
      <c r="BT175" t="s">
        <v>41</v>
      </c>
      <c r="BU175">
        <v>0</v>
      </c>
      <c r="BV175">
        <v>0</v>
      </c>
      <c r="BW175">
        <v>0</v>
      </c>
      <c r="BX175">
        <v>32</v>
      </c>
      <c r="BY175">
        <v>22</v>
      </c>
      <c r="BZ175">
        <v>3</v>
      </c>
      <c r="CA175">
        <v>0</v>
      </c>
      <c r="CB175">
        <v>35.67</v>
      </c>
      <c r="CD175">
        <f t="shared" si="10"/>
        <v>-9</v>
      </c>
      <c r="CF175">
        <f t="shared" si="11"/>
        <v>32.799999999999997</v>
      </c>
      <c r="CH175">
        <f t="shared" si="12"/>
        <v>35.67</v>
      </c>
      <c r="CJ175">
        <f t="shared" si="13"/>
        <v>13</v>
      </c>
      <c r="CK175">
        <f t="shared" si="14"/>
        <v>22</v>
      </c>
      <c r="CP175" t="s">
        <v>41</v>
      </c>
      <c r="CQ175">
        <v>1</v>
      </c>
      <c r="CR175">
        <v>0</v>
      </c>
      <c r="CS175">
        <v>15</v>
      </c>
      <c r="CT175">
        <v>32</v>
      </c>
      <c r="CU175">
        <v>8</v>
      </c>
      <c r="CV175">
        <v>10</v>
      </c>
      <c r="CW175">
        <v>29.9</v>
      </c>
      <c r="CX175">
        <v>30.8</v>
      </c>
      <c r="CY175">
        <v>0</v>
      </c>
    </row>
    <row r="176" spans="1:103" ht="14.3" customHeight="1" x14ac:dyDescent="0.25">
      <c r="A176" s="2" t="s">
        <v>280</v>
      </c>
      <c r="B176" s="2" t="s">
        <v>41</v>
      </c>
      <c r="C176" s="2">
        <v>7</v>
      </c>
      <c r="D176" s="2">
        <v>0</v>
      </c>
      <c r="E176" s="2">
        <v>63</v>
      </c>
      <c r="F176" s="2"/>
      <c r="G176" s="2"/>
      <c r="H176" s="2">
        <v>71</v>
      </c>
      <c r="I176" s="2">
        <v>498.7</v>
      </c>
      <c r="J176" s="2">
        <v>508</v>
      </c>
      <c r="K176" s="2">
        <v>0</v>
      </c>
      <c r="L176" s="2" t="s">
        <v>48</v>
      </c>
      <c r="M176" s="2">
        <v>0</v>
      </c>
      <c r="N176" s="2">
        <v>0</v>
      </c>
      <c r="O176" s="2">
        <v>0</v>
      </c>
      <c r="P176" s="2">
        <v>274</v>
      </c>
      <c r="Q176" s="2">
        <v>121</v>
      </c>
      <c r="R176" s="2">
        <v>0</v>
      </c>
      <c r="S176" s="2">
        <v>0</v>
      </c>
      <c r="T176" s="2">
        <v>1200</v>
      </c>
      <c r="U176" s="2">
        <v>0</v>
      </c>
      <c r="V176" s="2" t="s">
        <v>41</v>
      </c>
      <c r="W176" s="2">
        <v>23</v>
      </c>
      <c r="X176" s="2">
        <v>0</v>
      </c>
      <c r="Y176" s="2">
        <v>124</v>
      </c>
      <c r="Z176" s="2">
        <v>274</v>
      </c>
      <c r="AA176" s="2">
        <v>49</v>
      </c>
      <c r="AB176" s="2">
        <v>148</v>
      </c>
      <c r="AC176" s="2">
        <v>870</v>
      </c>
      <c r="AD176" s="2">
        <v>892.8</v>
      </c>
      <c r="AE176" s="2">
        <v>0</v>
      </c>
      <c r="AF176" s="2" t="s">
        <v>48</v>
      </c>
      <c r="AG176" s="2">
        <v>0</v>
      </c>
      <c r="AH176" s="2">
        <v>0</v>
      </c>
      <c r="AI176" s="2">
        <v>0</v>
      </c>
      <c r="AJ176" s="2">
        <v>274</v>
      </c>
      <c r="AK176" s="2">
        <v>85</v>
      </c>
      <c r="AL176" s="2">
        <v>0</v>
      </c>
      <c r="AM176" s="2">
        <v>0</v>
      </c>
      <c r="AN176" s="2">
        <v>1200</v>
      </c>
      <c r="AO176" s="2">
        <v>0</v>
      </c>
      <c r="AP176" s="2" t="s">
        <v>48</v>
      </c>
      <c r="AQ176" s="2">
        <v>0</v>
      </c>
      <c r="AR176" s="2">
        <v>0</v>
      </c>
      <c r="AS176" s="2">
        <v>0</v>
      </c>
      <c r="AT176" s="2">
        <v>274</v>
      </c>
      <c r="AU176" s="2">
        <v>118</v>
      </c>
      <c r="AV176" s="2">
        <v>35</v>
      </c>
      <c r="AW176" s="2">
        <v>0</v>
      </c>
      <c r="AX176" s="2">
        <v>1200</v>
      </c>
      <c r="AY176" s="2"/>
      <c r="AZ176" s="2" t="s">
        <v>48</v>
      </c>
      <c r="BA176" s="2">
        <v>0</v>
      </c>
      <c r="BB176" s="2">
        <v>0</v>
      </c>
      <c r="BC176" s="2">
        <v>0</v>
      </c>
      <c r="BD176" s="2">
        <v>274</v>
      </c>
      <c r="BE176" s="2">
        <v>55</v>
      </c>
      <c r="BF176" s="2">
        <v>0</v>
      </c>
      <c r="BG176" s="2">
        <v>0</v>
      </c>
      <c r="BH176" s="2">
        <v>1200</v>
      </c>
      <c r="BI176" s="2">
        <v>0</v>
      </c>
      <c r="BJ176" s="2" t="s">
        <v>48</v>
      </c>
      <c r="BK176" s="2">
        <v>0</v>
      </c>
      <c r="BL176" s="2">
        <v>0</v>
      </c>
      <c r="BM176" s="2">
        <v>0</v>
      </c>
      <c r="BN176" s="2">
        <v>274</v>
      </c>
      <c r="BO176" s="2">
        <v>41</v>
      </c>
      <c r="BP176" s="2">
        <v>0</v>
      </c>
      <c r="BQ176" s="2">
        <v>0</v>
      </c>
      <c r="BR176" s="2">
        <v>1200</v>
      </c>
      <c r="BS176" s="2">
        <v>0</v>
      </c>
      <c r="BT176" s="2" t="s">
        <v>48</v>
      </c>
      <c r="BU176" s="2">
        <v>0</v>
      </c>
      <c r="BV176" s="2">
        <v>0</v>
      </c>
      <c r="BW176" s="2">
        <v>0</v>
      </c>
      <c r="BX176" s="2"/>
      <c r="BY176" s="2"/>
      <c r="BZ176" s="2">
        <v>19</v>
      </c>
      <c r="CA176" s="2">
        <v>0</v>
      </c>
      <c r="CB176" s="2">
        <v>1200</v>
      </c>
      <c r="CC176" s="2"/>
      <c r="CD176">
        <f t="shared" si="10"/>
        <v>0</v>
      </c>
      <c r="CE176" s="2"/>
      <c r="CF176" t="str">
        <f t="shared" si="11"/>
        <v/>
      </c>
      <c r="CG176" s="2"/>
      <c r="CH176" t="str">
        <f t="shared" si="12"/>
        <v/>
      </c>
      <c r="CI176" s="2"/>
      <c r="CJ176" t="str">
        <f t="shared" si="13"/>
        <v/>
      </c>
      <c r="CK176" t="str">
        <f t="shared" si="14"/>
        <v/>
      </c>
      <c r="CL176" s="2"/>
      <c r="CM176" s="2"/>
      <c r="CN176" s="2"/>
      <c r="CO176" s="2"/>
      <c r="CP176" s="2" t="s">
        <v>48</v>
      </c>
      <c r="CQ176" s="2">
        <v>0</v>
      </c>
      <c r="CR176" s="2">
        <v>0</v>
      </c>
      <c r="CS176" s="2">
        <v>0</v>
      </c>
      <c r="CT176" s="2">
        <v>274</v>
      </c>
      <c r="CU176" s="2">
        <v>59</v>
      </c>
      <c r="CV176" s="2">
        <v>0</v>
      </c>
      <c r="CW176" s="2">
        <v>0</v>
      </c>
      <c r="CX176" s="2">
        <v>1200</v>
      </c>
      <c r="CY176" s="2">
        <v>0</v>
      </c>
    </row>
    <row r="177" spans="1:103" ht="14.3" customHeight="1" x14ac:dyDescent="0.25">
      <c r="A177" t="s">
        <v>281</v>
      </c>
      <c r="B177" t="s">
        <v>41</v>
      </c>
      <c r="C177">
        <v>22</v>
      </c>
      <c r="D177">
        <v>0</v>
      </c>
      <c r="E177">
        <v>32</v>
      </c>
      <c r="F177">
        <v>216</v>
      </c>
      <c r="G177">
        <v>43</v>
      </c>
      <c r="H177">
        <v>55</v>
      </c>
      <c r="I177">
        <v>54.4</v>
      </c>
      <c r="J177">
        <v>59.9</v>
      </c>
      <c r="K177">
        <v>0</v>
      </c>
      <c r="L177" t="s">
        <v>41</v>
      </c>
      <c r="M177">
        <v>4</v>
      </c>
      <c r="N177">
        <v>0</v>
      </c>
      <c r="O177">
        <v>17</v>
      </c>
      <c r="P177">
        <v>216</v>
      </c>
      <c r="Q177">
        <v>86</v>
      </c>
      <c r="R177">
        <v>11</v>
      </c>
      <c r="S177">
        <v>48.8</v>
      </c>
      <c r="T177">
        <v>50.6</v>
      </c>
      <c r="U177">
        <v>0</v>
      </c>
      <c r="V177" t="s">
        <v>41</v>
      </c>
      <c r="W177">
        <v>25</v>
      </c>
      <c r="X177">
        <v>0</v>
      </c>
      <c r="Y177">
        <v>67</v>
      </c>
      <c r="Z177">
        <v>216</v>
      </c>
      <c r="AA177">
        <v>29</v>
      </c>
      <c r="AB177">
        <v>93</v>
      </c>
      <c r="AC177">
        <v>99.3</v>
      </c>
      <c r="AD177">
        <v>107.5</v>
      </c>
      <c r="AE177">
        <v>0</v>
      </c>
      <c r="AF177" t="s">
        <v>41</v>
      </c>
      <c r="AG177">
        <v>19</v>
      </c>
      <c r="AH177">
        <v>0</v>
      </c>
      <c r="AI177">
        <v>55</v>
      </c>
      <c r="AJ177">
        <v>216</v>
      </c>
      <c r="AK177">
        <v>46</v>
      </c>
      <c r="AL177">
        <v>36</v>
      </c>
      <c r="AM177">
        <v>119.2</v>
      </c>
      <c r="AN177">
        <v>122.1</v>
      </c>
      <c r="AO177">
        <v>0</v>
      </c>
      <c r="AP177" t="s">
        <v>41</v>
      </c>
      <c r="AQ177">
        <v>0</v>
      </c>
      <c r="AR177">
        <v>0</v>
      </c>
      <c r="AS177">
        <v>0</v>
      </c>
      <c r="AT177">
        <v>216</v>
      </c>
      <c r="AU177">
        <v>86</v>
      </c>
      <c r="AV177">
        <v>28</v>
      </c>
      <c r="AW177">
        <v>0</v>
      </c>
      <c r="AX177">
        <v>81.7</v>
      </c>
      <c r="AZ177" t="s">
        <v>41</v>
      </c>
      <c r="BA177">
        <v>10</v>
      </c>
      <c r="BB177">
        <v>0</v>
      </c>
      <c r="BC177">
        <v>141</v>
      </c>
      <c r="BD177">
        <v>216</v>
      </c>
      <c r="BE177">
        <v>37</v>
      </c>
      <c r="BF177">
        <v>51</v>
      </c>
      <c r="BG177">
        <v>167.2</v>
      </c>
      <c r="BH177">
        <v>182.7</v>
      </c>
      <c r="BI177">
        <v>0</v>
      </c>
      <c r="BJ177" t="s">
        <v>41</v>
      </c>
      <c r="BK177">
        <v>22</v>
      </c>
      <c r="BL177">
        <v>0</v>
      </c>
      <c r="BM177">
        <v>114</v>
      </c>
      <c r="BN177">
        <v>216</v>
      </c>
      <c r="BO177">
        <v>30</v>
      </c>
      <c r="BP177">
        <v>60</v>
      </c>
      <c r="BQ177">
        <v>177.3</v>
      </c>
      <c r="BR177">
        <v>182.7</v>
      </c>
      <c r="BS177">
        <v>0</v>
      </c>
      <c r="BT177" t="s">
        <v>41</v>
      </c>
      <c r="BU177">
        <v>0</v>
      </c>
      <c r="BV177">
        <v>0</v>
      </c>
      <c r="BW177">
        <v>0</v>
      </c>
      <c r="BX177">
        <v>216</v>
      </c>
      <c r="BY177">
        <v>86</v>
      </c>
      <c r="BZ177">
        <v>10</v>
      </c>
      <c r="CA177">
        <v>0</v>
      </c>
      <c r="CB177">
        <v>93.24</v>
      </c>
      <c r="CD177">
        <f t="shared" si="10"/>
        <v>-43</v>
      </c>
      <c r="CF177">
        <f t="shared" si="11"/>
        <v>59.9</v>
      </c>
      <c r="CH177">
        <f t="shared" si="12"/>
        <v>93.24</v>
      </c>
      <c r="CJ177">
        <f t="shared" si="13"/>
        <v>43</v>
      </c>
      <c r="CK177">
        <f t="shared" si="14"/>
        <v>86</v>
      </c>
      <c r="CP177" t="s">
        <v>41</v>
      </c>
      <c r="CQ177">
        <v>21</v>
      </c>
      <c r="CR177">
        <v>0</v>
      </c>
      <c r="CS177">
        <v>120</v>
      </c>
      <c r="CT177">
        <v>216</v>
      </c>
      <c r="CU177">
        <v>29</v>
      </c>
      <c r="CV177">
        <v>57</v>
      </c>
      <c r="CW177">
        <v>200.7</v>
      </c>
      <c r="CX177">
        <v>205.6</v>
      </c>
      <c r="CY177">
        <v>0</v>
      </c>
    </row>
    <row r="178" spans="1:103" ht="14.3" customHeight="1" x14ac:dyDescent="0.25">
      <c r="A178" t="s">
        <v>282</v>
      </c>
      <c r="B178" t="s">
        <v>41</v>
      </c>
      <c r="C178">
        <v>11</v>
      </c>
      <c r="D178">
        <v>0</v>
      </c>
      <c r="E178">
        <v>51</v>
      </c>
      <c r="F178">
        <v>227</v>
      </c>
      <c r="G178">
        <v>93</v>
      </c>
      <c r="H178">
        <v>63</v>
      </c>
      <c r="I178">
        <v>209.8</v>
      </c>
      <c r="J178">
        <v>217.3</v>
      </c>
      <c r="K178">
        <v>0</v>
      </c>
      <c r="L178" t="s">
        <v>41</v>
      </c>
      <c r="M178">
        <v>4</v>
      </c>
      <c r="N178">
        <v>0</v>
      </c>
      <c r="O178">
        <v>23</v>
      </c>
      <c r="P178">
        <v>227</v>
      </c>
      <c r="Q178">
        <v>137</v>
      </c>
      <c r="R178">
        <v>13</v>
      </c>
      <c r="S178">
        <v>122.9</v>
      </c>
      <c r="T178">
        <v>125</v>
      </c>
      <c r="U178">
        <v>0</v>
      </c>
      <c r="V178" t="s">
        <v>41</v>
      </c>
      <c r="W178">
        <v>14</v>
      </c>
      <c r="X178">
        <v>0</v>
      </c>
      <c r="Y178">
        <v>82</v>
      </c>
      <c r="Z178">
        <v>227</v>
      </c>
      <c r="AA178">
        <v>52</v>
      </c>
      <c r="AB178">
        <v>97</v>
      </c>
      <c r="AC178">
        <v>331.4</v>
      </c>
      <c r="AD178">
        <v>343.6</v>
      </c>
      <c r="AE178">
        <v>0</v>
      </c>
      <c r="AF178" t="s">
        <v>41</v>
      </c>
      <c r="AG178">
        <v>10</v>
      </c>
      <c r="AH178">
        <v>0</v>
      </c>
      <c r="AI178">
        <v>57</v>
      </c>
      <c r="AJ178">
        <v>227</v>
      </c>
      <c r="AK178">
        <v>67</v>
      </c>
      <c r="AL178">
        <v>28</v>
      </c>
      <c r="AM178">
        <v>259.2</v>
      </c>
      <c r="AN178">
        <v>261.89999999999998</v>
      </c>
      <c r="AO178">
        <v>0</v>
      </c>
      <c r="AP178" t="s">
        <v>41</v>
      </c>
      <c r="AQ178">
        <v>0</v>
      </c>
      <c r="AR178">
        <v>0</v>
      </c>
      <c r="AS178">
        <v>0</v>
      </c>
      <c r="AT178">
        <v>227</v>
      </c>
      <c r="AU178">
        <v>137</v>
      </c>
      <c r="AV178">
        <v>22</v>
      </c>
      <c r="AW178">
        <v>0</v>
      </c>
      <c r="AX178">
        <v>203.4</v>
      </c>
      <c r="AZ178" t="s">
        <v>41</v>
      </c>
      <c r="BA178">
        <v>11</v>
      </c>
      <c r="BB178">
        <v>0</v>
      </c>
      <c r="BC178">
        <v>169</v>
      </c>
      <c r="BD178">
        <v>227</v>
      </c>
      <c r="BE178">
        <v>59</v>
      </c>
      <c r="BF178">
        <v>64</v>
      </c>
      <c r="BG178">
        <v>513.4</v>
      </c>
      <c r="BH178">
        <v>535.20000000000005</v>
      </c>
      <c r="BI178">
        <v>0</v>
      </c>
      <c r="BJ178" t="s">
        <v>41</v>
      </c>
      <c r="BK178">
        <v>13</v>
      </c>
      <c r="BL178">
        <v>0</v>
      </c>
      <c r="BM178">
        <v>126</v>
      </c>
      <c r="BN178">
        <v>227</v>
      </c>
      <c r="BO178">
        <v>53</v>
      </c>
      <c r="BP178">
        <v>54</v>
      </c>
      <c r="BQ178">
        <v>437.5</v>
      </c>
      <c r="BR178">
        <v>442.7</v>
      </c>
      <c r="BS178">
        <v>0</v>
      </c>
      <c r="BT178" t="s">
        <v>41</v>
      </c>
      <c r="BU178">
        <v>0</v>
      </c>
      <c r="BV178">
        <v>0</v>
      </c>
      <c r="BW178">
        <v>0</v>
      </c>
      <c r="BX178">
        <v>227</v>
      </c>
      <c r="BY178">
        <v>137</v>
      </c>
      <c r="BZ178">
        <v>10</v>
      </c>
      <c r="CA178">
        <v>0</v>
      </c>
      <c r="CB178">
        <v>305.22000000000003</v>
      </c>
      <c r="CD178">
        <f t="shared" si="10"/>
        <v>-44</v>
      </c>
      <c r="CF178">
        <f t="shared" si="11"/>
        <v>217.3</v>
      </c>
      <c r="CH178">
        <f t="shared" si="12"/>
        <v>305.22000000000003</v>
      </c>
      <c r="CJ178">
        <f t="shared" si="13"/>
        <v>93</v>
      </c>
      <c r="CK178">
        <f t="shared" si="14"/>
        <v>137</v>
      </c>
      <c r="CP178" t="s">
        <v>41</v>
      </c>
      <c r="CQ178">
        <v>15</v>
      </c>
      <c r="CR178">
        <v>0</v>
      </c>
      <c r="CS178">
        <v>148</v>
      </c>
      <c r="CT178">
        <v>227</v>
      </c>
      <c r="CU178">
        <v>54</v>
      </c>
      <c r="CV178">
        <v>62</v>
      </c>
      <c r="CW178">
        <v>549</v>
      </c>
      <c r="CX178">
        <v>555.79999999999995</v>
      </c>
      <c r="CY178">
        <v>0</v>
      </c>
    </row>
    <row r="179" spans="1:103" ht="14.3" customHeight="1" x14ac:dyDescent="0.25">
      <c r="A179" t="s">
        <v>283</v>
      </c>
      <c r="B179" t="s">
        <v>41</v>
      </c>
      <c r="C179">
        <v>6</v>
      </c>
      <c r="D179">
        <v>0</v>
      </c>
      <c r="E179">
        <v>13</v>
      </c>
      <c r="F179">
        <v>88</v>
      </c>
      <c r="G179">
        <v>21</v>
      </c>
      <c r="H179">
        <v>20</v>
      </c>
      <c r="I179">
        <v>9.9</v>
      </c>
      <c r="J179">
        <v>11.3</v>
      </c>
      <c r="K179">
        <v>0</v>
      </c>
      <c r="L179" t="s">
        <v>41</v>
      </c>
      <c r="M179">
        <v>2</v>
      </c>
      <c r="N179">
        <v>0</v>
      </c>
      <c r="O179">
        <v>8</v>
      </c>
      <c r="P179">
        <v>88</v>
      </c>
      <c r="Q179">
        <v>44</v>
      </c>
      <c r="R179">
        <v>6</v>
      </c>
      <c r="S179">
        <v>8.8000000000000007</v>
      </c>
      <c r="T179">
        <v>9.8000000000000007</v>
      </c>
      <c r="U179">
        <v>0</v>
      </c>
      <c r="V179" t="s">
        <v>41</v>
      </c>
      <c r="W179">
        <v>13</v>
      </c>
      <c r="X179">
        <v>0</v>
      </c>
      <c r="Y179">
        <v>23</v>
      </c>
      <c r="Z179">
        <v>88</v>
      </c>
      <c r="AA179">
        <v>12</v>
      </c>
      <c r="AB179">
        <v>37</v>
      </c>
      <c r="AC179">
        <v>13.8</v>
      </c>
      <c r="AD179">
        <v>15.8</v>
      </c>
      <c r="AE179">
        <v>0</v>
      </c>
      <c r="AF179" t="s">
        <v>41</v>
      </c>
      <c r="AG179">
        <v>7</v>
      </c>
      <c r="AH179">
        <v>1</v>
      </c>
      <c r="AI179">
        <v>35</v>
      </c>
      <c r="AJ179">
        <v>88</v>
      </c>
      <c r="AK179">
        <v>26</v>
      </c>
      <c r="AL179">
        <v>19</v>
      </c>
      <c r="AM179">
        <v>27</v>
      </c>
      <c r="AN179">
        <v>28.4</v>
      </c>
      <c r="AO179">
        <v>0</v>
      </c>
      <c r="AP179" t="s">
        <v>41</v>
      </c>
      <c r="AQ179">
        <v>0</v>
      </c>
      <c r="AR179">
        <v>0</v>
      </c>
      <c r="AS179">
        <v>0</v>
      </c>
      <c r="AT179">
        <v>88</v>
      </c>
      <c r="AU179">
        <v>44</v>
      </c>
      <c r="AV179">
        <v>11</v>
      </c>
      <c r="AW179">
        <v>0</v>
      </c>
      <c r="AX179">
        <v>11.3</v>
      </c>
      <c r="AZ179" t="s">
        <v>41</v>
      </c>
      <c r="BA179">
        <v>8</v>
      </c>
      <c r="BB179">
        <v>5</v>
      </c>
      <c r="BC179">
        <v>46</v>
      </c>
      <c r="BD179">
        <v>88</v>
      </c>
      <c r="BE179">
        <v>18</v>
      </c>
      <c r="BF179">
        <v>29</v>
      </c>
      <c r="BG179">
        <v>48.2</v>
      </c>
      <c r="BH179">
        <v>51.4</v>
      </c>
      <c r="BI179">
        <v>0</v>
      </c>
      <c r="BJ179" t="s">
        <v>41</v>
      </c>
      <c r="BK179">
        <v>14</v>
      </c>
      <c r="BL179">
        <v>1</v>
      </c>
      <c r="BM179">
        <v>54</v>
      </c>
      <c r="BN179">
        <v>88</v>
      </c>
      <c r="BO179">
        <v>13</v>
      </c>
      <c r="BP179">
        <v>34</v>
      </c>
      <c r="BQ179">
        <v>35.5</v>
      </c>
      <c r="BR179">
        <v>37.4</v>
      </c>
      <c r="BS179">
        <v>0</v>
      </c>
      <c r="BT179" t="s">
        <v>41</v>
      </c>
      <c r="BU179">
        <v>0</v>
      </c>
      <c r="BV179">
        <v>0</v>
      </c>
      <c r="BW179">
        <v>0</v>
      </c>
      <c r="BX179">
        <v>88</v>
      </c>
      <c r="BY179">
        <v>44</v>
      </c>
      <c r="BZ179">
        <v>5</v>
      </c>
      <c r="CA179">
        <v>0</v>
      </c>
      <c r="CB179">
        <v>15.3</v>
      </c>
      <c r="CD179">
        <f t="shared" si="10"/>
        <v>-23</v>
      </c>
      <c r="CF179">
        <f t="shared" si="11"/>
        <v>11.3</v>
      </c>
      <c r="CH179">
        <f t="shared" si="12"/>
        <v>15.3</v>
      </c>
      <c r="CJ179">
        <f t="shared" si="13"/>
        <v>21</v>
      </c>
      <c r="CK179">
        <f t="shared" si="14"/>
        <v>44</v>
      </c>
      <c r="CP179" t="s">
        <v>41</v>
      </c>
      <c r="CQ179">
        <v>10</v>
      </c>
      <c r="CR179">
        <v>1</v>
      </c>
      <c r="CS179">
        <v>48</v>
      </c>
      <c r="CT179">
        <v>88</v>
      </c>
      <c r="CU179">
        <v>11</v>
      </c>
      <c r="CV179">
        <v>28</v>
      </c>
      <c r="CW179">
        <v>46.4</v>
      </c>
      <c r="CX179">
        <v>47.9</v>
      </c>
      <c r="CY179">
        <v>0</v>
      </c>
    </row>
    <row r="180" spans="1:103" ht="14.3" customHeight="1" x14ac:dyDescent="0.25">
      <c r="A180" t="s">
        <v>284</v>
      </c>
      <c r="B180" t="s">
        <v>41</v>
      </c>
      <c r="C180">
        <v>11</v>
      </c>
      <c r="D180">
        <v>1</v>
      </c>
      <c r="E180">
        <v>18</v>
      </c>
      <c r="F180">
        <v>106</v>
      </c>
      <c r="G180">
        <v>27</v>
      </c>
      <c r="H180">
        <v>31</v>
      </c>
      <c r="I180">
        <v>13.3</v>
      </c>
      <c r="J180">
        <v>15.3</v>
      </c>
      <c r="K180">
        <v>0</v>
      </c>
      <c r="L180" t="s">
        <v>41</v>
      </c>
      <c r="M180">
        <v>5</v>
      </c>
      <c r="N180">
        <v>0</v>
      </c>
      <c r="O180">
        <v>9</v>
      </c>
      <c r="P180">
        <v>106</v>
      </c>
      <c r="Q180">
        <v>57</v>
      </c>
      <c r="R180">
        <v>10</v>
      </c>
      <c r="S180">
        <v>16</v>
      </c>
      <c r="T180">
        <v>16.8</v>
      </c>
      <c r="U180">
        <v>0</v>
      </c>
      <c r="V180" t="s">
        <v>41</v>
      </c>
      <c r="W180">
        <v>7</v>
      </c>
      <c r="X180">
        <v>1</v>
      </c>
      <c r="Y180">
        <v>19</v>
      </c>
      <c r="Z180">
        <v>106</v>
      </c>
      <c r="AA180">
        <v>15</v>
      </c>
      <c r="AB180">
        <v>28</v>
      </c>
      <c r="AC180">
        <v>13.5</v>
      </c>
      <c r="AD180">
        <v>15.3</v>
      </c>
      <c r="AE180">
        <v>0</v>
      </c>
      <c r="AF180" t="s">
        <v>41</v>
      </c>
      <c r="AG180">
        <v>9</v>
      </c>
      <c r="AH180">
        <v>2</v>
      </c>
      <c r="AI180">
        <v>32</v>
      </c>
      <c r="AJ180">
        <v>106</v>
      </c>
      <c r="AK180">
        <v>36</v>
      </c>
      <c r="AL180">
        <v>19</v>
      </c>
      <c r="AM180">
        <v>33.799999999999997</v>
      </c>
      <c r="AN180">
        <v>35.299999999999997</v>
      </c>
      <c r="AO180">
        <v>0</v>
      </c>
      <c r="AP180" t="s">
        <v>41</v>
      </c>
      <c r="AQ180">
        <v>0</v>
      </c>
      <c r="AR180">
        <v>0</v>
      </c>
      <c r="AS180">
        <v>0</v>
      </c>
      <c r="AT180">
        <v>106</v>
      </c>
      <c r="AU180">
        <v>57</v>
      </c>
      <c r="AV180">
        <v>12</v>
      </c>
      <c r="AW180">
        <v>0</v>
      </c>
      <c r="AX180">
        <v>18.3</v>
      </c>
      <c r="AZ180" t="s">
        <v>41</v>
      </c>
      <c r="BA180">
        <v>8</v>
      </c>
      <c r="BB180">
        <v>2</v>
      </c>
      <c r="BC180">
        <v>60</v>
      </c>
      <c r="BD180">
        <v>106</v>
      </c>
      <c r="BE180">
        <v>19</v>
      </c>
      <c r="BF180">
        <v>29</v>
      </c>
      <c r="BG180">
        <v>41.5</v>
      </c>
      <c r="BH180">
        <v>44.8</v>
      </c>
      <c r="BI180">
        <v>0</v>
      </c>
      <c r="BJ180" t="s">
        <v>41</v>
      </c>
      <c r="BK180">
        <v>7</v>
      </c>
      <c r="BL180">
        <v>2</v>
      </c>
      <c r="BM180">
        <v>50</v>
      </c>
      <c r="BN180">
        <v>106</v>
      </c>
      <c r="BO180">
        <v>18</v>
      </c>
      <c r="BP180">
        <v>24</v>
      </c>
      <c r="BQ180">
        <v>31</v>
      </c>
      <c r="BR180">
        <v>32.4</v>
      </c>
      <c r="BS180">
        <v>0</v>
      </c>
      <c r="BT180" t="s">
        <v>41</v>
      </c>
      <c r="BU180">
        <v>0</v>
      </c>
      <c r="BV180">
        <v>0</v>
      </c>
      <c r="BW180">
        <v>0</v>
      </c>
      <c r="BX180">
        <v>106</v>
      </c>
      <c r="BY180">
        <v>57</v>
      </c>
      <c r="BZ180">
        <v>5</v>
      </c>
      <c r="CA180">
        <v>0</v>
      </c>
      <c r="CB180">
        <v>21.58</v>
      </c>
      <c r="CD180">
        <f t="shared" si="10"/>
        <v>-30</v>
      </c>
      <c r="CF180">
        <f t="shared" si="11"/>
        <v>15.3</v>
      </c>
      <c r="CH180">
        <f t="shared" si="12"/>
        <v>21.58</v>
      </c>
      <c r="CJ180">
        <f t="shared" si="13"/>
        <v>27</v>
      </c>
      <c r="CK180">
        <f t="shared" si="14"/>
        <v>57</v>
      </c>
      <c r="CP180" t="s">
        <v>41</v>
      </c>
      <c r="CQ180">
        <v>11</v>
      </c>
      <c r="CR180">
        <v>2</v>
      </c>
      <c r="CS180">
        <v>57</v>
      </c>
      <c r="CT180">
        <v>106</v>
      </c>
      <c r="CU180">
        <v>16</v>
      </c>
      <c r="CV180">
        <v>31</v>
      </c>
      <c r="CW180">
        <v>50.1</v>
      </c>
      <c r="CX180">
        <v>51.9</v>
      </c>
      <c r="CY180">
        <v>0</v>
      </c>
    </row>
    <row r="181" spans="1:103" ht="14.3" customHeight="1" x14ac:dyDescent="0.25">
      <c r="A181" t="s">
        <v>285</v>
      </c>
      <c r="B181" t="s">
        <v>41</v>
      </c>
      <c r="C181">
        <v>6</v>
      </c>
      <c r="D181">
        <v>0</v>
      </c>
      <c r="E181">
        <v>16</v>
      </c>
      <c r="F181">
        <v>119</v>
      </c>
      <c r="G181">
        <v>28</v>
      </c>
      <c r="H181">
        <v>23</v>
      </c>
      <c r="I181">
        <v>14.5</v>
      </c>
      <c r="J181">
        <v>16.899999999999999</v>
      </c>
      <c r="K181">
        <v>0</v>
      </c>
      <c r="L181" t="s">
        <v>41</v>
      </c>
      <c r="M181">
        <v>3</v>
      </c>
      <c r="N181">
        <v>0</v>
      </c>
      <c r="O181">
        <v>9</v>
      </c>
      <c r="P181">
        <v>119</v>
      </c>
      <c r="Q181">
        <v>57</v>
      </c>
      <c r="R181">
        <v>8</v>
      </c>
      <c r="S181">
        <v>13.6</v>
      </c>
      <c r="T181">
        <v>14.8</v>
      </c>
      <c r="U181">
        <v>0</v>
      </c>
      <c r="V181" t="s">
        <v>41</v>
      </c>
      <c r="W181">
        <v>11</v>
      </c>
      <c r="X181">
        <v>0</v>
      </c>
      <c r="Y181">
        <v>30</v>
      </c>
      <c r="Z181">
        <v>119</v>
      </c>
      <c r="AA181">
        <v>16</v>
      </c>
      <c r="AB181">
        <v>42</v>
      </c>
      <c r="AC181">
        <v>24.1</v>
      </c>
      <c r="AD181">
        <v>27.4</v>
      </c>
      <c r="AE181">
        <v>0</v>
      </c>
      <c r="AF181" t="s">
        <v>41</v>
      </c>
      <c r="AG181">
        <v>6</v>
      </c>
      <c r="AH181">
        <v>0</v>
      </c>
      <c r="AI181">
        <v>29</v>
      </c>
      <c r="AJ181">
        <v>119</v>
      </c>
      <c r="AK181">
        <v>29</v>
      </c>
      <c r="AL181">
        <v>14</v>
      </c>
      <c r="AM181">
        <v>23.4</v>
      </c>
      <c r="AN181">
        <v>24.9</v>
      </c>
      <c r="AO181">
        <v>0</v>
      </c>
      <c r="AP181" t="s">
        <v>41</v>
      </c>
      <c r="AQ181">
        <v>0</v>
      </c>
      <c r="AR181">
        <v>0</v>
      </c>
      <c r="AS181">
        <v>0</v>
      </c>
      <c r="AT181">
        <v>119</v>
      </c>
      <c r="AU181">
        <v>57</v>
      </c>
      <c r="AV181">
        <v>15</v>
      </c>
      <c r="AW181">
        <v>0</v>
      </c>
      <c r="AX181">
        <v>28.4</v>
      </c>
      <c r="AZ181" t="s">
        <v>41</v>
      </c>
      <c r="BA181">
        <v>10</v>
      </c>
      <c r="BB181">
        <v>0</v>
      </c>
      <c r="BC181">
        <v>73</v>
      </c>
      <c r="BD181">
        <v>119</v>
      </c>
      <c r="BE181">
        <v>22</v>
      </c>
      <c r="BF181">
        <v>34</v>
      </c>
      <c r="BG181">
        <v>75.3</v>
      </c>
      <c r="BH181">
        <v>80.2</v>
      </c>
      <c r="BI181">
        <v>0</v>
      </c>
      <c r="BJ181" t="s">
        <v>41</v>
      </c>
      <c r="BK181">
        <v>11</v>
      </c>
      <c r="BL181">
        <v>0</v>
      </c>
      <c r="BM181">
        <v>65</v>
      </c>
      <c r="BN181">
        <v>119</v>
      </c>
      <c r="BO181">
        <v>20</v>
      </c>
      <c r="BP181">
        <v>30</v>
      </c>
      <c r="BQ181">
        <v>42.2</v>
      </c>
      <c r="BR181">
        <v>43.8</v>
      </c>
      <c r="BS181">
        <v>0</v>
      </c>
      <c r="BT181" t="s">
        <v>41</v>
      </c>
      <c r="BU181">
        <v>0</v>
      </c>
      <c r="BV181">
        <v>0</v>
      </c>
      <c r="BW181">
        <v>0</v>
      </c>
      <c r="BX181">
        <v>119</v>
      </c>
      <c r="BY181">
        <v>57</v>
      </c>
      <c r="BZ181">
        <v>6</v>
      </c>
      <c r="CA181">
        <v>0</v>
      </c>
      <c r="CB181">
        <v>24.59</v>
      </c>
      <c r="CD181">
        <f t="shared" si="10"/>
        <v>-29</v>
      </c>
      <c r="CF181">
        <f t="shared" si="11"/>
        <v>16.899999999999999</v>
      </c>
      <c r="CH181">
        <f t="shared" si="12"/>
        <v>24.59</v>
      </c>
      <c r="CJ181">
        <f t="shared" si="13"/>
        <v>28</v>
      </c>
      <c r="CK181">
        <f t="shared" si="14"/>
        <v>57</v>
      </c>
      <c r="CP181" t="s">
        <v>41</v>
      </c>
      <c r="CQ181">
        <v>11</v>
      </c>
      <c r="CR181">
        <v>0</v>
      </c>
      <c r="CS181">
        <v>68</v>
      </c>
      <c r="CT181">
        <v>119</v>
      </c>
      <c r="CU181">
        <v>16</v>
      </c>
      <c r="CV181">
        <v>36</v>
      </c>
      <c r="CW181">
        <v>78.099999999999994</v>
      </c>
      <c r="CX181">
        <v>80</v>
      </c>
      <c r="CY181">
        <v>0</v>
      </c>
    </row>
    <row r="182" spans="1:103" ht="14.3" customHeight="1" x14ac:dyDescent="0.25">
      <c r="A182" t="s">
        <v>286</v>
      </c>
      <c r="B182" t="s">
        <v>41</v>
      </c>
      <c r="C182">
        <v>12</v>
      </c>
      <c r="D182">
        <v>0</v>
      </c>
      <c r="E182">
        <v>40</v>
      </c>
      <c r="F182">
        <v>194</v>
      </c>
      <c r="G182">
        <v>48</v>
      </c>
      <c r="H182">
        <v>53</v>
      </c>
      <c r="I182">
        <v>79.2</v>
      </c>
      <c r="J182">
        <v>84.5</v>
      </c>
      <c r="K182">
        <v>0</v>
      </c>
      <c r="L182" t="s">
        <v>41</v>
      </c>
      <c r="M182">
        <v>4</v>
      </c>
      <c r="N182">
        <v>0</v>
      </c>
      <c r="O182">
        <v>20</v>
      </c>
      <c r="P182">
        <v>194</v>
      </c>
      <c r="Q182">
        <v>81</v>
      </c>
      <c r="R182">
        <v>11</v>
      </c>
      <c r="S182">
        <v>62.7</v>
      </c>
      <c r="T182">
        <v>64.5</v>
      </c>
      <c r="U182">
        <v>0</v>
      </c>
      <c r="V182" t="s">
        <v>41</v>
      </c>
      <c r="W182">
        <v>21</v>
      </c>
      <c r="X182">
        <v>0</v>
      </c>
      <c r="Y182">
        <v>78</v>
      </c>
      <c r="Z182">
        <v>194</v>
      </c>
      <c r="AA182">
        <v>31</v>
      </c>
      <c r="AB182">
        <v>100</v>
      </c>
      <c r="AC182">
        <v>115</v>
      </c>
      <c r="AD182">
        <v>125.2</v>
      </c>
      <c r="AE182">
        <v>0</v>
      </c>
      <c r="AF182" t="s">
        <v>41</v>
      </c>
      <c r="AG182">
        <v>9</v>
      </c>
      <c r="AH182">
        <v>0</v>
      </c>
      <c r="AI182">
        <v>51</v>
      </c>
      <c r="AJ182">
        <v>194</v>
      </c>
      <c r="AK182">
        <v>49</v>
      </c>
      <c r="AL182">
        <v>27</v>
      </c>
      <c r="AM182">
        <v>126.8</v>
      </c>
      <c r="AN182">
        <v>129.30000000000001</v>
      </c>
      <c r="AO182">
        <v>0</v>
      </c>
      <c r="AP182" t="s">
        <v>41</v>
      </c>
      <c r="AQ182">
        <v>0</v>
      </c>
      <c r="AR182">
        <v>0</v>
      </c>
      <c r="AS182">
        <v>0</v>
      </c>
      <c r="AT182">
        <v>194</v>
      </c>
      <c r="AU182">
        <v>81</v>
      </c>
      <c r="AV182">
        <v>26</v>
      </c>
      <c r="AW182">
        <v>0</v>
      </c>
      <c r="AX182">
        <v>101.5</v>
      </c>
      <c r="AZ182" t="s">
        <v>41</v>
      </c>
      <c r="BA182">
        <v>12</v>
      </c>
      <c r="BB182">
        <v>0</v>
      </c>
      <c r="BC182">
        <v>135</v>
      </c>
      <c r="BD182">
        <v>194</v>
      </c>
      <c r="BE182">
        <v>34</v>
      </c>
      <c r="BF182">
        <v>56</v>
      </c>
      <c r="BG182">
        <v>216.7</v>
      </c>
      <c r="BH182">
        <v>230.1</v>
      </c>
      <c r="BI182">
        <v>0</v>
      </c>
      <c r="BJ182" t="s">
        <v>41</v>
      </c>
      <c r="BK182">
        <v>13</v>
      </c>
      <c r="BL182">
        <v>0</v>
      </c>
      <c r="BM182">
        <v>134</v>
      </c>
      <c r="BN182">
        <v>194</v>
      </c>
      <c r="BO182">
        <v>28</v>
      </c>
      <c r="BP182">
        <v>50</v>
      </c>
      <c r="BQ182">
        <v>148.19999999999999</v>
      </c>
      <c r="BR182">
        <v>152.80000000000001</v>
      </c>
      <c r="BS182">
        <v>0</v>
      </c>
      <c r="BT182" t="s">
        <v>41</v>
      </c>
      <c r="BU182">
        <v>0</v>
      </c>
      <c r="BV182">
        <v>0</v>
      </c>
      <c r="BW182">
        <v>0</v>
      </c>
      <c r="BX182">
        <v>194</v>
      </c>
      <c r="BY182">
        <v>81</v>
      </c>
      <c r="BZ182">
        <v>10</v>
      </c>
      <c r="CA182">
        <v>0</v>
      </c>
      <c r="CB182">
        <v>84.67</v>
      </c>
      <c r="CD182">
        <f t="shared" si="10"/>
        <v>-33</v>
      </c>
      <c r="CF182">
        <f t="shared" si="11"/>
        <v>84.5</v>
      </c>
      <c r="CH182">
        <f t="shared" si="12"/>
        <v>84.67</v>
      </c>
      <c r="CJ182">
        <f t="shared" si="13"/>
        <v>48</v>
      </c>
      <c r="CK182">
        <f t="shared" si="14"/>
        <v>81</v>
      </c>
      <c r="CP182" t="s">
        <v>41</v>
      </c>
      <c r="CQ182">
        <v>16</v>
      </c>
      <c r="CR182">
        <v>0</v>
      </c>
      <c r="CS182">
        <v>132</v>
      </c>
      <c r="CT182">
        <v>194</v>
      </c>
      <c r="CU182">
        <v>30</v>
      </c>
      <c r="CV182">
        <v>54</v>
      </c>
      <c r="CW182">
        <v>239.9</v>
      </c>
      <c r="CX182">
        <v>244.3</v>
      </c>
      <c r="CY182">
        <v>0</v>
      </c>
    </row>
    <row r="183" spans="1:103" ht="14.3" customHeight="1" x14ac:dyDescent="0.25">
      <c r="A183" t="s">
        <v>287</v>
      </c>
      <c r="B183" t="s">
        <v>41</v>
      </c>
      <c r="C183">
        <v>13</v>
      </c>
      <c r="D183">
        <v>0</v>
      </c>
      <c r="E183">
        <v>39</v>
      </c>
      <c r="F183">
        <v>228</v>
      </c>
      <c r="G183">
        <v>50</v>
      </c>
      <c r="H183">
        <v>53</v>
      </c>
      <c r="I183">
        <v>57.3</v>
      </c>
      <c r="J183">
        <v>63</v>
      </c>
      <c r="K183">
        <v>0</v>
      </c>
      <c r="L183" t="s">
        <v>41</v>
      </c>
      <c r="M183">
        <v>5</v>
      </c>
      <c r="N183">
        <v>0</v>
      </c>
      <c r="O183">
        <v>17</v>
      </c>
      <c r="P183">
        <v>228</v>
      </c>
      <c r="Q183">
        <v>86</v>
      </c>
      <c r="R183">
        <v>11</v>
      </c>
      <c r="S183">
        <v>52.5</v>
      </c>
      <c r="T183">
        <v>54.4</v>
      </c>
      <c r="U183">
        <v>0</v>
      </c>
      <c r="V183" t="s">
        <v>41</v>
      </c>
      <c r="W183">
        <v>30</v>
      </c>
      <c r="X183">
        <v>0</v>
      </c>
      <c r="Y183">
        <v>74</v>
      </c>
      <c r="Z183">
        <v>228</v>
      </c>
      <c r="AA183">
        <v>29</v>
      </c>
      <c r="AB183">
        <v>105</v>
      </c>
      <c r="AC183">
        <v>124</v>
      </c>
      <c r="AD183">
        <v>134.9</v>
      </c>
      <c r="AE183">
        <v>0</v>
      </c>
      <c r="AF183" t="s">
        <v>41</v>
      </c>
      <c r="AG183">
        <v>9</v>
      </c>
      <c r="AH183">
        <v>0</v>
      </c>
      <c r="AI183">
        <v>52</v>
      </c>
      <c r="AJ183">
        <v>228</v>
      </c>
      <c r="AK183">
        <v>43</v>
      </c>
      <c r="AL183">
        <v>23</v>
      </c>
      <c r="AM183">
        <v>83.7</v>
      </c>
      <c r="AN183">
        <v>85.8</v>
      </c>
      <c r="AO183">
        <v>0</v>
      </c>
      <c r="AP183" t="s">
        <v>41</v>
      </c>
      <c r="AQ183">
        <v>0</v>
      </c>
      <c r="AR183">
        <v>0</v>
      </c>
      <c r="AS183">
        <v>0</v>
      </c>
      <c r="AT183">
        <v>228</v>
      </c>
      <c r="AU183">
        <v>86</v>
      </c>
      <c r="AV183">
        <v>31</v>
      </c>
      <c r="AW183">
        <v>0</v>
      </c>
      <c r="AX183">
        <v>103.2</v>
      </c>
      <c r="AZ183" t="s">
        <v>41</v>
      </c>
      <c r="BA183">
        <v>23</v>
      </c>
      <c r="BB183">
        <v>0</v>
      </c>
      <c r="BC183">
        <v>113</v>
      </c>
      <c r="BD183">
        <v>228</v>
      </c>
      <c r="BE183">
        <v>36</v>
      </c>
      <c r="BF183">
        <v>63</v>
      </c>
      <c r="BG183">
        <v>233.2</v>
      </c>
      <c r="BH183">
        <v>254.6</v>
      </c>
      <c r="BI183">
        <v>0</v>
      </c>
      <c r="BJ183" t="s">
        <v>41</v>
      </c>
      <c r="BK183">
        <v>10</v>
      </c>
      <c r="BL183">
        <v>0</v>
      </c>
      <c r="BM183">
        <v>63</v>
      </c>
      <c r="BN183">
        <v>228</v>
      </c>
      <c r="BO183">
        <v>27</v>
      </c>
      <c r="BP183">
        <v>31</v>
      </c>
      <c r="BQ183">
        <v>104.6</v>
      </c>
      <c r="BR183">
        <v>107</v>
      </c>
      <c r="BS183">
        <v>0</v>
      </c>
      <c r="BT183" t="s">
        <v>41</v>
      </c>
      <c r="BU183">
        <v>0</v>
      </c>
      <c r="BV183">
        <v>0</v>
      </c>
      <c r="BW183">
        <v>0</v>
      </c>
      <c r="BX183">
        <v>228</v>
      </c>
      <c r="BY183">
        <v>86</v>
      </c>
      <c r="BZ183">
        <v>10</v>
      </c>
      <c r="CA183">
        <v>0</v>
      </c>
      <c r="CB183">
        <v>103.99</v>
      </c>
      <c r="CD183">
        <f t="shared" si="10"/>
        <v>-36</v>
      </c>
      <c r="CF183">
        <f t="shared" si="11"/>
        <v>63</v>
      </c>
      <c r="CH183">
        <f t="shared" si="12"/>
        <v>103.99</v>
      </c>
      <c r="CJ183">
        <f t="shared" si="13"/>
        <v>50</v>
      </c>
      <c r="CK183">
        <f t="shared" si="14"/>
        <v>86</v>
      </c>
      <c r="CP183" t="s">
        <v>41</v>
      </c>
      <c r="CQ183">
        <v>20</v>
      </c>
      <c r="CR183">
        <v>0</v>
      </c>
      <c r="CS183">
        <v>134</v>
      </c>
      <c r="CT183">
        <v>228</v>
      </c>
      <c r="CU183">
        <v>30</v>
      </c>
      <c r="CV183">
        <v>58</v>
      </c>
      <c r="CW183">
        <v>223.9</v>
      </c>
      <c r="CX183">
        <v>229.8</v>
      </c>
      <c r="CY183">
        <v>0</v>
      </c>
    </row>
    <row r="184" spans="1:103" ht="14.3" customHeight="1" x14ac:dyDescent="0.25">
      <c r="A184" t="s">
        <v>288</v>
      </c>
      <c r="B184" t="s">
        <v>41</v>
      </c>
      <c r="C184">
        <v>22</v>
      </c>
      <c r="D184">
        <v>0</v>
      </c>
      <c r="E184">
        <v>42</v>
      </c>
      <c r="F184">
        <v>221</v>
      </c>
      <c r="G184">
        <v>43</v>
      </c>
      <c r="H184">
        <v>65</v>
      </c>
      <c r="I184">
        <v>72.900000000000006</v>
      </c>
      <c r="J184">
        <v>78.5</v>
      </c>
      <c r="K184">
        <v>0</v>
      </c>
      <c r="L184" t="s">
        <v>41</v>
      </c>
      <c r="M184">
        <v>3</v>
      </c>
      <c r="N184">
        <v>0</v>
      </c>
      <c r="O184">
        <v>21</v>
      </c>
      <c r="P184">
        <v>221</v>
      </c>
      <c r="Q184">
        <v>82</v>
      </c>
      <c r="R184">
        <v>11</v>
      </c>
      <c r="S184">
        <v>58.5</v>
      </c>
      <c r="T184">
        <v>59.9</v>
      </c>
      <c r="U184">
        <v>0</v>
      </c>
      <c r="V184" t="s">
        <v>41</v>
      </c>
      <c r="W184">
        <v>26</v>
      </c>
      <c r="X184">
        <v>0</v>
      </c>
      <c r="Y184">
        <v>87</v>
      </c>
      <c r="Z184">
        <v>221</v>
      </c>
      <c r="AA184">
        <v>31</v>
      </c>
      <c r="AB184">
        <v>114</v>
      </c>
      <c r="AC184">
        <v>146.69999999999999</v>
      </c>
      <c r="AD184">
        <v>158.30000000000001</v>
      </c>
      <c r="AE184">
        <v>0</v>
      </c>
      <c r="AF184" t="s">
        <v>41</v>
      </c>
      <c r="AG184">
        <v>7</v>
      </c>
      <c r="AH184">
        <v>0</v>
      </c>
      <c r="AI184">
        <v>65</v>
      </c>
      <c r="AJ184">
        <v>221</v>
      </c>
      <c r="AK184">
        <v>54</v>
      </c>
      <c r="AL184">
        <v>24</v>
      </c>
      <c r="AM184">
        <v>89.3</v>
      </c>
      <c r="AN184">
        <v>91.4</v>
      </c>
      <c r="AO184">
        <v>0</v>
      </c>
      <c r="AP184" t="s">
        <v>41</v>
      </c>
      <c r="AQ184">
        <v>0</v>
      </c>
      <c r="AR184">
        <v>0</v>
      </c>
      <c r="AS184">
        <v>0</v>
      </c>
      <c r="AT184">
        <v>221</v>
      </c>
      <c r="AU184">
        <v>82</v>
      </c>
      <c r="AV184">
        <v>31</v>
      </c>
      <c r="AW184">
        <v>0</v>
      </c>
      <c r="AX184">
        <v>106.3</v>
      </c>
      <c r="AZ184" t="s">
        <v>41</v>
      </c>
      <c r="BA184">
        <v>8</v>
      </c>
      <c r="BB184">
        <v>0</v>
      </c>
      <c r="BC184">
        <v>124</v>
      </c>
      <c r="BD184">
        <v>221</v>
      </c>
      <c r="BE184">
        <v>35</v>
      </c>
      <c r="BF184">
        <v>56</v>
      </c>
      <c r="BG184">
        <v>215.3</v>
      </c>
      <c r="BH184">
        <v>230.6</v>
      </c>
      <c r="BI184">
        <v>0</v>
      </c>
      <c r="BJ184" t="s">
        <v>41</v>
      </c>
      <c r="BK184">
        <v>13</v>
      </c>
      <c r="BL184">
        <v>0</v>
      </c>
      <c r="BM184">
        <v>122</v>
      </c>
      <c r="BN184">
        <v>221</v>
      </c>
      <c r="BO184">
        <v>30</v>
      </c>
      <c r="BP184">
        <v>53</v>
      </c>
      <c r="BQ184">
        <v>204.4</v>
      </c>
      <c r="BR184">
        <v>209.4</v>
      </c>
      <c r="BS184">
        <v>0</v>
      </c>
      <c r="BT184" t="s">
        <v>41</v>
      </c>
      <c r="BU184">
        <v>0</v>
      </c>
      <c r="BV184">
        <v>0</v>
      </c>
      <c r="BW184">
        <v>0</v>
      </c>
      <c r="BX184">
        <v>221</v>
      </c>
      <c r="BY184">
        <v>82</v>
      </c>
      <c r="BZ184">
        <v>10</v>
      </c>
      <c r="CA184">
        <v>0</v>
      </c>
      <c r="CB184">
        <v>95.78</v>
      </c>
      <c r="CD184">
        <f t="shared" si="10"/>
        <v>-39</v>
      </c>
      <c r="CF184">
        <f t="shared" si="11"/>
        <v>78.5</v>
      </c>
      <c r="CH184">
        <f t="shared" si="12"/>
        <v>95.78</v>
      </c>
      <c r="CJ184">
        <f t="shared" si="13"/>
        <v>43</v>
      </c>
      <c r="CK184">
        <f t="shared" si="14"/>
        <v>82</v>
      </c>
      <c r="CP184" t="s">
        <v>41</v>
      </c>
      <c r="CQ184">
        <v>8</v>
      </c>
      <c r="CR184">
        <v>0</v>
      </c>
      <c r="CS184">
        <v>148</v>
      </c>
      <c r="CT184">
        <v>221</v>
      </c>
      <c r="CU184">
        <v>35</v>
      </c>
      <c r="CV184">
        <v>56</v>
      </c>
      <c r="CW184">
        <v>261.60000000000002</v>
      </c>
      <c r="CX184">
        <v>267.10000000000002</v>
      </c>
      <c r="CY184">
        <v>0</v>
      </c>
    </row>
    <row r="185" spans="1:103" ht="14.3" customHeight="1" x14ac:dyDescent="0.25">
      <c r="A185" t="s">
        <v>289</v>
      </c>
      <c r="B185" t="s">
        <v>41</v>
      </c>
      <c r="C185">
        <v>21</v>
      </c>
      <c r="D185">
        <v>0</v>
      </c>
      <c r="E185">
        <v>104</v>
      </c>
      <c r="F185">
        <v>365</v>
      </c>
      <c r="G185">
        <v>89</v>
      </c>
      <c r="H185">
        <v>126</v>
      </c>
      <c r="I185">
        <v>346.4</v>
      </c>
      <c r="J185">
        <v>372.8</v>
      </c>
      <c r="K185">
        <v>0</v>
      </c>
      <c r="L185" t="s">
        <v>41</v>
      </c>
      <c r="M185">
        <v>5</v>
      </c>
      <c r="N185">
        <v>0</v>
      </c>
      <c r="O185">
        <v>69</v>
      </c>
      <c r="P185">
        <v>365</v>
      </c>
      <c r="Q185">
        <v>140</v>
      </c>
      <c r="R185">
        <v>29</v>
      </c>
      <c r="S185">
        <v>346.7</v>
      </c>
      <c r="T185">
        <v>352.2</v>
      </c>
      <c r="U185">
        <v>0</v>
      </c>
      <c r="V185" t="s">
        <v>41</v>
      </c>
      <c r="W185">
        <v>29</v>
      </c>
      <c r="X185">
        <v>0</v>
      </c>
      <c r="Y185">
        <v>183</v>
      </c>
      <c r="Z185">
        <v>365</v>
      </c>
      <c r="AA185">
        <v>64</v>
      </c>
      <c r="AB185">
        <v>213</v>
      </c>
      <c r="AC185">
        <v>550.9</v>
      </c>
      <c r="AD185">
        <v>614.70000000000005</v>
      </c>
      <c r="AE185">
        <v>0</v>
      </c>
      <c r="AF185" t="s">
        <v>41</v>
      </c>
      <c r="AG185">
        <v>11</v>
      </c>
      <c r="AH185">
        <v>0</v>
      </c>
      <c r="AI185">
        <v>126</v>
      </c>
      <c r="AJ185">
        <v>365</v>
      </c>
      <c r="AK185">
        <v>88</v>
      </c>
      <c r="AL185">
        <v>49</v>
      </c>
      <c r="AM185">
        <v>524</v>
      </c>
      <c r="AN185">
        <v>534.29999999999995</v>
      </c>
      <c r="AO185">
        <v>0</v>
      </c>
      <c r="AP185" t="s">
        <v>41</v>
      </c>
      <c r="AQ185">
        <v>0</v>
      </c>
      <c r="AR185">
        <v>0</v>
      </c>
      <c r="AS185">
        <v>0</v>
      </c>
      <c r="AT185">
        <v>365</v>
      </c>
      <c r="AU185">
        <v>140</v>
      </c>
      <c r="AV185">
        <v>52</v>
      </c>
      <c r="AW185">
        <v>0</v>
      </c>
      <c r="AX185">
        <v>424.5</v>
      </c>
      <c r="AZ185" t="s">
        <v>41</v>
      </c>
      <c r="BA185">
        <v>17</v>
      </c>
      <c r="BB185">
        <v>0</v>
      </c>
      <c r="BC185">
        <v>254</v>
      </c>
      <c r="BD185">
        <v>365</v>
      </c>
      <c r="BE185">
        <v>62</v>
      </c>
      <c r="BF185">
        <v>86</v>
      </c>
      <c r="BG185">
        <v>793.3</v>
      </c>
      <c r="BH185">
        <v>881.9</v>
      </c>
      <c r="BI185">
        <v>0</v>
      </c>
      <c r="BJ185" t="s">
        <v>41</v>
      </c>
      <c r="BK185">
        <v>23</v>
      </c>
      <c r="BL185">
        <v>0</v>
      </c>
      <c r="BM185">
        <v>200</v>
      </c>
      <c r="BN185">
        <v>365</v>
      </c>
      <c r="BO185">
        <v>51</v>
      </c>
      <c r="BP185">
        <v>75</v>
      </c>
      <c r="BQ185">
        <v>789.8</v>
      </c>
      <c r="BR185">
        <v>817.1</v>
      </c>
      <c r="BS185">
        <v>0</v>
      </c>
      <c r="BT185" t="s">
        <v>41</v>
      </c>
      <c r="BU185">
        <v>0</v>
      </c>
      <c r="BV185">
        <v>0</v>
      </c>
      <c r="BW185">
        <v>0</v>
      </c>
      <c r="BX185">
        <v>365</v>
      </c>
      <c r="BY185">
        <v>140</v>
      </c>
      <c r="BZ185">
        <v>26</v>
      </c>
      <c r="CA185">
        <v>0</v>
      </c>
      <c r="CB185">
        <v>572.66</v>
      </c>
      <c r="CD185">
        <f t="shared" si="10"/>
        <v>-51</v>
      </c>
      <c r="CF185">
        <f t="shared" si="11"/>
        <v>372.8</v>
      </c>
      <c r="CH185">
        <f t="shared" si="12"/>
        <v>572.66</v>
      </c>
      <c r="CJ185">
        <f t="shared" si="13"/>
        <v>89</v>
      </c>
      <c r="CK185">
        <f t="shared" si="14"/>
        <v>140</v>
      </c>
      <c r="CP185" t="s">
        <v>41</v>
      </c>
      <c r="CQ185">
        <v>22</v>
      </c>
      <c r="CR185">
        <v>0</v>
      </c>
      <c r="CS185">
        <v>242</v>
      </c>
      <c r="CT185">
        <v>365</v>
      </c>
      <c r="CU185">
        <v>62</v>
      </c>
      <c r="CV185">
        <v>87</v>
      </c>
      <c r="CW185">
        <v>843.6</v>
      </c>
      <c r="CX185">
        <v>869.7</v>
      </c>
      <c r="CY185">
        <v>0</v>
      </c>
    </row>
    <row r="186" spans="1:103" ht="14.3" customHeight="1" x14ac:dyDescent="0.25">
      <c r="A186" t="s">
        <v>290</v>
      </c>
      <c r="B186" t="s">
        <v>41</v>
      </c>
      <c r="C186">
        <v>7</v>
      </c>
      <c r="D186">
        <v>0</v>
      </c>
      <c r="E186">
        <v>30</v>
      </c>
      <c r="F186">
        <v>190</v>
      </c>
      <c r="G186">
        <v>54</v>
      </c>
      <c r="H186">
        <v>38</v>
      </c>
      <c r="I186">
        <v>30.8</v>
      </c>
      <c r="J186">
        <v>34.4</v>
      </c>
      <c r="K186">
        <v>0</v>
      </c>
      <c r="L186" t="s">
        <v>41</v>
      </c>
      <c r="M186">
        <v>5</v>
      </c>
      <c r="N186">
        <v>0</v>
      </c>
      <c r="O186">
        <v>13</v>
      </c>
      <c r="P186">
        <v>190</v>
      </c>
      <c r="Q186">
        <v>83</v>
      </c>
      <c r="R186">
        <v>9</v>
      </c>
      <c r="S186">
        <v>25.8</v>
      </c>
      <c r="T186">
        <v>26.9</v>
      </c>
      <c r="U186">
        <v>0</v>
      </c>
      <c r="V186" t="s">
        <v>41</v>
      </c>
      <c r="W186">
        <v>21</v>
      </c>
      <c r="X186">
        <v>0</v>
      </c>
      <c r="Y186">
        <v>58</v>
      </c>
      <c r="Z186">
        <v>190</v>
      </c>
      <c r="AA186">
        <v>30</v>
      </c>
      <c r="AB186">
        <v>80</v>
      </c>
      <c r="AC186">
        <v>60.2</v>
      </c>
      <c r="AD186">
        <v>67.3</v>
      </c>
      <c r="AE186">
        <v>0</v>
      </c>
      <c r="AF186" t="s">
        <v>41</v>
      </c>
      <c r="AG186">
        <v>8</v>
      </c>
      <c r="AH186">
        <v>0</v>
      </c>
      <c r="AI186">
        <v>45</v>
      </c>
      <c r="AJ186">
        <v>190</v>
      </c>
      <c r="AK186">
        <v>47</v>
      </c>
      <c r="AL186">
        <v>20</v>
      </c>
      <c r="AM186">
        <v>54.8</v>
      </c>
      <c r="AN186">
        <v>56.4</v>
      </c>
      <c r="AO186">
        <v>0</v>
      </c>
      <c r="AP186" t="s">
        <v>41</v>
      </c>
      <c r="AQ186">
        <v>0</v>
      </c>
      <c r="AR186">
        <v>0</v>
      </c>
      <c r="AS186">
        <v>0</v>
      </c>
      <c r="AT186">
        <v>190</v>
      </c>
      <c r="AU186">
        <v>83</v>
      </c>
      <c r="AV186">
        <v>24</v>
      </c>
      <c r="AW186">
        <v>0</v>
      </c>
      <c r="AX186">
        <v>62.9</v>
      </c>
      <c r="AZ186" t="s">
        <v>41</v>
      </c>
      <c r="BA186">
        <v>10</v>
      </c>
      <c r="BB186">
        <v>0</v>
      </c>
      <c r="BC186">
        <v>114</v>
      </c>
      <c r="BD186">
        <v>190</v>
      </c>
      <c r="BE186">
        <v>35</v>
      </c>
      <c r="BF186">
        <v>49</v>
      </c>
      <c r="BG186">
        <v>122.3</v>
      </c>
      <c r="BH186">
        <v>135</v>
      </c>
      <c r="BI186">
        <v>0</v>
      </c>
      <c r="BJ186" t="s">
        <v>41</v>
      </c>
      <c r="BK186">
        <v>15</v>
      </c>
      <c r="BL186">
        <v>0</v>
      </c>
      <c r="BM186">
        <v>90</v>
      </c>
      <c r="BN186">
        <v>190</v>
      </c>
      <c r="BO186">
        <v>27</v>
      </c>
      <c r="BP186">
        <v>44</v>
      </c>
      <c r="BQ186">
        <v>108.1</v>
      </c>
      <c r="BR186">
        <v>111.4</v>
      </c>
      <c r="BS186">
        <v>0</v>
      </c>
      <c r="BT186" t="s">
        <v>41</v>
      </c>
      <c r="BU186">
        <v>0</v>
      </c>
      <c r="BV186">
        <v>0</v>
      </c>
      <c r="BW186">
        <v>0</v>
      </c>
      <c r="BX186">
        <v>190</v>
      </c>
      <c r="BY186">
        <v>83</v>
      </c>
      <c r="BZ186">
        <v>8</v>
      </c>
      <c r="CA186">
        <v>0</v>
      </c>
      <c r="CB186">
        <v>50.7</v>
      </c>
      <c r="CD186">
        <f t="shared" si="10"/>
        <v>-29</v>
      </c>
      <c r="CF186">
        <f t="shared" si="11"/>
        <v>34.4</v>
      </c>
      <c r="CH186">
        <f t="shared" si="12"/>
        <v>50.7</v>
      </c>
      <c r="CJ186">
        <f t="shared" si="13"/>
        <v>54</v>
      </c>
      <c r="CK186">
        <f t="shared" si="14"/>
        <v>83</v>
      </c>
      <c r="CP186" t="s">
        <v>41</v>
      </c>
      <c r="CQ186">
        <v>12</v>
      </c>
      <c r="CR186">
        <v>0</v>
      </c>
      <c r="CS186">
        <v>113</v>
      </c>
      <c r="CT186">
        <v>190</v>
      </c>
      <c r="CU186">
        <v>30</v>
      </c>
      <c r="CV186">
        <v>45</v>
      </c>
      <c r="CW186">
        <v>134.6</v>
      </c>
      <c r="CX186">
        <v>138.4</v>
      </c>
      <c r="CY186">
        <v>0</v>
      </c>
    </row>
    <row r="187" spans="1:103" ht="14.3" customHeight="1" x14ac:dyDescent="0.25">
      <c r="A187" t="s">
        <v>291</v>
      </c>
      <c r="B187" t="s">
        <v>41</v>
      </c>
      <c r="C187">
        <v>1</v>
      </c>
      <c r="D187">
        <v>0</v>
      </c>
      <c r="E187">
        <v>6</v>
      </c>
      <c r="F187">
        <v>44</v>
      </c>
      <c r="G187">
        <v>13</v>
      </c>
      <c r="H187">
        <v>8</v>
      </c>
      <c r="I187">
        <v>2</v>
      </c>
      <c r="J187">
        <v>2.8</v>
      </c>
      <c r="K187">
        <v>0</v>
      </c>
      <c r="L187" t="s">
        <v>41</v>
      </c>
      <c r="M187">
        <v>1</v>
      </c>
      <c r="N187">
        <v>0</v>
      </c>
      <c r="O187">
        <v>7</v>
      </c>
      <c r="P187">
        <v>44</v>
      </c>
      <c r="Q187">
        <v>27</v>
      </c>
      <c r="R187">
        <v>5</v>
      </c>
      <c r="S187">
        <v>3.6</v>
      </c>
      <c r="T187">
        <v>4.3</v>
      </c>
      <c r="U187">
        <v>0</v>
      </c>
      <c r="V187" t="s">
        <v>41</v>
      </c>
      <c r="W187">
        <v>1</v>
      </c>
      <c r="X187">
        <v>0</v>
      </c>
      <c r="Y187">
        <v>23</v>
      </c>
      <c r="Z187">
        <v>44</v>
      </c>
      <c r="AA187">
        <v>12</v>
      </c>
      <c r="AB187">
        <v>25</v>
      </c>
      <c r="AC187">
        <v>5.8</v>
      </c>
      <c r="AD187">
        <v>7.3</v>
      </c>
      <c r="AE187">
        <v>0</v>
      </c>
      <c r="AF187" t="s">
        <v>41</v>
      </c>
      <c r="AG187">
        <v>1</v>
      </c>
      <c r="AH187">
        <v>0</v>
      </c>
      <c r="AI187">
        <v>17</v>
      </c>
      <c r="AJ187">
        <v>44</v>
      </c>
      <c r="AK187">
        <v>12</v>
      </c>
      <c r="AL187">
        <v>8</v>
      </c>
      <c r="AM187">
        <v>4</v>
      </c>
      <c r="AN187">
        <v>4.8</v>
      </c>
      <c r="AO187">
        <v>0</v>
      </c>
      <c r="AP187" t="s">
        <v>41</v>
      </c>
      <c r="AQ187">
        <v>0</v>
      </c>
      <c r="AR187">
        <v>0</v>
      </c>
      <c r="AS187">
        <v>0</v>
      </c>
      <c r="AT187">
        <v>44</v>
      </c>
      <c r="AU187">
        <v>27</v>
      </c>
      <c r="AV187">
        <v>5</v>
      </c>
      <c r="AW187">
        <v>0</v>
      </c>
      <c r="AX187">
        <v>4.3</v>
      </c>
      <c r="AZ187" t="s">
        <v>41</v>
      </c>
      <c r="BA187">
        <v>1</v>
      </c>
      <c r="BB187">
        <v>0</v>
      </c>
      <c r="BC187">
        <v>45</v>
      </c>
      <c r="BD187">
        <v>44</v>
      </c>
      <c r="BE187">
        <v>15</v>
      </c>
      <c r="BF187">
        <v>23</v>
      </c>
      <c r="BG187">
        <v>13.4</v>
      </c>
      <c r="BH187">
        <v>15.3</v>
      </c>
      <c r="BI187">
        <v>0</v>
      </c>
      <c r="BJ187" t="s">
        <v>41</v>
      </c>
      <c r="BK187">
        <v>1</v>
      </c>
      <c r="BL187">
        <v>0</v>
      </c>
      <c r="BM187">
        <v>30</v>
      </c>
      <c r="BN187">
        <v>44</v>
      </c>
      <c r="BO187">
        <v>8</v>
      </c>
      <c r="BP187">
        <v>8</v>
      </c>
      <c r="BQ187">
        <v>3</v>
      </c>
      <c r="BR187">
        <v>3.8</v>
      </c>
      <c r="BS187">
        <v>0</v>
      </c>
      <c r="BT187" t="s">
        <v>41</v>
      </c>
      <c r="BU187">
        <v>0</v>
      </c>
      <c r="BV187">
        <v>0</v>
      </c>
      <c r="BW187">
        <v>0</v>
      </c>
      <c r="BX187">
        <v>44</v>
      </c>
      <c r="BY187">
        <v>27</v>
      </c>
      <c r="BZ187">
        <v>3</v>
      </c>
      <c r="CA187">
        <v>0</v>
      </c>
      <c r="CB187">
        <v>4.68</v>
      </c>
      <c r="CD187">
        <f t="shared" si="10"/>
        <v>-14</v>
      </c>
      <c r="CF187">
        <f t="shared" si="11"/>
        <v>2.8</v>
      </c>
      <c r="CH187">
        <f t="shared" si="12"/>
        <v>4.68</v>
      </c>
      <c r="CJ187">
        <f t="shared" si="13"/>
        <v>13</v>
      </c>
      <c r="CK187">
        <f t="shared" si="14"/>
        <v>27</v>
      </c>
      <c r="CP187" t="s">
        <v>41</v>
      </c>
      <c r="CQ187">
        <v>1</v>
      </c>
      <c r="CR187">
        <v>0</v>
      </c>
      <c r="CS187">
        <v>41</v>
      </c>
      <c r="CT187">
        <v>44</v>
      </c>
      <c r="CU187">
        <v>8</v>
      </c>
      <c r="CV187">
        <v>13</v>
      </c>
      <c r="CW187">
        <v>6</v>
      </c>
      <c r="CX187">
        <v>6.8</v>
      </c>
      <c r="CY187">
        <v>0</v>
      </c>
    </row>
    <row r="188" spans="1:103" ht="14.3" customHeight="1" x14ac:dyDescent="0.25">
      <c r="A188" t="s">
        <v>292</v>
      </c>
      <c r="B188" t="s">
        <v>41</v>
      </c>
      <c r="C188">
        <v>9</v>
      </c>
      <c r="D188">
        <v>0</v>
      </c>
      <c r="E188">
        <v>44</v>
      </c>
      <c r="F188">
        <v>192</v>
      </c>
      <c r="G188">
        <v>52</v>
      </c>
      <c r="H188">
        <v>54</v>
      </c>
      <c r="I188">
        <v>62.6</v>
      </c>
      <c r="J188">
        <v>67.7</v>
      </c>
      <c r="K188">
        <v>0</v>
      </c>
      <c r="L188" t="s">
        <v>41</v>
      </c>
      <c r="M188">
        <v>3</v>
      </c>
      <c r="N188">
        <v>0</v>
      </c>
      <c r="O188">
        <v>20</v>
      </c>
      <c r="P188">
        <v>192</v>
      </c>
      <c r="Q188">
        <v>85</v>
      </c>
      <c r="R188">
        <v>10</v>
      </c>
      <c r="S188">
        <v>39.4</v>
      </c>
      <c r="T188">
        <v>40.799999999999997</v>
      </c>
      <c r="U188">
        <v>0</v>
      </c>
      <c r="V188" t="s">
        <v>41</v>
      </c>
      <c r="W188">
        <v>21</v>
      </c>
      <c r="X188">
        <v>0</v>
      </c>
      <c r="Y188">
        <v>71</v>
      </c>
      <c r="Z188">
        <v>192</v>
      </c>
      <c r="AA188">
        <v>30</v>
      </c>
      <c r="AB188">
        <v>93</v>
      </c>
      <c r="AC188">
        <v>83.8</v>
      </c>
      <c r="AD188">
        <v>92.1</v>
      </c>
      <c r="AE188">
        <v>0</v>
      </c>
      <c r="AF188" t="s">
        <v>41</v>
      </c>
      <c r="AG188">
        <v>8</v>
      </c>
      <c r="AH188">
        <v>0</v>
      </c>
      <c r="AI188">
        <v>58</v>
      </c>
      <c r="AJ188">
        <v>192</v>
      </c>
      <c r="AK188">
        <v>51</v>
      </c>
      <c r="AL188">
        <v>23</v>
      </c>
      <c r="AM188">
        <v>72</v>
      </c>
      <c r="AN188">
        <v>73.900000000000006</v>
      </c>
      <c r="AO188">
        <v>0</v>
      </c>
      <c r="AP188" t="s">
        <v>41</v>
      </c>
      <c r="AQ188">
        <v>0</v>
      </c>
      <c r="AR188">
        <v>0</v>
      </c>
      <c r="AS188">
        <v>0</v>
      </c>
      <c r="AT188">
        <v>192</v>
      </c>
      <c r="AU188">
        <v>85</v>
      </c>
      <c r="AV188">
        <v>23</v>
      </c>
      <c r="AW188">
        <v>0</v>
      </c>
      <c r="AX188">
        <v>66.8</v>
      </c>
      <c r="AZ188" t="s">
        <v>41</v>
      </c>
      <c r="BA188">
        <v>11</v>
      </c>
      <c r="BB188">
        <v>0</v>
      </c>
      <c r="BC188">
        <v>119</v>
      </c>
      <c r="BD188">
        <v>192</v>
      </c>
      <c r="BE188">
        <v>33</v>
      </c>
      <c r="BF188">
        <v>45</v>
      </c>
      <c r="BG188">
        <v>123.2</v>
      </c>
      <c r="BH188">
        <v>135.30000000000001</v>
      </c>
      <c r="BI188">
        <v>0</v>
      </c>
      <c r="BJ188" t="s">
        <v>41</v>
      </c>
      <c r="BK188">
        <v>9</v>
      </c>
      <c r="BL188">
        <v>0</v>
      </c>
      <c r="BM188">
        <v>86</v>
      </c>
      <c r="BN188">
        <v>192</v>
      </c>
      <c r="BO188">
        <v>29</v>
      </c>
      <c r="BP188">
        <v>37</v>
      </c>
      <c r="BQ188">
        <v>101.6</v>
      </c>
      <c r="BR188">
        <v>104.3</v>
      </c>
      <c r="BS188">
        <v>0</v>
      </c>
      <c r="BT188" t="s">
        <v>41</v>
      </c>
      <c r="BU188">
        <v>0</v>
      </c>
      <c r="BV188">
        <v>0</v>
      </c>
      <c r="BW188">
        <v>0</v>
      </c>
      <c r="BX188">
        <v>192</v>
      </c>
      <c r="BY188">
        <v>85</v>
      </c>
      <c r="BZ188">
        <v>8</v>
      </c>
      <c r="CA188">
        <v>0</v>
      </c>
      <c r="CB188">
        <v>59.46</v>
      </c>
      <c r="CD188">
        <f t="shared" si="10"/>
        <v>-33</v>
      </c>
      <c r="CF188">
        <f t="shared" si="11"/>
        <v>67.7</v>
      </c>
      <c r="CH188">
        <f t="shared" si="12"/>
        <v>59.46</v>
      </c>
      <c r="CJ188">
        <f t="shared" si="13"/>
        <v>52</v>
      </c>
      <c r="CK188">
        <f t="shared" si="14"/>
        <v>85</v>
      </c>
      <c r="CP188" t="s">
        <v>41</v>
      </c>
      <c r="CQ188">
        <v>14</v>
      </c>
      <c r="CR188">
        <v>0</v>
      </c>
      <c r="CS188">
        <v>123</v>
      </c>
      <c r="CT188">
        <v>192</v>
      </c>
      <c r="CU188">
        <v>29</v>
      </c>
      <c r="CV188">
        <v>50</v>
      </c>
      <c r="CW188">
        <v>151.6</v>
      </c>
      <c r="CX188">
        <v>155.5</v>
      </c>
      <c r="CY188">
        <v>0</v>
      </c>
    </row>
    <row r="189" spans="1:103" ht="14.3" customHeight="1" x14ac:dyDescent="0.25">
      <c r="A189" t="s">
        <v>293</v>
      </c>
      <c r="B189" t="s">
        <v>41</v>
      </c>
      <c r="C189">
        <v>1</v>
      </c>
      <c r="D189">
        <v>0</v>
      </c>
      <c r="E189">
        <v>11</v>
      </c>
      <c r="F189">
        <v>34</v>
      </c>
      <c r="G189">
        <v>13</v>
      </c>
      <c r="H189">
        <v>13</v>
      </c>
      <c r="I189">
        <v>2.7</v>
      </c>
      <c r="J189">
        <v>3.8</v>
      </c>
      <c r="K189">
        <v>0</v>
      </c>
      <c r="L189" t="s">
        <v>41</v>
      </c>
      <c r="M189">
        <v>1</v>
      </c>
      <c r="N189">
        <v>0</v>
      </c>
      <c r="O189">
        <v>7</v>
      </c>
      <c r="P189">
        <v>34</v>
      </c>
      <c r="Q189">
        <v>22</v>
      </c>
      <c r="R189">
        <v>5</v>
      </c>
      <c r="S189">
        <v>2.9</v>
      </c>
      <c r="T189">
        <v>3.8</v>
      </c>
      <c r="U189">
        <v>0</v>
      </c>
      <c r="V189" t="s">
        <v>41</v>
      </c>
      <c r="W189">
        <v>1</v>
      </c>
      <c r="X189">
        <v>0</v>
      </c>
      <c r="Y189">
        <v>7</v>
      </c>
      <c r="Z189">
        <v>34</v>
      </c>
      <c r="AA189">
        <v>7</v>
      </c>
      <c r="AB189">
        <v>9</v>
      </c>
      <c r="AC189">
        <v>1.7</v>
      </c>
      <c r="AD189">
        <v>2.8</v>
      </c>
      <c r="AE189">
        <v>0</v>
      </c>
      <c r="AF189" t="s">
        <v>41</v>
      </c>
      <c r="AG189">
        <v>1</v>
      </c>
      <c r="AH189">
        <v>0</v>
      </c>
      <c r="AI189">
        <v>13</v>
      </c>
      <c r="AJ189">
        <v>34</v>
      </c>
      <c r="AK189">
        <v>12</v>
      </c>
      <c r="AL189">
        <v>8</v>
      </c>
      <c r="AM189">
        <v>4.5999999999999996</v>
      </c>
      <c r="AN189">
        <v>5.3</v>
      </c>
      <c r="AO189">
        <v>0</v>
      </c>
      <c r="AP189" t="s">
        <v>41</v>
      </c>
      <c r="AQ189">
        <v>0</v>
      </c>
      <c r="AR189">
        <v>0</v>
      </c>
      <c r="AS189">
        <v>0</v>
      </c>
      <c r="AT189">
        <v>34</v>
      </c>
      <c r="AU189">
        <v>22</v>
      </c>
      <c r="AV189">
        <v>4</v>
      </c>
      <c r="AW189">
        <v>0</v>
      </c>
      <c r="AX189">
        <v>3.3</v>
      </c>
      <c r="AZ189" t="s">
        <v>41</v>
      </c>
      <c r="BA189">
        <v>1</v>
      </c>
      <c r="BB189">
        <v>0</v>
      </c>
      <c r="BC189">
        <v>22</v>
      </c>
      <c r="BD189">
        <v>34</v>
      </c>
      <c r="BE189">
        <v>12</v>
      </c>
      <c r="BF189">
        <v>18</v>
      </c>
      <c r="BG189">
        <v>8.8000000000000007</v>
      </c>
      <c r="BH189">
        <v>10.3</v>
      </c>
      <c r="BI189">
        <v>0</v>
      </c>
      <c r="BJ189" t="s">
        <v>41</v>
      </c>
      <c r="BK189">
        <v>1</v>
      </c>
      <c r="BL189">
        <v>0</v>
      </c>
      <c r="BM189">
        <v>14</v>
      </c>
      <c r="BN189">
        <v>34</v>
      </c>
      <c r="BO189">
        <v>9</v>
      </c>
      <c r="BP189">
        <v>9</v>
      </c>
      <c r="BQ189">
        <v>2.1</v>
      </c>
      <c r="BR189">
        <v>2.8</v>
      </c>
      <c r="BS189">
        <v>0</v>
      </c>
      <c r="BT189" t="s">
        <v>41</v>
      </c>
      <c r="BU189">
        <v>0</v>
      </c>
      <c r="BV189">
        <v>0</v>
      </c>
      <c r="BW189">
        <v>0</v>
      </c>
      <c r="BX189">
        <v>34</v>
      </c>
      <c r="BY189">
        <v>22</v>
      </c>
      <c r="BZ189">
        <v>3</v>
      </c>
      <c r="CA189">
        <v>0</v>
      </c>
      <c r="CB189">
        <v>3.65</v>
      </c>
      <c r="CD189">
        <f t="shared" si="10"/>
        <v>-9</v>
      </c>
      <c r="CF189">
        <f t="shared" si="11"/>
        <v>3.8</v>
      </c>
      <c r="CH189">
        <f t="shared" si="12"/>
        <v>3.65</v>
      </c>
      <c r="CJ189">
        <f t="shared" si="13"/>
        <v>13</v>
      </c>
      <c r="CK189">
        <f t="shared" si="14"/>
        <v>22</v>
      </c>
      <c r="CP189" t="s">
        <v>41</v>
      </c>
      <c r="CQ189">
        <v>1</v>
      </c>
      <c r="CR189">
        <v>0</v>
      </c>
      <c r="CS189">
        <v>12</v>
      </c>
      <c r="CT189">
        <v>34</v>
      </c>
      <c r="CU189">
        <v>6</v>
      </c>
      <c r="CV189">
        <v>8</v>
      </c>
      <c r="CW189">
        <v>2.2999999999999998</v>
      </c>
      <c r="CX189">
        <v>3.3</v>
      </c>
      <c r="CY189">
        <v>0</v>
      </c>
    </row>
    <row r="190" spans="1:103" ht="14.3" customHeight="1" x14ac:dyDescent="0.25">
      <c r="A190" t="s">
        <v>294</v>
      </c>
      <c r="B190" t="s">
        <v>41</v>
      </c>
      <c r="C190">
        <v>12</v>
      </c>
      <c r="D190">
        <v>0</v>
      </c>
      <c r="E190">
        <v>41</v>
      </c>
      <c r="F190">
        <v>243</v>
      </c>
      <c r="G190">
        <v>56</v>
      </c>
      <c r="H190">
        <v>54</v>
      </c>
      <c r="I190">
        <v>98.7</v>
      </c>
      <c r="J190">
        <v>104.5</v>
      </c>
      <c r="K190">
        <v>0</v>
      </c>
      <c r="L190" t="s">
        <v>41</v>
      </c>
      <c r="M190">
        <v>5</v>
      </c>
      <c r="N190">
        <v>0</v>
      </c>
      <c r="O190">
        <v>26</v>
      </c>
      <c r="P190">
        <v>243</v>
      </c>
      <c r="Q190">
        <v>104</v>
      </c>
      <c r="R190">
        <v>14</v>
      </c>
      <c r="S190">
        <v>91.3</v>
      </c>
      <c r="T190">
        <v>93.3</v>
      </c>
      <c r="U190">
        <v>0</v>
      </c>
      <c r="V190" t="s">
        <v>41</v>
      </c>
      <c r="W190">
        <v>20</v>
      </c>
      <c r="X190">
        <v>0</v>
      </c>
      <c r="Y190">
        <v>77</v>
      </c>
      <c r="Z190">
        <v>243</v>
      </c>
      <c r="AA190">
        <v>39</v>
      </c>
      <c r="AB190">
        <v>98</v>
      </c>
      <c r="AC190">
        <v>175.1</v>
      </c>
      <c r="AD190">
        <v>186.1</v>
      </c>
      <c r="AE190">
        <v>0</v>
      </c>
      <c r="AF190" t="s">
        <v>41</v>
      </c>
      <c r="AG190">
        <v>9</v>
      </c>
      <c r="AH190">
        <v>0</v>
      </c>
      <c r="AI190">
        <v>50</v>
      </c>
      <c r="AJ190">
        <v>243</v>
      </c>
      <c r="AK190">
        <v>70</v>
      </c>
      <c r="AL190">
        <v>23</v>
      </c>
      <c r="AM190">
        <v>128</v>
      </c>
      <c r="AN190">
        <v>130.6</v>
      </c>
      <c r="AO190">
        <v>0</v>
      </c>
      <c r="AP190" t="s">
        <v>41</v>
      </c>
      <c r="AQ190">
        <v>0</v>
      </c>
      <c r="AR190">
        <v>0</v>
      </c>
      <c r="AS190">
        <v>0</v>
      </c>
      <c r="AT190">
        <v>243</v>
      </c>
      <c r="AU190">
        <v>104</v>
      </c>
      <c r="AV190">
        <v>30</v>
      </c>
      <c r="AW190">
        <v>0</v>
      </c>
      <c r="AX190">
        <v>156.30000000000001</v>
      </c>
      <c r="AZ190" t="s">
        <v>41</v>
      </c>
      <c r="BA190">
        <v>18</v>
      </c>
      <c r="BB190">
        <v>0</v>
      </c>
      <c r="BC190">
        <v>141</v>
      </c>
      <c r="BD190">
        <v>243</v>
      </c>
      <c r="BE190">
        <v>45</v>
      </c>
      <c r="BF190">
        <v>66</v>
      </c>
      <c r="BG190">
        <v>323.89999999999998</v>
      </c>
      <c r="BH190">
        <v>349.2</v>
      </c>
      <c r="BI190">
        <v>0</v>
      </c>
      <c r="BJ190" t="s">
        <v>41</v>
      </c>
      <c r="BK190">
        <v>12</v>
      </c>
      <c r="BL190">
        <v>0</v>
      </c>
      <c r="BM190">
        <v>94</v>
      </c>
      <c r="BN190">
        <v>243</v>
      </c>
      <c r="BO190">
        <v>39</v>
      </c>
      <c r="BP190">
        <v>46</v>
      </c>
      <c r="BQ190">
        <v>221.1</v>
      </c>
      <c r="BR190">
        <v>225.4</v>
      </c>
      <c r="BS190">
        <v>0</v>
      </c>
      <c r="BT190" t="s">
        <v>41</v>
      </c>
      <c r="BU190">
        <v>0</v>
      </c>
      <c r="BV190">
        <v>0</v>
      </c>
      <c r="BW190">
        <v>0</v>
      </c>
      <c r="BX190">
        <v>243</v>
      </c>
      <c r="BY190">
        <v>104</v>
      </c>
      <c r="BZ190">
        <v>10</v>
      </c>
      <c r="CA190">
        <v>0</v>
      </c>
      <c r="CB190">
        <v>160.47999999999999</v>
      </c>
      <c r="CD190">
        <f t="shared" si="10"/>
        <v>-48</v>
      </c>
      <c r="CF190">
        <f t="shared" si="11"/>
        <v>104.5</v>
      </c>
      <c r="CH190">
        <f t="shared" si="12"/>
        <v>160.47999999999999</v>
      </c>
      <c r="CJ190">
        <f t="shared" si="13"/>
        <v>56</v>
      </c>
      <c r="CK190">
        <f t="shared" si="14"/>
        <v>104</v>
      </c>
      <c r="CP190" t="s">
        <v>41</v>
      </c>
      <c r="CQ190">
        <v>17</v>
      </c>
      <c r="CR190">
        <v>0</v>
      </c>
      <c r="CS190">
        <v>149</v>
      </c>
      <c r="CT190">
        <v>243</v>
      </c>
      <c r="CU190">
        <v>43</v>
      </c>
      <c r="CV190">
        <v>71</v>
      </c>
      <c r="CW190">
        <v>368.1</v>
      </c>
      <c r="CX190">
        <v>375.4</v>
      </c>
      <c r="CY190">
        <v>0</v>
      </c>
    </row>
    <row r="191" spans="1:103" ht="14.3" customHeight="1" x14ac:dyDescent="0.25">
      <c r="A191" t="s">
        <v>295</v>
      </c>
      <c r="B191" t="s">
        <v>41</v>
      </c>
      <c r="C191">
        <v>1</v>
      </c>
      <c r="D191">
        <v>0</v>
      </c>
      <c r="E191">
        <v>7</v>
      </c>
      <c r="F191">
        <v>34</v>
      </c>
      <c r="G191">
        <v>12</v>
      </c>
      <c r="H191">
        <v>9</v>
      </c>
      <c r="I191">
        <v>1.9</v>
      </c>
      <c r="J191">
        <v>2.8</v>
      </c>
      <c r="K191">
        <v>0</v>
      </c>
      <c r="L191" t="s">
        <v>41</v>
      </c>
      <c r="M191">
        <v>1</v>
      </c>
      <c r="N191">
        <v>0</v>
      </c>
      <c r="O191">
        <v>7</v>
      </c>
      <c r="P191">
        <v>34</v>
      </c>
      <c r="Q191">
        <v>22</v>
      </c>
      <c r="R191">
        <v>5</v>
      </c>
      <c r="S191">
        <v>3.5</v>
      </c>
      <c r="T191">
        <v>4.3</v>
      </c>
      <c r="U191">
        <v>0</v>
      </c>
      <c r="V191" t="s">
        <v>41</v>
      </c>
      <c r="W191">
        <v>1</v>
      </c>
      <c r="X191">
        <v>0</v>
      </c>
      <c r="Y191">
        <v>13</v>
      </c>
      <c r="Z191">
        <v>34</v>
      </c>
      <c r="AA191">
        <v>8</v>
      </c>
      <c r="AB191">
        <v>15</v>
      </c>
      <c r="AC191">
        <v>2.7</v>
      </c>
      <c r="AD191">
        <v>3.8</v>
      </c>
      <c r="AE191">
        <v>0</v>
      </c>
      <c r="AF191" t="s">
        <v>41</v>
      </c>
      <c r="AG191">
        <v>1</v>
      </c>
      <c r="AH191">
        <v>0</v>
      </c>
      <c r="AI191">
        <v>12</v>
      </c>
      <c r="AJ191">
        <v>34</v>
      </c>
      <c r="AK191">
        <v>12</v>
      </c>
      <c r="AL191">
        <v>7</v>
      </c>
      <c r="AM191">
        <v>3.4</v>
      </c>
      <c r="AN191">
        <v>4.3</v>
      </c>
      <c r="AO191">
        <v>0</v>
      </c>
      <c r="AP191" t="s">
        <v>41</v>
      </c>
      <c r="AQ191">
        <v>0</v>
      </c>
      <c r="AR191">
        <v>0</v>
      </c>
      <c r="AS191">
        <v>0</v>
      </c>
      <c r="AT191">
        <v>34</v>
      </c>
      <c r="AU191">
        <v>22</v>
      </c>
      <c r="AV191">
        <v>4</v>
      </c>
      <c r="AW191">
        <v>0</v>
      </c>
      <c r="AX191">
        <v>3.8</v>
      </c>
      <c r="AZ191" t="s">
        <v>41</v>
      </c>
      <c r="BA191">
        <v>1</v>
      </c>
      <c r="BB191">
        <v>0</v>
      </c>
      <c r="BC191">
        <v>27</v>
      </c>
      <c r="BD191">
        <v>34</v>
      </c>
      <c r="BE191">
        <v>12</v>
      </c>
      <c r="BF191">
        <v>16</v>
      </c>
      <c r="BG191">
        <v>7</v>
      </c>
      <c r="BH191">
        <v>8.3000000000000007</v>
      </c>
      <c r="BI191">
        <v>0</v>
      </c>
      <c r="BJ191" t="s">
        <v>41</v>
      </c>
      <c r="BK191">
        <v>1</v>
      </c>
      <c r="BL191">
        <v>0</v>
      </c>
      <c r="BM191">
        <v>10</v>
      </c>
      <c r="BN191">
        <v>34</v>
      </c>
      <c r="BO191">
        <v>7</v>
      </c>
      <c r="BP191">
        <v>7</v>
      </c>
      <c r="BQ191">
        <v>2</v>
      </c>
      <c r="BR191">
        <v>2.8</v>
      </c>
      <c r="BS191">
        <v>0</v>
      </c>
      <c r="BT191" t="s">
        <v>41</v>
      </c>
      <c r="BU191">
        <v>0</v>
      </c>
      <c r="BV191">
        <v>0</v>
      </c>
      <c r="BW191">
        <v>0</v>
      </c>
      <c r="BX191">
        <v>34</v>
      </c>
      <c r="BY191">
        <v>22</v>
      </c>
      <c r="BZ191">
        <v>3</v>
      </c>
      <c r="CA191">
        <v>0</v>
      </c>
      <c r="CB191">
        <v>3.87</v>
      </c>
      <c r="CD191">
        <f t="shared" si="10"/>
        <v>-10</v>
      </c>
      <c r="CF191">
        <f t="shared" si="11"/>
        <v>2.8</v>
      </c>
      <c r="CH191">
        <f t="shared" si="12"/>
        <v>3.87</v>
      </c>
      <c r="CJ191">
        <f t="shared" si="13"/>
        <v>12</v>
      </c>
      <c r="CK191">
        <f t="shared" si="14"/>
        <v>22</v>
      </c>
      <c r="CP191" t="s">
        <v>41</v>
      </c>
      <c r="CQ191">
        <v>1</v>
      </c>
      <c r="CR191">
        <v>0</v>
      </c>
      <c r="CS191">
        <v>26</v>
      </c>
      <c r="CT191">
        <v>34</v>
      </c>
      <c r="CU191">
        <v>11</v>
      </c>
      <c r="CV191">
        <v>16</v>
      </c>
      <c r="CW191">
        <v>6.7</v>
      </c>
      <c r="CX191">
        <v>7.8</v>
      </c>
      <c r="CY191">
        <v>0</v>
      </c>
    </row>
    <row r="192" spans="1:103" ht="14.3" customHeight="1" x14ac:dyDescent="0.25">
      <c r="A192" t="s">
        <v>296</v>
      </c>
      <c r="B192" t="s">
        <v>41</v>
      </c>
      <c r="C192">
        <v>8</v>
      </c>
      <c r="D192">
        <v>0</v>
      </c>
      <c r="E192">
        <v>69</v>
      </c>
      <c r="F192">
        <v>466</v>
      </c>
      <c r="G192">
        <v>63</v>
      </c>
      <c r="H192">
        <v>78</v>
      </c>
      <c r="I192">
        <v>382.9</v>
      </c>
      <c r="J192">
        <v>397</v>
      </c>
      <c r="K192">
        <v>0</v>
      </c>
      <c r="L192" t="s">
        <v>41</v>
      </c>
      <c r="M192">
        <v>2</v>
      </c>
      <c r="N192">
        <v>0</v>
      </c>
      <c r="O192">
        <v>48</v>
      </c>
      <c r="P192">
        <v>466</v>
      </c>
      <c r="Q192">
        <v>334</v>
      </c>
      <c r="R192">
        <v>18</v>
      </c>
      <c r="S192">
        <v>266.8</v>
      </c>
      <c r="T192">
        <v>272.7</v>
      </c>
      <c r="U192">
        <v>0</v>
      </c>
      <c r="V192" t="s">
        <v>41</v>
      </c>
      <c r="W192">
        <v>15</v>
      </c>
      <c r="X192">
        <v>0</v>
      </c>
      <c r="Y192">
        <v>127</v>
      </c>
      <c r="Z192">
        <v>466</v>
      </c>
      <c r="AA192">
        <v>49</v>
      </c>
      <c r="AB192">
        <v>143</v>
      </c>
      <c r="AC192">
        <v>763.7</v>
      </c>
      <c r="AD192">
        <v>799.8</v>
      </c>
      <c r="AE192">
        <v>0</v>
      </c>
      <c r="AF192" t="s">
        <v>41</v>
      </c>
      <c r="AG192">
        <v>9</v>
      </c>
      <c r="AH192">
        <v>0</v>
      </c>
      <c r="AI192">
        <v>93</v>
      </c>
      <c r="AJ192">
        <v>466</v>
      </c>
      <c r="AK192">
        <v>60</v>
      </c>
      <c r="AL192">
        <v>35</v>
      </c>
      <c r="AM192">
        <v>379.1</v>
      </c>
      <c r="AN192">
        <v>386.5</v>
      </c>
      <c r="AO192">
        <v>0</v>
      </c>
      <c r="AP192" t="s">
        <v>41</v>
      </c>
      <c r="AQ192">
        <v>0</v>
      </c>
      <c r="AR192">
        <v>0</v>
      </c>
      <c r="AS192">
        <v>0</v>
      </c>
      <c r="AT192">
        <v>466</v>
      </c>
      <c r="AU192">
        <v>334</v>
      </c>
      <c r="AV192">
        <v>32</v>
      </c>
      <c r="AW192">
        <v>0</v>
      </c>
      <c r="AX192">
        <v>139.19999999999999</v>
      </c>
      <c r="AZ192" t="s">
        <v>41</v>
      </c>
      <c r="BA192">
        <v>9</v>
      </c>
      <c r="BB192">
        <v>0</v>
      </c>
      <c r="BC192">
        <v>148</v>
      </c>
      <c r="BD192">
        <v>466</v>
      </c>
      <c r="BE192">
        <v>52</v>
      </c>
      <c r="BF192">
        <v>66</v>
      </c>
      <c r="BG192">
        <v>638.79999999999995</v>
      </c>
      <c r="BH192">
        <v>727.7</v>
      </c>
      <c r="BI192">
        <v>0</v>
      </c>
      <c r="BJ192" t="s">
        <v>41</v>
      </c>
      <c r="BK192">
        <v>13</v>
      </c>
      <c r="BL192">
        <v>0</v>
      </c>
      <c r="BM192">
        <v>135</v>
      </c>
      <c r="BN192">
        <v>466</v>
      </c>
      <c r="BO192">
        <v>47</v>
      </c>
      <c r="BP192">
        <v>56</v>
      </c>
      <c r="BQ192">
        <v>682.4</v>
      </c>
      <c r="BR192">
        <v>694.8</v>
      </c>
      <c r="BS192">
        <v>0</v>
      </c>
      <c r="BT192" t="s">
        <v>41</v>
      </c>
      <c r="BU192">
        <v>0</v>
      </c>
      <c r="BV192">
        <v>0</v>
      </c>
      <c r="BW192">
        <v>0</v>
      </c>
      <c r="BX192">
        <v>466</v>
      </c>
      <c r="BY192">
        <v>334</v>
      </c>
      <c r="BZ192">
        <v>16</v>
      </c>
      <c r="CA192">
        <v>0</v>
      </c>
      <c r="CB192">
        <v>111.56</v>
      </c>
      <c r="CD192">
        <f t="shared" si="10"/>
        <v>-271</v>
      </c>
      <c r="CF192">
        <f t="shared" si="11"/>
        <v>397</v>
      </c>
      <c r="CH192">
        <f t="shared" si="12"/>
        <v>111.56</v>
      </c>
      <c r="CJ192">
        <f t="shared" si="13"/>
        <v>63</v>
      </c>
      <c r="CK192">
        <f t="shared" si="14"/>
        <v>334</v>
      </c>
      <c r="CP192" t="s">
        <v>41</v>
      </c>
      <c r="CQ192">
        <v>13</v>
      </c>
      <c r="CR192">
        <v>0</v>
      </c>
      <c r="CS192">
        <v>188</v>
      </c>
      <c r="CT192">
        <v>466</v>
      </c>
      <c r="CU192">
        <v>48</v>
      </c>
      <c r="CV192">
        <v>74</v>
      </c>
      <c r="CW192">
        <v>883.6</v>
      </c>
      <c r="CX192">
        <v>902.5</v>
      </c>
      <c r="CY192">
        <v>0</v>
      </c>
    </row>
    <row r="193" spans="1:103" ht="14.3" customHeight="1" x14ac:dyDescent="0.25">
      <c r="A193" t="s">
        <v>297</v>
      </c>
      <c r="B193" t="s">
        <v>41</v>
      </c>
      <c r="C193">
        <v>7</v>
      </c>
      <c r="D193">
        <v>0</v>
      </c>
      <c r="E193">
        <v>12</v>
      </c>
      <c r="F193">
        <v>106</v>
      </c>
      <c r="G193">
        <v>24</v>
      </c>
      <c r="H193">
        <v>20</v>
      </c>
      <c r="I193">
        <v>7.6</v>
      </c>
      <c r="J193">
        <v>8.8000000000000007</v>
      </c>
      <c r="K193">
        <v>0</v>
      </c>
      <c r="L193" t="s">
        <v>41</v>
      </c>
      <c r="M193">
        <v>3</v>
      </c>
      <c r="N193">
        <v>0</v>
      </c>
      <c r="O193">
        <v>9</v>
      </c>
      <c r="P193">
        <v>106</v>
      </c>
      <c r="Q193">
        <v>56</v>
      </c>
      <c r="R193">
        <v>6</v>
      </c>
      <c r="S193">
        <v>7.8</v>
      </c>
      <c r="T193">
        <v>8.9</v>
      </c>
      <c r="U193">
        <v>0</v>
      </c>
      <c r="V193" t="s">
        <v>41</v>
      </c>
      <c r="W193">
        <v>11</v>
      </c>
      <c r="X193">
        <v>0</v>
      </c>
      <c r="Y193">
        <v>24</v>
      </c>
      <c r="Z193">
        <v>106</v>
      </c>
      <c r="AA193">
        <v>15</v>
      </c>
      <c r="AB193">
        <v>36</v>
      </c>
      <c r="AC193">
        <v>16.399999999999999</v>
      </c>
      <c r="AD193">
        <v>18.8</v>
      </c>
      <c r="AE193">
        <v>0</v>
      </c>
      <c r="AF193" t="s">
        <v>41</v>
      </c>
      <c r="AG193">
        <v>6</v>
      </c>
      <c r="AH193">
        <v>0</v>
      </c>
      <c r="AI193">
        <v>24</v>
      </c>
      <c r="AJ193">
        <v>106</v>
      </c>
      <c r="AK193">
        <v>28</v>
      </c>
      <c r="AL193">
        <v>14</v>
      </c>
      <c r="AM193">
        <v>16.3</v>
      </c>
      <c r="AN193">
        <v>17.3</v>
      </c>
      <c r="AO193">
        <v>0</v>
      </c>
      <c r="AP193" t="s">
        <v>41</v>
      </c>
      <c r="AQ193">
        <v>0</v>
      </c>
      <c r="AR193">
        <v>0</v>
      </c>
      <c r="AS193">
        <v>0</v>
      </c>
      <c r="AT193">
        <v>106</v>
      </c>
      <c r="AU193">
        <v>56</v>
      </c>
      <c r="AV193">
        <v>12</v>
      </c>
      <c r="AW193">
        <v>0</v>
      </c>
      <c r="AX193">
        <v>15.8</v>
      </c>
      <c r="AZ193" t="s">
        <v>41</v>
      </c>
      <c r="BA193">
        <v>8</v>
      </c>
      <c r="BB193">
        <v>0</v>
      </c>
      <c r="BC193">
        <v>51</v>
      </c>
      <c r="BD193">
        <v>106</v>
      </c>
      <c r="BE193">
        <v>18</v>
      </c>
      <c r="BF193">
        <v>26</v>
      </c>
      <c r="BG193">
        <v>31.7</v>
      </c>
      <c r="BH193">
        <v>34.799999999999997</v>
      </c>
      <c r="BI193">
        <v>0</v>
      </c>
      <c r="BJ193" t="s">
        <v>41</v>
      </c>
      <c r="BK193">
        <v>12</v>
      </c>
      <c r="BL193">
        <v>0</v>
      </c>
      <c r="BM193">
        <v>49</v>
      </c>
      <c r="BN193">
        <v>106</v>
      </c>
      <c r="BO193">
        <v>18</v>
      </c>
      <c r="BP193">
        <v>27</v>
      </c>
      <c r="BQ193">
        <v>32.200000000000003</v>
      </c>
      <c r="BR193">
        <v>33.9</v>
      </c>
      <c r="BS193">
        <v>0</v>
      </c>
      <c r="BT193" t="s">
        <v>41</v>
      </c>
      <c r="BU193">
        <v>0</v>
      </c>
      <c r="BV193">
        <v>0</v>
      </c>
      <c r="BW193">
        <v>0</v>
      </c>
      <c r="BX193">
        <v>106</v>
      </c>
      <c r="BY193">
        <v>56</v>
      </c>
      <c r="BZ193">
        <v>5</v>
      </c>
      <c r="CA193">
        <v>0</v>
      </c>
      <c r="CB193">
        <v>15.32</v>
      </c>
      <c r="CD193">
        <f t="shared" si="10"/>
        <v>-32</v>
      </c>
      <c r="CF193">
        <f t="shared" si="11"/>
        <v>8.8000000000000007</v>
      </c>
      <c r="CH193">
        <f t="shared" si="12"/>
        <v>15.32</v>
      </c>
      <c r="CJ193">
        <f t="shared" si="13"/>
        <v>24</v>
      </c>
      <c r="CK193">
        <f t="shared" si="14"/>
        <v>56</v>
      </c>
      <c r="CP193" t="s">
        <v>41</v>
      </c>
      <c r="CQ193">
        <v>11</v>
      </c>
      <c r="CR193">
        <v>0</v>
      </c>
      <c r="CS193">
        <v>59</v>
      </c>
      <c r="CT193">
        <v>106</v>
      </c>
      <c r="CU193">
        <v>15</v>
      </c>
      <c r="CV193">
        <v>30</v>
      </c>
      <c r="CW193">
        <v>48.9</v>
      </c>
      <c r="CX193">
        <v>50.3</v>
      </c>
      <c r="CY193">
        <v>0</v>
      </c>
    </row>
    <row r="194" spans="1:103" ht="14.3" customHeight="1" x14ac:dyDescent="0.25">
      <c r="A194" t="s">
        <v>298</v>
      </c>
      <c r="B194" t="s">
        <v>41</v>
      </c>
      <c r="C194">
        <v>1</v>
      </c>
      <c r="D194">
        <v>1</v>
      </c>
      <c r="E194">
        <v>0</v>
      </c>
      <c r="F194">
        <v>8</v>
      </c>
      <c r="G194">
        <v>4</v>
      </c>
      <c r="H194">
        <v>3</v>
      </c>
      <c r="I194">
        <v>0.3</v>
      </c>
      <c r="J194">
        <v>1.3</v>
      </c>
      <c r="K194">
        <v>0</v>
      </c>
      <c r="L194" t="s">
        <v>41</v>
      </c>
      <c r="M194">
        <v>1</v>
      </c>
      <c r="N194">
        <v>0</v>
      </c>
      <c r="O194">
        <v>1</v>
      </c>
      <c r="P194">
        <v>8</v>
      </c>
      <c r="Q194">
        <v>6</v>
      </c>
      <c r="R194">
        <v>3</v>
      </c>
      <c r="S194">
        <v>0.4</v>
      </c>
      <c r="T194">
        <v>1.3</v>
      </c>
      <c r="U194">
        <v>0</v>
      </c>
      <c r="V194" t="s">
        <v>41</v>
      </c>
      <c r="W194">
        <v>1</v>
      </c>
      <c r="X194">
        <v>1</v>
      </c>
      <c r="Y194">
        <v>0</v>
      </c>
      <c r="Z194">
        <v>8</v>
      </c>
      <c r="AA194">
        <v>1</v>
      </c>
      <c r="AB194">
        <v>3</v>
      </c>
      <c r="AC194">
        <v>0.3</v>
      </c>
      <c r="AD194">
        <v>1.3</v>
      </c>
      <c r="AE194">
        <v>0</v>
      </c>
      <c r="AF194" t="s">
        <v>41</v>
      </c>
      <c r="AG194">
        <v>1</v>
      </c>
      <c r="AH194">
        <v>2</v>
      </c>
      <c r="AI194">
        <v>0</v>
      </c>
      <c r="AJ194">
        <v>8</v>
      </c>
      <c r="AK194">
        <v>4</v>
      </c>
      <c r="AL194">
        <v>3</v>
      </c>
      <c r="AM194">
        <v>0.3</v>
      </c>
      <c r="AN194">
        <v>1.3</v>
      </c>
      <c r="AO194">
        <v>0</v>
      </c>
      <c r="AP194" t="s">
        <v>41</v>
      </c>
      <c r="AQ194">
        <v>0</v>
      </c>
      <c r="AR194">
        <v>0</v>
      </c>
      <c r="AS194">
        <v>0</v>
      </c>
      <c r="AT194">
        <v>8</v>
      </c>
      <c r="AU194">
        <v>6</v>
      </c>
      <c r="AV194">
        <v>3</v>
      </c>
      <c r="AW194">
        <v>0</v>
      </c>
      <c r="AX194">
        <v>1.3</v>
      </c>
      <c r="AZ194" t="s">
        <v>41</v>
      </c>
      <c r="BA194">
        <v>1</v>
      </c>
      <c r="BB194">
        <v>3</v>
      </c>
      <c r="BC194">
        <v>1</v>
      </c>
      <c r="BD194">
        <v>8</v>
      </c>
      <c r="BE194">
        <v>3</v>
      </c>
      <c r="BF194">
        <v>5</v>
      </c>
      <c r="BG194">
        <v>0.6</v>
      </c>
      <c r="BH194">
        <v>1.3</v>
      </c>
      <c r="BI194">
        <v>0</v>
      </c>
      <c r="BJ194" t="s">
        <v>41</v>
      </c>
      <c r="BK194">
        <v>1</v>
      </c>
      <c r="BL194">
        <v>2</v>
      </c>
      <c r="BM194">
        <v>0</v>
      </c>
      <c r="BN194">
        <v>8</v>
      </c>
      <c r="BO194">
        <v>1</v>
      </c>
      <c r="BP194">
        <v>3</v>
      </c>
      <c r="BQ194">
        <v>0.4</v>
      </c>
      <c r="BR194">
        <v>1.3</v>
      </c>
      <c r="BS194">
        <v>0</v>
      </c>
      <c r="BT194" t="s">
        <v>41</v>
      </c>
      <c r="BU194">
        <v>0</v>
      </c>
      <c r="BV194">
        <v>0</v>
      </c>
      <c r="BW194">
        <v>0</v>
      </c>
      <c r="BX194">
        <v>8</v>
      </c>
      <c r="BY194">
        <v>6</v>
      </c>
      <c r="BZ194">
        <v>3</v>
      </c>
      <c r="CA194">
        <v>0</v>
      </c>
      <c r="CB194">
        <v>1.32</v>
      </c>
      <c r="CD194">
        <f t="shared" si="10"/>
        <v>-2</v>
      </c>
      <c r="CF194">
        <f t="shared" si="11"/>
        <v>1.3</v>
      </c>
      <c r="CH194">
        <f t="shared" si="12"/>
        <v>1.32</v>
      </c>
      <c r="CJ194">
        <f t="shared" si="13"/>
        <v>4</v>
      </c>
      <c r="CK194">
        <f t="shared" si="14"/>
        <v>6</v>
      </c>
      <c r="CP194" t="s">
        <v>41</v>
      </c>
      <c r="CQ194">
        <v>1</v>
      </c>
      <c r="CR194">
        <v>2</v>
      </c>
      <c r="CS194">
        <v>0</v>
      </c>
      <c r="CT194">
        <v>8</v>
      </c>
      <c r="CU194">
        <v>1</v>
      </c>
      <c r="CV194">
        <v>3</v>
      </c>
      <c r="CW194">
        <v>0.4</v>
      </c>
      <c r="CX194">
        <v>1.3</v>
      </c>
      <c r="CY194">
        <v>0</v>
      </c>
    </row>
    <row r="195" spans="1:103" ht="14.3" customHeight="1" x14ac:dyDescent="0.25">
      <c r="A195" t="s">
        <v>299</v>
      </c>
      <c r="B195" t="s">
        <v>41</v>
      </c>
      <c r="C195">
        <v>7</v>
      </c>
      <c r="D195">
        <v>0</v>
      </c>
      <c r="E195">
        <v>15</v>
      </c>
      <c r="F195">
        <v>82</v>
      </c>
      <c r="G195">
        <v>24</v>
      </c>
      <c r="H195">
        <v>23</v>
      </c>
      <c r="I195">
        <v>7.6</v>
      </c>
      <c r="J195">
        <v>9.3000000000000007</v>
      </c>
      <c r="K195">
        <v>0</v>
      </c>
      <c r="L195" t="s">
        <v>41</v>
      </c>
      <c r="M195">
        <v>5</v>
      </c>
      <c r="N195">
        <v>0</v>
      </c>
      <c r="O195">
        <v>8</v>
      </c>
      <c r="P195">
        <v>82</v>
      </c>
      <c r="Q195">
        <v>44</v>
      </c>
      <c r="R195">
        <v>9</v>
      </c>
      <c r="S195">
        <v>8.4</v>
      </c>
      <c r="T195">
        <v>9.3000000000000007</v>
      </c>
      <c r="U195">
        <v>0</v>
      </c>
      <c r="V195" t="s">
        <v>41</v>
      </c>
      <c r="W195">
        <v>7</v>
      </c>
      <c r="X195">
        <v>0</v>
      </c>
      <c r="Y195">
        <v>22</v>
      </c>
      <c r="Z195">
        <v>82</v>
      </c>
      <c r="AA195">
        <v>13</v>
      </c>
      <c r="AB195">
        <v>30</v>
      </c>
      <c r="AC195">
        <v>10.9</v>
      </c>
      <c r="AD195">
        <v>12.3</v>
      </c>
      <c r="AE195">
        <v>0</v>
      </c>
      <c r="AF195" t="s">
        <v>41</v>
      </c>
      <c r="AG195">
        <v>6</v>
      </c>
      <c r="AH195">
        <v>2</v>
      </c>
      <c r="AI195">
        <v>19</v>
      </c>
      <c r="AJ195">
        <v>82</v>
      </c>
      <c r="AK195">
        <v>25</v>
      </c>
      <c r="AL195">
        <v>12</v>
      </c>
      <c r="AM195">
        <v>17.2</v>
      </c>
      <c r="AN195">
        <v>18.3</v>
      </c>
      <c r="AO195">
        <v>0</v>
      </c>
      <c r="AP195" t="s">
        <v>41</v>
      </c>
      <c r="AQ195">
        <v>0</v>
      </c>
      <c r="AR195">
        <v>0</v>
      </c>
      <c r="AS195">
        <v>0</v>
      </c>
      <c r="AT195">
        <v>82</v>
      </c>
      <c r="AU195">
        <v>44</v>
      </c>
      <c r="AV195">
        <v>9</v>
      </c>
      <c r="AW195">
        <v>0</v>
      </c>
      <c r="AX195">
        <v>8.8000000000000007</v>
      </c>
      <c r="AZ195" t="s">
        <v>41</v>
      </c>
      <c r="BA195">
        <v>8</v>
      </c>
      <c r="BB195">
        <v>8</v>
      </c>
      <c r="BC195">
        <v>43</v>
      </c>
      <c r="BD195">
        <v>82</v>
      </c>
      <c r="BE195">
        <v>17</v>
      </c>
      <c r="BF195">
        <v>25</v>
      </c>
      <c r="BG195">
        <v>31.3</v>
      </c>
      <c r="BH195">
        <v>33.799999999999997</v>
      </c>
      <c r="BI195">
        <v>0</v>
      </c>
      <c r="BJ195" t="s">
        <v>41</v>
      </c>
      <c r="BK195">
        <v>8</v>
      </c>
      <c r="BL195">
        <v>2</v>
      </c>
      <c r="BM195">
        <v>45</v>
      </c>
      <c r="BN195">
        <v>82</v>
      </c>
      <c r="BO195">
        <v>14</v>
      </c>
      <c r="BP195">
        <v>25</v>
      </c>
      <c r="BQ195">
        <v>23.2</v>
      </c>
      <c r="BR195">
        <v>24.3</v>
      </c>
      <c r="BS195">
        <v>0</v>
      </c>
      <c r="BT195" t="s">
        <v>41</v>
      </c>
      <c r="BU195">
        <v>0</v>
      </c>
      <c r="BV195">
        <v>0</v>
      </c>
      <c r="BW195">
        <v>0</v>
      </c>
      <c r="BX195">
        <v>82</v>
      </c>
      <c r="BY195">
        <v>44</v>
      </c>
      <c r="BZ195">
        <v>5</v>
      </c>
      <c r="CA195">
        <v>0</v>
      </c>
      <c r="CB195">
        <v>9.69</v>
      </c>
      <c r="CD195">
        <f t="shared" si="10"/>
        <v>-20</v>
      </c>
      <c r="CF195">
        <f t="shared" si="11"/>
        <v>9.3000000000000007</v>
      </c>
      <c r="CH195">
        <f t="shared" si="12"/>
        <v>9.69</v>
      </c>
      <c r="CJ195">
        <f t="shared" si="13"/>
        <v>24</v>
      </c>
      <c r="CK195">
        <f t="shared" si="14"/>
        <v>44</v>
      </c>
      <c r="CP195" t="s">
        <v>41</v>
      </c>
      <c r="CQ195">
        <v>4</v>
      </c>
      <c r="CR195">
        <v>2</v>
      </c>
      <c r="CS195">
        <v>43</v>
      </c>
      <c r="CT195">
        <v>82</v>
      </c>
      <c r="CU195">
        <v>13</v>
      </c>
      <c r="CV195">
        <v>22</v>
      </c>
      <c r="CW195">
        <v>34.9</v>
      </c>
      <c r="CX195">
        <v>36.299999999999997</v>
      </c>
      <c r="CY195">
        <v>0</v>
      </c>
    </row>
    <row r="196" spans="1:103" ht="14.3" customHeight="1" x14ac:dyDescent="0.25">
      <c r="A196" t="s">
        <v>300</v>
      </c>
      <c r="B196" t="s">
        <v>41</v>
      </c>
      <c r="C196">
        <v>11</v>
      </c>
      <c r="D196">
        <v>1</v>
      </c>
      <c r="E196">
        <v>16</v>
      </c>
      <c r="F196">
        <v>100</v>
      </c>
      <c r="G196">
        <v>31</v>
      </c>
      <c r="H196">
        <v>29</v>
      </c>
      <c r="I196">
        <v>12.3</v>
      </c>
      <c r="J196">
        <v>14.3</v>
      </c>
      <c r="K196">
        <v>0</v>
      </c>
      <c r="L196" t="s">
        <v>41</v>
      </c>
      <c r="M196">
        <v>5</v>
      </c>
      <c r="N196">
        <v>0</v>
      </c>
      <c r="O196">
        <v>8</v>
      </c>
      <c r="P196">
        <v>100</v>
      </c>
      <c r="Q196">
        <v>52</v>
      </c>
      <c r="R196">
        <v>8</v>
      </c>
      <c r="S196">
        <v>9.8000000000000007</v>
      </c>
      <c r="T196">
        <v>10.8</v>
      </c>
      <c r="U196">
        <v>0</v>
      </c>
      <c r="V196" t="s">
        <v>41</v>
      </c>
      <c r="W196">
        <v>13</v>
      </c>
      <c r="X196">
        <v>2</v>
      </c>
      <c r="Y196">
        <v>23</v>
      </c>
      <c r="Z196">
        <v>100</v>
      </c>
      <c r="AA196">
        <v>15</v>
      </c>
      <c r="AB196">
        <v>39</v>
      </c>
      <c r="AC196">
        <v>18.2</v>
      </c>
      <c r="AD196">
        <v>20.9</v>
      </c>
      <c r="AE196">
        <v>0</v>
      </c>
      <c r="AF196" t="s">
        <v>41</v>
      </c>
      <c r="AG196">
        <v>7</v>
      </c>
      <c r="AH196">
        <v>2</v>
      </c>
      <c r="AI196">
        <v>20</v>
      </c>
      <c r="AJ196">
        <v>100</v>
      </c>
      <c r="AK196">
        <v>28</v>
      </c>
      <c r="AL196">
        <v>12</v>
      </c>
      <c r="AM196">
        <v>16.100000000000001</v>
      </c>
      <c r="AN196">
        <v>17.3</v>
      </c>
      <c r="AO196">
        <v>0</v>
      </c>
      <c r="AP196" t="s">
        <v>41</v>
      </c>
      <c r="AQ196">
        <v>0</v>
      </c>
      <c r="AR196">
        <v>0</v>
      </c>
      <c r="AS196">
        <v>0</v>
      </c>
      <c r="AT196">
        <v>100</v>
      </c>
      <c r="AU196">
        <v>52</v>
      </c>
      <c r="AV196">
        <v>12</v>
      </c>
      <c r="AW196">
        <v>0</v>
      </c>
      <c r="AX196">
        <v>17.3</v>
      </c>
      <c r="AZ196" t="s">
        <v>41</v>
      </c>
      <c r="BA196">
        <v>10</v>
      </c>
      <c r="BB196">
        <v>7</v>
      </c>
      <c r="BC196">
        <v>59</v>
      </c>
      <c r="BD196">
        <v>100</v>
      </c>
      <c r="BE196">
        <v>21</v>
      </c>
      <c r="BF196">
        <v>30</v>
      </c>
      <c r="BG196">
        <v>38.1</v>
      </c>
      <c r="BH196">
        <v>41.8</v>
      </c>
      <c r="BI196">
        <v>0</v>
      </c>
      <c r="BJ196" t="s">
        <v>41</v>
      </c>
      <c r="BK196">
        <v>13</v>
      </c>
      <c r="BL196">
        <v>13</v>
      </c>
      <c r="BM196">
        <v>46</v>
      </c>
      <c r="BN196">
        <v>100</v>
      </c>
      <c r="BO196">
        <v>17</v>
      </c>
      <c r="BP196">
        <v>33</v>
      </c>
      <c r="BQ196">
        <v>48.4</v>
      </c>
      <c r="BR196">
        <v>50.3</v>
      </c>
      <c r="BS196">
        <v>0</v>
      </c>
      <c r="BT196" t="s">
        <v>41</v>
      </c>
      <c r="BU196">
        <v>0</v>
      </c>
      <c r="BV196">
        <v>0</v>
      </c>
      <c r="BW196">
        <v>0</v>
      </c>
      <c r="BX196">
        <v>100</v>
      </c>
      <c r="BY196">
        <v>52</v>
      </c>
      <c r="BZ196">
        <v>5</v>
      </c>
      <c r="CA196">
        <v>0</v>
      </c>
      <c r="CB196">
        <v>17.760000000000002</v>
      </c>
      <c r="CD196">
        <f t="shared" ref="CD196:CD259" si="15">G196-BY196</f>
        <v>-21</v>
      </c>
      <c r="CF196">
        <f t="shared" ref="CF196:CF259" si="16">IF(AND(B196="nontrivialsuccess",BT196="nontrivialsuccess"),J196,"")</f>
        <v>14.3</v>
      </c>
      <c r="CH196">
        <f t="shared" ref="CH196:CH259" si="17">IF(AND(B196="nontrivialsuccess",BT196="nontrivialsuccess"),CB196,"")</f>
        <v>17.760000000000002</v>
      </c>
      <c r="CJ196">
        <f t="shared" ref="CJ196:CJ259" si="18">IF(AND(B196="nontrivialsuccess",BT196="nontrivialsuccess"),G196,"")</f>
        <v>31</v>
      </c>
      <c r="CK196">
        <f t="shared" ref="CK196:CK259" si="19">IF(AND(B196="nontrivialsuccess",BT196="nontrivialsuccess"),BY196,"")</f>
        <v>52</v>
      </c>
      <c r="CP196" t="s">
        <v>41</v>
      </c>
      <c r="CQ196">
        <v>8</v>
      </c>
      <c r="CR196">
        <v>14</v>
      </c>
      <c r="CS196">
        <v>48</v>
      </c>
      <c r="CT196">
        <v>100</v>
      </c>
      <c r="CU196">
        <v>14</v>
      </c>
      <c r="CV196">
        <v>25</v>
      </c>
      <c r="CW196">
        <v>51.9</v>
      </c>
      <c r="CX196">
        <v>53.3</v>
      </c>
      <c r="CY196">
        <v>0</v>
      </c>
    </row>
    <row r="197" spans="1:103" ht="14.3" customHeight="1" x14ac:dyDescent="0.25">
      <c r="A197" t="s">
        <v>301</v>
      </c>
      <c r="B197" t="s">
        <v>41</v>
      </c>
      <c r="C197">
        <v>6</v>
      </c>
      <c r="D197">
        <v>0</v>
      </c>
      <c r="E197">
        <v>14</v>
      </c>
      <c r="F197">
        <v>106</v>
      </c>
      <c r="G197">
        <v>30</v>
      </c>
      <c r="H197">
        <v>21</v>
      </c>
      <c r="I197">
        <v>7.6</v>
      </c>
      <c r="J197">
        <v>9.4</v>
      </c>
      <c r="K197">
        <v>0</v>
      </c>
      <c r="L197" t="s">
        <v>41</v>
      </c>
      <c r="M197">
        <v>7</v>
      </c>
      <c r="N197">
        <v>0</v>
      </c>
      <c r="O197">
        <v>9</v>
      </c>
      <c r="P197">
        <v>106</v>
      </c>
      <c r="Q197">
        <v>56</v>
      </c>
      <c r="R197">
        <v>10</v>
      </c>
      <c r="S197">
        <v>11.2</v>
      </c>
      <c r="T197">
        <v>12.3</v>
      </c>
      <c r="U197">
        <v>0</v>
      </c>
      <c r="V197" t="s">
        <v>41</v>
      </c>
      <c r="W197">
        <v>10</v>
      </c>
      <c r="X197">
        <v>0</v>
      </c>
      <c r="Y197">
        <v>30</v>
      </c>
      <c r="Z197">
        <v>106</v>
      </c>
      <c r="AA197">
        <v>15</v>
      </c>
      <c r="AB197">
        <v>41</v>
      </c>
      <c r="AC197">
        <v>15.9</v>
      </c>
      <c r="AD197">
        <v>18.899999999999999</v>
      </c>
      <c r="AE197">
        <v>0</v>
      </c>
      <c r="AF197" t="s">
        <v>41</v>
      </c>
      <c r="AG197">
        <v>7</v>
      </c>
      <c r="AH197">
        <v>0</v>
      </c>
      <c r="AI197">
        <v>31</v>
      </c>
      <c r="AJ197">
        <v>106</v>
      </c>
      <c r="AK197">
        <v>35</v>
      </c>
      <c r="AL197">
        <v>16</v>
      </c>
      <c r="AM197">
        <v>19.5</v>
      </c>
      <c r="AN197">
        <v>20.8</v>
      </c>
      <c r="AO197">
        <v>0</v>
      </c>
      <c r="AP197" t="s">
        <v>41</v>
      </c>
      <c r="AQ197">
        <v>0</v>
      </c>
      <c r="AR197">
        <v>0</v>
      </c>
      <c r="AS197">
        <v>0</v>
      </c>
      <c r="AT197">
        <v>106</v>
      </c>
      <c r="AU197">
        <v>56</v>
      </c>
      <c r="AV197">
        <v>12</v>
      </c>
      <c r="AW197">
        <v>0</v>
      </c>
      <c r="AX197">
        <v>14.3</v>
      </c>
      <c r="AZ197" t="s">
        <v>41</v>
      </c>
      <c r="BA197">
        <v>12</v>
      </c>
      <c r="BB197">
        <v>0</v>
      </c>
      <c r="BC197">
        <v>62</v>
      </c>
      <c r="BD197">
        <v>106</v>
      </c>
      <c r="BE197">
        <v>23</v>
      </c>
      <c r="BF197">
        <v>34</v>
      </c>
      <c r="BG197">
        <v>47.9</v>
      </c>
      <c r="BH197">
        <v>52.4</v>
      </c>
      <c r="BI197">
        <v>0</v>
      </c>
      <c r="BJ197" t="s">
        <v>41</v>
      </c>
      <c r="BK197">
        <v>9</v>
      </c>
      <c r="BL197">
        <v>0</v>
      </c>
      <c r="BM197">
        <v>43</v>
      </c>
      <c r="BN197">
        <v>106</v>
      </c>
      <c r="BO197">
        <v>17</v>
      </c>
      <c r="BP197">
        <v>26</v>
      </c>
      <c r="BQ197">
        <v>26.5</v>
      </c>
      <c r="BR197">
        <v>27.9</v>
      </c>
      <c r="BS197">
        <v>0</v>
      </c>
      <c r="BT197" t="s">
        <v>41</v>
      </c>
      <c r="BU197">
        <v>0</v>
      </c>
      <c r="BV197">
        <v>0</v>
      </c>
      <c r="BW197">
        <v>0</v>
      </c>
      <c r="BX197">
        <v>106</v>
      </c>
      <c r="BY197">
        <v>56</v>
      </c>
      <c r="BZ197">
        <v>5</v>
      </c>
      <c r="CA197">
        <v>0</v>
      </c>
      <c r="CB197">
        <v>15.36</v>
      </c>
      <c r="CD197">
        <f t="shared" si="15"/>
        <v>-26</v>
      </c>
      <c r="CF197">
        <f t="shared" si="16"/>
        <v>9.4</v>
      </c>
      <c r="CH197">
        <f t="shared" si="17"/>
        <v>15.36</v>
      </c>
      <c r="CJ197">
        <f t="shared" si="18"/>
        <v>30</v>
      </c>
      <c r="CK197">
        <f t="shared" si="19"/>
        <v>56</v>
      </c>
      <c r="CP197" t="s">
        <v>41</v>
      </c>
      <c r="CQ197">
        <v>9</v>
      </c>
      <c r="CR197">
        <v>0</v>
      </c>
      <c r="CS197">
        <v>62</v>
      </c>
      <c r="CT197">
        <v>106</v>
      </c>
      <c r="CU197">
        <v>15</v>
      </c>
      <c r="CV197">
        <v>29</v>
      </c>
      <c r="CW197">
        <v>37.9</v>
      </c>
      <c r="CX197">
        <v>39.9</v>
      </c>
      <c r="CY197">
        <v>0</v>
      </c>
    </row>
    <row r="198" spans="1:103" ht="14.3" customHeight="1" x14ac:dyDescent="0.25">
      <c r="A198" t="s">
        <v>302</v>
      </c>
      <c r="B198" t="s">
        <v>41</v>
      </c>
      <c r="C198">
        <v>1</v>
      </c>
      <c r="D198">
        <v>1</v>
      </c>
      <c r="E198">
        <v>0</v>
      </c>
      <c r="F198">
        <v>8</v>
      </c>
      <c r="G198">
        <v>4</v>
      </c>
      <c r="H198">
        <v>3</v>
      </c>
      <c r="I198">
        <v>0.7</v>
      </c>
      <c r="J198">
        <v>1.8</v>
      </c>
      <c r="K198">
        <v>0</v>
      </c>
      <c r="L198" t="s">
        <v>41</v>
      </c>
      <c r="M198">
        <v>1</v>
      </c>
      <c r="N198">
        <v>0</v>
      </c>
      <c r="O198">
        <v>1</v>
      </c>
      <c r="P198">
        <v>8</v>
      </c>
      <c r="Q198">
        <v>6</v>
      </c>
      <c r="R198">
        <v>3</v>
      </c>
      <c r="S198">
        <v>0.4</v>
      </c>
      <c r="T198">
        <v>1.3</v>
      </c>
      <c r="U198">
        <v>0</v>
      </c>
      <c r="V198" t="s">
        <v>41</v>
      </c>
      <c r="W198">
        <v>1</v>
      </c>
      <c r="X198">
        <v>1</v>
      </c>
      <c r="Y198">
        <v>0</v>
      </c>
      <c r="Z198">
        <v>8</v>
      </c>
      <c r="AA198">
        <v>1</v>
      </c>
      <c r="AB198">
        <v>3</v>
      </c>
      <c r="AC198">
        <v>0.3</v>
      </c>
      <c r="AD198">
        <v>1.3</v>
      </c>
      <c r="AE198">
        <v>0</v>
      </c>
      <c r="AF198" t="s">
        <v>41</v>
      </c>
      <c r="AG198">
        <v>1</v>
      </c>
      <c r="AH198">
        <v>2</v>
      </c>
      <c r="AI198">
        <v>0</v>
      </c>
      <c r="AJ198">
        <v>8</v>
      </c>
      <c r="AK198">
        <v>4</v>
      </c>
      <c r="AL198">
        <v>3</v>
      </c>
      <c r="AM198">
        <v>0.3</v>
      </c>
      <c r="AN198">
        <v>1.3</v>
      </c>
      <c r="AO198">
        <v>0</v>
      </c>
      <c r="AP198" t="s">
        <v>41</v>
      </c>
      <c r="AQ198">
        <v>0</v>
      </c>
      <c r="AR198">
        <v>0</v>
      </c>
      <c r="AS198">
        <v>0</v>
      </c>
      <c r="AT198">
        <v>8</v>
      </c>
      <c r="AU198">
        <v>6</v>
      </c>
      <c r="AV198">
        <v>3</v>
      </c>
      <c r="AW198">
        <v>0</v>
      </c>
      <c r="AX198">
        <v>1.3</v>
      </c>
      <c r="AZ198" t="s">
        <v>41</v>
      </c>
      <c r="BA198">
        <v>1</v>
      </c>
      <c r="BB198">
        <v>4</v>
      </c>
      <c r="BC198">
        <v>1</v>
      </c>
      <c r="BD198">
        <v>8</v>
      </c>
      <c r="BE198">
        <v>3</v>
      </c>
      <c r="BF198">
        <v>5</v>
      </c>
      <c r="BG198">
        <v>0.6</v>
      </c>
      <c r="BH198">
        <v>1.3</v>
      </c>
      <c r="BI198">
        <v>0</v>
      </c>
      <c r="BJ198" t="s">
        <v>41</v>
      </c>
      <c r="BK198">
        <v>1</v>
      </c>
      <c r="BL198">
        <v>2</v>
      </c>
      <c r="BM198">
        <v>0</v>
      </c>
      <c r="BN198">
        <v>8</v>
      </c>
      <c r="BO198">
        <v>1</v>
      </c>
      <c r="BP198">
        <v>3</v>
      </c>
      <c r="BQ198">
        <v>0.4</v>
      </c>
      <c r="BR198">
        <v>1.3</v>
      </c>
      <c r="BS198">
        <v>0</v>
      </c>
      <c r="BT198" t="s">
        <v>41</v>
      </c>
      <c r="BU198">
        <v>0</v>
      </c>
      <c r="BV198">
        <v>0</v>
      </c>
      <c r="BW198">
        <v>0</v>
      </c>
      <c r="BX198">
        <v>8</v>
      </c>
      <c r="BY198">
        <v>6</v>
      </c>
      <c r="BZ198">
        <v>3</v>
      </c>
      <c r="CA198">
        <v>0</v>
      </c>
      <c r="CB198">
        <v>1.26</v>
      </c>
      <c r="CD198">
        <f t="shared" si="15"/>
        <v>-2</v>
      </c>
      <c r="CF198">
        <f t="shared" si="16"/>
        <v>1.8</v>
      </c>
      <c r="CH198">
        <f t="shared" si="17"/>
        <v>1.26</v>
      </c>
      <c r="CJ198">
        <f t="shared" si="18"/>
        <v>4</v>
      </c>
      <c r="CK198">
        <f t="shared" si="19"/>
        <v>6</v>
      </c>
      <c r="CP198" t="s">
        <v>41</v>
      </c>
      <c r="CQ198">
        <v>1</v>
      </c>
      <c r="CR198">
        <v>2</v>
      </c>
      <c r="CS198">
        <v>0</v>
      </c>
      <c r="CT198">
        <v>8</v>
      </c>
      <c r="CU198">
        <v>1</v>
      </c>
      <c r="CV198">
        <v>3</v>
      </c>
      <c r="CW198">
        <v>0.3</v>
      </c>
      <c r="CX198">
        <v>1.3</v>
      </c>
      <c r="CY198">
        <v>0</v>
      </c>
    </row>
    <row r="199" spans="1:103" ht="14.3" customHeight="1" x14ac:dyDescent="0.25">
      <c r="A199" t="s">
        <v>303</v>
      </c>
      <c r="B199" t="s">
        <v>41</v>
      </c>
      <c r="C199">
        <v>6</v>
      </c>
      <c r="D199">
        <v>0</v>
      </c>
      <c r="E199">
        <v>16</v>
      </c>
      <c r="F199">
        <v>82</v>
      </c>
      <c r="G199">
        <v>22</v>
      </c>
      <c r="H199">
        <v>23</v>
      </c>
      <c r="I199">
        <v>8.8000000000000007</v>
      </c>
      <c r="J199">
        <v>10.3</v>
      </c>
      <c r="K199">
        <v>0</v>
      </c>
      <c r="L199" t="s">
        <v>41</v>
      </c>
      <c r="M199">
        <v>3</v>
      </c>
      <c r="N199">
        <v>0</v>
      </c>
      <c r="O199">
        <v>8</v>
      </c>
      <c r="P199">
        <v>82</v>
      </c>
      <c r="Q199">
        <v>44</v>
      </c>
      <c r="R199">
        <v>7</v>
      </c>
      <c r="S199">
        <v>6.8</v>
      </c>
      <c r="T199">
        <v>7.8</v>
      </c>
      <c r="U199">
        <v>0</v>
      </c>
      <c r="V199" t="s">
        <v>41</v>
      </c>
      <c r="W199">
        <v>7</v>
      </c>
      <c r="X199">
        <v>0</v>
      </c>
      <c r="Y199">
        <v>17</v>
      </c>
      <c r="Z199">
        <v>82</v>
      </c>
      <c r="AA199">
        <v>12</v>
      </c>
      <c r="AB199">
        <v>25</v>
      </c>
      <c r="AC199">
        <v>8.1</v>
      </c>
      <c r="AD199">
        <v>9.3000000000000007</v>
      </c>
      <c r="AE199">
        <v>0</v>
      </c>
      <c r="AF199" t="s">
        <v>41</v>
      </c>
      <c r="AG199">
        <v>5</v>
      </c>
      <c r="AH199">
        <v>2</v>
      </c>
      <c r="AI199">
        <v>19</v>
      </c>
      <c r="AJ199">
        <v>82</v>
      </c>
      <c r="AK199">
        <v>20</v>
      </c>
      <c r="AL199">
        <v>11</v>
      </c>
      <c r="AM199">
        <v>7.2</v>
      </c>
      <c r="AN199">
        <v>8.3000000000000007</v>
      </c>
      <c r="AO199">
        <v>0</v>
      </c>
      <c r="AP199" t="s">
        <v>41</v>
      </c>
      <c r="AQ199">
        <v>0</v>
      </c>
      <c r="AR199">
        <v>0</v>
      </c>
      <c r="AS199">
        <v>0</v>
      </c>
      <c r="AT199">
        <v>82</v>
      </c>
      <c r="AU199">
        <v>44</v>
      </c>
      <c r="AV199">
        <v>9</v>
      </c>
      <c r="AW199">
        <v>0</v>
      </c>
      <c r="AX199">
        <v>7.8</v>
      </c>
      <c r="AZ199" t="s">
        <v>41</v>
      </c>
      <c r="BA199">
        <v>11</v>
      </c>
      <c r="BB199">
        <v>2</v>
      </c>
      <c r="BC199">
        <v>54</v>
      </c>
      <c r="BD199">
        <v>82</v>
      </c>
      <c r="BE199">
        <v>21</v>
      </c>
      <c r="BF199">
        <v>32</v>
      </c>
      <c r="BG199">
        <v>28.9</v>
      </c>
      <c r="BH199">
        <v>32.299999999999997</v>
      </c>
      <c r="BI199">
        <v>0</v>
      </c>
      <c r="BJ199" t="s">
        <v>41</v>
      </c>
      <c r="BK199">
        <v>9</v>
      </c>
      <c r="BL199">
        <v>2</v>
      </c>
      <c r="BM199">
        <v>37</v>
      </c>
      <c r="BN199">
        <v>82</v>
      </c>
      <c r="BO199">
        <v>13</v>
      </c>
      <c r="BP199">
        <v>26</v>
      </c>
      <c r="BQ199">
        <v>21.4</v>
      </c>
      <c r="BR199">
        <v>22.8</v>
      </c>
      <c r="BS199">
        <v>0</v>
      </c>
      <c r="BT199" t="s">
        <v>41</v>
      </c>
      <c r="BU199">
        <v>0</v>
      </c>
      <c r="BV199">
        <v>0</v>
      </c>
      <c r="BW199">
        <v>0</v>
      </c>
      <c r="BX199">
        <v>82</v>
      </c>
      <c r="BY199">
        <v>44</v>
      </c>
      <c r="BZ199">
        <v>5</v>
      </c>
      <c r="CA199">
        <v>0</v>
      </c>
      <c r="CB199">
        <v>10.66</v>
      </c>
      <c r="CD199">
        <f t="shared" si="15"/>
        <v>-22</v>
      </c>
      <c r="CF199">
        <f t="shared" si="16"/>
        <v>10.3</v>
      </c>
      <c r="CH199">
        <f t="shared" si="17"/>
        <v>10.66</v>
      </c>
      <c r="CJ199">
        <f t="shared" si="18"/>
        <v>22</v>
      </c>
      <c r="CK199">
        <f t="shared" si="19"/>
        <v>44</v>
      </c>
      <c r="CP199" t="s">
        <v>41</v>
      </c>
      <c r="CQ199">
        <v>4</v>
      </c>
      <c r="CR199">
        <v>2</v>
      </c>
      <c r="CS199">
        <v>43</v>
      </c>
      <c r="CT199">
        <v>82</v>
      </c>
      <c r="CU199">
        <v>12</v>
      </c>
      <c r="CV199">
        <v>20</v>
      </c>
      <c r="CW199">
        <v>24.5</v>
      </c>
      <c r="CX199">
        <v>25.8</v>
      </c>
      <c r="CY199">
        <v>0</v>
      </c>
    </row>
    <row r="200" spans="1:103" ht="14.3" customHeight="1" x14ac:dyDescent="0.25">
      <c r="A200" t="s">
        <v>304</v>
      </c>
      <c r="B200" t="s">
        <v>41</v>
      </c>
      <c r="C200">
        <v>1</v>
      </c>
      <c r="D200">
        <v>1</v>
      </c>
      <c r="E200">
        <v>0</v>
      </c>
      <c r="F200">
        <v>8</v>
      </c>
      <c r="G200">
        <v>4</v>
      </c>
      <c r="H200">
        <v>3</v>
      </c>
      <c r="I200">
        <v>0.3</v>
      </c>
      <c r="J200">
        <v>1.3</v>
      </c>
      <c r="K200">
        <v>0</v>
      </c>
      <c r="L200" t="s">
        <v>41</v>
      </c>
      <c r="M200">
        <v>1</v>
      </c>
      <c r="N200">
        <v>0</v>
      </c>
      <c r="O200">
        <v>1</v>
      </c>
      <c r="P200">
        <v>8</v>
      </c>
      <c r="Q200">
        <v>6</v>
      </c>
      <c r="R200">
        <v>3</v>
      </c>
      <c r="S200">
        <v>0.7</v>
      </c>
      <c r="T200">
        <v>1.3</v>
      </c>
      <c r="U200">
        <v>0</v>
      </c>
      <c r="V200" t="s">
        <v>41</v>
      </c>
      <c r="W200">
        <v>1</v>
      </c>
      <c r="X200">
        <v>2</v>
      </c>
      <c r="Y200">
        <v>0</v>
      </c>
      <c r="Z200">
        <v>8</v>
      </c>
      <c r="AA200">
        <v>2</v>
      </c>
      <c r="AB200">
        <v>4</v>
      </c>
      <c r="AC200">
        <v>0.4</v>
      </c>
      <c r="AD200">
        <v>1.3</v>
      </c>
      <c r="AE200">
        <v>0</v>
      </c>
      <c r="AF200" t="s">
        <v>41</v>
      </c>
      <c r="AG200">
        <v>1</v>
      </c>
      <c r="AH200">
        <v>2</v>
      </c>
      <c r="AI200">
        <v>0</v>
      </c>
      <c r="AJ200">
        <v>8</v>
      </c>
      <c r="AK200">
        <v>4</v>
      </c>
      <c r="AL200">
        <v>3</v>
      </c>
      <c r="AM200">
        <v>0.5</v>
      </c>
      <c r="AN200">
        <v>1.3</v>
      </c>
      <c r="AO200">
        <v>0</v>
      </c>
      <c r="AP200" t="s">
        <v>41</v>
      </c>
      <c r="AQ200">
        <v>0</v>
      </c>
      <c r="AR200">
        <v>0</v>
      </c>
      <c r="AS200">
        <v>0</v>
      </c>
      <c r="AT200">
        <v>8</v>
      </c>
      <c r="AU200">
        <v>6</v>
      </c>
      <c r="AV200">
        <v>3</v>
      </c>
      <c r="AW200">
        <v>0</v>
      </c>
      <c r="AX200">
        <v>1.3</v>
      </c>
      <c r="AZ200" t="s">
        <v>41</v>
      </c>
      <c r="BA200">
        <v>1</v>
      </c>
      <c r="BB200">
        <v>4</v>
      </c>
      <c r="BC200">
        <v>1</v>
      </c>
      <c r="BD200">
        <v>8</v>
      </c>
      <c r="BE200">
        <v>3</v>
      </c>
      <c r="BF200">
        <v>5</v>
      </c>
      <c r="BG200">
        <v>0.9</v>
      </c>
      <c r="BH200">
        <v>1.8</v>
      </c>
      <c r="BI200">
        <v>0</v>
      </c>
      <c r="BJ200" t="s">
        <v>41</v>
      </c>
      <c r="BK200">
        <v>1</v>
      </c>
      <c r="BL200">
        <v>3</v>
      </c>
      <c r="BM200">
        <v>0</v>
      </c>
      <c r="BN200">
        <v>8</v>
      </c>
      <c r="BO200">
        <v>2</v>
      </c>
      <c r="BP200">
        <v>4</v>
      </c>
      <c r="BQ200">
        <v>0.6</v>
      </c>
      <c r="BR200">
        <v>1.3</v>
      </c>
      <c r="BS200">
        <v>0</v>
      </c>
      <c r="BT200" t="s">
        <v>41</v>
      </c>
      <c r="BU200">
        <v>0</v>
      </c>
      <c r="BV200">
        <v>0</v>
      </c>
      <c r="BW200">
        <v>0</v>
      </c>
      <c r="BX200">
        <v>8</v>
      </c>
      <c r="BY200">
        <v>6</v>
      </c>
      <c r="BZ200">
        <v>3</v>
      </c>
      <c r="CA200">
        <v>0</v>
      </c>
      <c r="CB200">
        <v>1.41</v>
      </c>
      <c r="CD200">
        <f t="shared" si="15"/>
        <v>-2</v>
      </c>
      <c r="CF200">
        <f t="shared" si="16"/>
        <v>1.3</v>
      </c>
      <c r="CH200">
        <f t="shared" si="17"/>
        <v>1.41</v>
      </c>
      <c r="CJ200">
        <f t="shared" si="18"/>
        <v>4</v>
      </c>
      <c r="CK200">
        <f t="shared" si="19"/>
        <v>6</v>
      </c>
      <c r="CP200" t="s">
        <v>41</v>
      </c>
      <c r="CQ200">
        <v>1</v>
      </c>
      <c r="CR200">
        <v>3</v>
      </c>
      <c r="CS200">
        <v>0</v>
      </c>
      <c r="CT200">
        <v>8</v>
      </c>
      <c r="CU200">
        <v>2</v>
      </c>
      <c r="CV200">
        <v>4</v>
      </c>
      <c r="CW200">
        <v>0.6</v>
      </c>
      <c r="CX200">
        <v>1.3</v>
      </c>
      <c r="CY200">
        <v>0</v>
      </c>
    </row>
    <row r="201" spans="1:103" ht="14.3" customHeight="1" x14ac:dyDescent="0.25">
      <c r="A201" t="s">
        <v>305</v>
      </c>
      <c r="B201" t="s">
        <v>41</v>
      </c>
      <c r="C201">
        <v>3</v>
      </c>
      <c r="D201">
        <v>0</v>
      </c>
      <c r="E201">
        <v>11</v>
      </c>
      <c r="F201">
        <v>82</v>
      </c>
      <c r="G201">
        <v>25</v>
      </c>
      <c r="H201">
        <v>15</v>
      </c>
      <c r="I201">
        <v>5.6</v>
      </c>
      <c r="J201">
        <v>6.8</v>
      </c>
      <c r="K201">
        <v>0</v>
      </c>
      <c r="L201" t="s">
        <v>41</v>
      </c>
      <c r="M201">
        <v>3</v>
      </c>
      <c r="N201">
        <v>0</v>
      </c>
      <c r="O201">
        <v>8</v>
      </c>
      <c r="P201">
        <v>82</v>
      </c>
      <c r="Q201">
        <v>44</v>
      </c>
      <c r="R201">
        <v>7</v>
      </c>
      <c r="S201">
        <v>7.3</v>
      </c>
      <c r="T201">
        <v>8.3000000000000007</v>
      </c>
      <c r="U201">
        <v>0</v>
      </c>
      <c r="V201" t="s">
        <v>41</v>
      </c>
      <c r="W201">
        <v>10</v>
      </c>
      <c r="X201">
        <v>0</v>
      </c>
      <c r="Y201">
        <v>18</v>
      </c>
      <c r="Z201">
        <v>82</v>
      </c>
      <c r="AA201">
        <v>12</v>
      </c>
      <c r="AB201">
        <v>29</v>
      </c>
      <c r="AC201">
        <v>10.5</v>
      </c>
      <c r="AD201">
        <v>12.3</v>
      </c>
      <c r="AE201">
        <v>0</v>
      </c>
      <c r="AF201" t="s">
        <v>41</v>
      </c>
      <c r="AG201">
        <v>5</v>
      </c>
      <c r="AH201">
        <v>2</v>
      </c>
      <c r="AI201">
        <v>20</v>
      </c>
      <c r="AJ201">
        <v>82</v>
      </c>
      <c r="AK201">
        <v>22</v>
      </c>
      <c r="AL201">
        <v>11</v>
      </c>
      <c r="AM201">
        <v>10.8</v>
      </c>
      <c r="AN201">
        <v>11.8</v>
      </c>
      <c r="AO201">
        <v>0</v>
      </c>
      <c r="AP201" t="s">
        <v>41</v>
      </c>
      <c r="AQ201">
        <v>0</v>
      </c>
      <c r="AR201">
        <v>0</v>
      </c>
      <c r="AS201">
        <v>0</v>
      </c>
      <c r="AT201">
        <v>82</v>
      </c>
      <c r="AU201">
        <v>44</v>
      </c>
      <c r="AV201">
        <v>10</v>
      </c>
      <c r="AW201">
        <v>0</v>
      </c>
      <c r="AX201">
        <v>11.8</v>
      </c>
      <c r="AZ201" t="s">
        <v>41</v>
      </c>
      <c r="BA201">
        <v>9</v>
      </c>
      <c r="BB201">
        <v>5</v>
      </c>
      <c r="BC201">
        <v>52</v>
      </c>
      <c r="BD201">
        <v>82</v>
      </c>
      <c r="BE201">
        <v>15</v>
      </c>
      <c r="BF201">
        <v>29</v>
      </c>
      <c r="BG201">
        <v>36.6</v>
      </c>
      <c r="BH201">
        <v>39.4</v>
      </c>
      <c r="BI201">
        <v>0</v>
      </c>
      <c r="BJ201" t="s">
        <v>41</v>
      </c>
      <c r="BK201">
        <v>8</v>
      </c>
      <c r="BL201">
        <v>2</v>
      </c>
      <c r="BM201">
        <v>37</v>
      </c>
      <c r="BN201">
        <v>82</v>
      </c>
      <c r="BO201">
        <v>11</v>
      </c>
      <c r="BP201">
        <v>20</v>
      </c>
      <c r="BQ201">
        <v>20.100000000000001</v>
      </c>
      <c r="BR201">
        <v>21.3</v>
      </c>
      <c r="BS201">
        <v>0</v>
      </c>
      <c r="BT201" t="s">
        <v>41</v>
      </c>
      <c r="BU201">
        <v>0</v>
      </c>
      <c r="BV201">
        <v>0</v>
      </c>
      <c r="BW201">
        <v>0</v>
      </c>
      <c r="BX201">
        <v>82</v>
      </c>
      <c r="BY201">
        <v>44</v>
      </c>
      <c r="BZ201">
        <v>5</v>
      </c>
      <c r="CA201">
        <v>0</v>
      </c>
      <c r="CB201">
        <v>11.97</v>
      </c>
      <c r="CD201">
        <f t="shared" si="15"/>
        <v>-19</v>
      </c>
      <c r="CF201">
        <f t="shared" si="16"/>
        <v>6.8</v>
      </c>
      <c r="CH201">
        <f t="shared" si="17"/>
        <v>11.97</v>
      </c>
      <c r="CJ201">
        <f t="shared" si="18"/>
        <v>25</v>
      </c>
      <c r="CK201">
        <f t="shared" si="19"/>
        <v>44</v>
      </c>
      <c r="CP201" t="s">
        <v>41</v>
      </c>
      <c r="CQ201">
        <v>9</v>
      </c>
      <c r="CR201">
        <v>2</v>
      </c>
      <c r="CS201">
        <v>45</v>
      </c>
      <c r="CT201">
        <v>82</v>
      </c>
      <c r="CU201">
        <v>12</v>
      </c>
      <c r="CV201">
        <v>26</v>
      </c>
      <c r="CW201">
        <v>40</v>
      </c>
      <c r="CX201">
        <v>41.3</v>
      </c>
      <c r="CY201">
        <v>0</v>
      </c>
    </row>
    <row r="202" spans="1:103" ht="14.3" customHeight="1" x14ac:dyDescent="0.25">
      <c r="A202" t="s">
        <v>306</v>
      </c>
      <c r="B202" t="s">
        <v>41</v>
      </c>
      <c r="C202">
        <v>7</v>
      </c>
      <c r="D202">
        <v>0</v>
      </c>
      <c r="E202">
        <v>16</v>
      </c>
      <c r="F202">
        <v>106</v>
      </c>
      <c r="G202">
        <v>28</v>
      </c>
      <c r="H202">
        <v>24</v>
      </c>
      <c r="I202">
        <v>10.8</v>
      </c>
      <c r="J202">
        <v>12.8</v>
      </c>
      <c r="K202">
        <v>0</v>
      </c>
      <c r="L202" t="s">
        <v>41</v>
      </c>
      <c r="M202">
        <v>3</v>
      </c>
      <c r="N202">
        <v>0</v>
      </c>
      <c r="O202">
        <v>11</v>
      </c>
      <c r="P202">
        <v>106</v>
      </c>
      <c r="Q202">
        <v>57</v>
      </c>
      <c r="R202">
        <v>7</v>
      </c>
      <c r="S202">
        <v>12</v>
      </c>
      <c r="T202">
        <v>12.8</v>
      </c>
      <c r="U202">
        <v>0</v>
      </c>
      <c r="V202" t="s">
        <v>41</v>
      </c>
      <c r="W202">
        <v>8</v>
      </c>
      <c r="X202">
        <v>0</v>
      </c>
      <c r="Y202">
        <v>31</v>
      </c>
      <c r="Z202">
        <v>106</v>
      </c>
      <c r="AA202">
        <v>19</v>
      </c>
      <c r="AB202">
        <v>40</v>
      </c>
      <c r="AC202">
        <v>18.100000000000001</v>
      </c>
      <c r="AD202">
        <v>20.8</v>
      </c>
      <c r="AE202">
        <v>0</v>
      </c>
      <c r="AF202" t="s">
        <v>41</v>
      </c>
      <c r="AG202">
        <v>6</v>
      </c>
      <c r="AH202">
        <v>2</v>
      </c>
      <c r="AI202">
        <v>23</v>
      </c>
      <c r="AJ202">
        <v>106</v>
      </c>
      <c r="AK202">
        <v>31</v>
      </c>
      <c r="AL202">
        <v>12</v>
      </c>
      <c r="AM202">
        <v>16.899999999999999</v>
      </c>
      <c r="AN202">
        <v>17.8</v>
      </c>
      <c r="AO202">
        <v>0</v>
      </c>
      <c r="AP202" t="s">
        <v>41</v>
      </c>
      <c r="AQ202">
        <v>0</v>
      </c>
      <c r="AR202">
        <v>0</v>
      </c>
      <c r="AS202">
        <v>0</v>
      </c>
      <c r="AT202">
        <v>106</v>
      </c>
      <c r="AU202">
        <v>57</v>
      </c>
      <c r="AV202">
        <v>12</v>
      </c>
      <c r="AW202">
        <v>0</v>
      </c>
      <c r="AX202">
        <v>18.3</v>
      </c>
      <c r="AZ202" t="s">
        <v>41</v>
      </c>
      <c r="BA202">
        <v>10</v>
      </c>
      <c r="BB202">
        <v>2</v>
      </c>
      <c r="BC202">
        <v>77</v>
      </c>
      <c r="BD202">
        <v>106</v>
      </c>
      <c r="BE202">
        <v>23</v>
      </c>
      <c r="BF202">
        <v>36</v>
      </c>
      <c r="BG202">
        <v>53</v>
      </c>
      <c r="BH202">
        <v>57.4</v>
      </c>
      <c r="BI202">
        <v>0</v>
      </c>
      <c r="BJ202" t="s">
        <v>41</v>
      </c>
      <c r="BK202">
        <v>8</v>
      </c>
      <c r="BL202">
        <v>2</v>
      </c>
      <c r="BM202">
        <v>50</v>
      </c>
      <c r="BN202">
        <v>106</v>
      </c>
      <c r="BO202">
        <v>18</v>
      </c>
      <c r="BP202">
        <v>25</v>
      </c>
      <c r="BQ202">
        <v>32.9</v>
      </c>
      <c r="BR202">
        <v>34.299999999999997</v>
      </c>
      <c r="BS202">
        <v>0</v>
      </c>
      <c r="BT202" t="s">
        <v>41</v>
      </c>
      <c r="BU202">
        <v>0</v>
      </c>
      <c r="BV202">
        <v>0</v>
      </c>
      <c r="BW202">
        <v>0</v>
      </c>
      <c r="BX202">
        <v>106</v>
      </c>
      <c r="BY202">
        <v>57</v>
      </c>
      <c r="BZ202">
        <v>5</v>
      </c>
      <c r="CA202">
        <v>0</v>
      </c>
      <c r="CB202">
        <v>16.940000000000001</v>
      </c>
      <c r="CD202">
        <f t="shared" si="15"/>
        <v>-29</v>
      </c>
      <c r="CF202">
        <f t="shared" si="16"/>
        <v>12.8</v>
      </c>
      <c r="CH202">
        <f t="shared" si="17"/>
        <v>16.940000000000001</v>
      </c>
      <c r="CJ202">
        <f t="shared" si="18"/>
        <v>28</v>
      </c>
      <c r="CK202">
        <f t="shared" si="19"/>
        <v>57</v>
      </c>
      <c r="CP202" t="s">
        <v>41</v>
      </c>
      <c r="CQ202">
        <v>11</v>
      </c>
      <c r="CR202">
        <v>2</v>
      </c>
      <c r="CS202">
        <v>61</v>
      </c>
      <c r="CT202">
        <v>106</v>
      </c>
      <c r="CU202">
        <v>17</v>
      </c>
      <c r="CV202">
        <v>32</v>
      </c>
      <c r="CW202">
        <v>58.4</v>
      </c>
      <c r="CX202">
        <v>59.9</v>
      </c>
      <c r="CY202">
        <v>0</v>
      </c>
    </row>
    <row r="203" spans="1:103" ht="14.3" customHeight="1" x14ac:dyDescent="0.25">
      <c r="A203" t="s">
        <v>307</v>
      </c>
      <c r="B203" t="s">
        <v>41</v>
      </c>
      <c r="C203">
        <v>1</v>
      </c>
      <c r="D203">
        <v>1</v>
      </c>
      <c r="E203">
        <v>0</v>
      </c>
      <c r="F203">
        <v>9</v>
      </c>
      <c r="G203">
        <v>4</v>
      </c>
      <c r="H203">
        <v>3</v>
      </c>
      <c r="I203">
        <v>0.4</v>
      </c>
      <c r="J203">
        <v>1.3</v>
      </c>
      <c r="K203">
        <v>0</v>
      </c>
      <c r="L203" t="s">
        <v>41</v>
      </c>
      <c r="M203">
        <v>1</v>
      </c>
      <c r="N203">
        <v>0</v>
      </c>
      <c r="O203">
        <v>1</v>
      </c>
      <c r="P203">
        <v>9</v>
      </c>
      <c r="Q203">
        <v>7</v>
      </c>
      <c r="R203">
        <v>3</v>
      </c>
      <c r="S203">
        <v>0.6</v>
      </c>
      <c r="T203">
        <v>1.3</v>
      </c>
      <c r="U203">
        <v>0</v>
      </c>
      <c r="V203" t="s">
        <v>41</v>
      </c>
      <c r="W203">
        <v>1</v>
      </c>
      <c r="X203">
        <v>1</v>
      </c>
      <c r="Y203">
        <v>0</v>
      </c>
      <c r="Z203">
        <v>9</v>
      </c>
      <c r="AA203">
        <v>1</v>
      </c>
      <c r="AB203">
        <v>3</v>
      </c>
      <c r="AC203">
        <v>0.3</v>
      </c>
      <c r="AD203">
        <v>1.3</v>
      </c>
      <c r="AE203">
        <v>0</v>
      </c>
      <c r="AF203" t="s">
        <v>41</v>
      </c>
      <c r="AG203">
        <v>1</v>
      </c>
      <c r="AH203">
        <v>4</v>
      </c>
      <c r="AI203">
        <v>0</v>
      </c>
      <c r="AJ203">
        <v>9</v>
      </c>
      <c r="AK203">
        <v>4</v>
      </c>
      <c r="AL203">
        <v>3</v>
      </c>
      <c r="AM203">
        <v>0.5</v>
      </c>
      <c r="AN203">
        <v>1.3</v>
      </c>
      <c r="AO203">
        <v>0</v>
      </c>
      <c r="AP203" t="s">
        <v>41</v>
      </c>
      <c r="AQ203">
        <v>0</v>
      </c>
      <c r="AR203">
        <v>0</v>
      </c>
      <c r="AS203">
        <v>0</v>
      </c>
      <c r="AT203">
        <v>9</v>
      </c>
      <c r="AU203">
        <v>7</v>
      </c>
      <c r="AV203">
        <v>3</v>
      </c>
      <c r="AW203">
        <v>0</v>
      </c>
      <c r="AX203">
        <v>1.3</v>
      </c>
      <c r="AZ203" t="s">
        <v>41</v>
      </c>
      <c r="BA203">
        <v>1</v>
      </c>
      <c r="BB203">
        <v>4</v>
      </c>
      <c r="BC203">
        <v>0</v>
      </c>
      <c r="BD203">
        <v>9</v>
      </c>
      <c r="BE203">
        <v>2</v>
      </c>
      <c r="BF203">
        <v>3</v>
      </c>
      <c r="BG203">
        <v>0.5</v>
      </c>
      <c r="BH203">
        <v>1.3</v>
      </c>
      <c r="BI203">
        <v>0</v>
      </c>
      <c r="BJ203" t="s">
        <v>41</v>
      </c>
      <c r="BK203">
        <v>1</v>
      </c>
      <c r="BL203">
        <v>4</v>
      </c>
      <c r="BM203">
        <v>0</v>
      </c>
      <c r="BN203">
        <v>9</v>
      </c>
      <c r="BO203">
        <v>1</v>
      </c>
      <c r="BP203">
        <v>3</v>
      </c>
      <c r="BQ203">
        <v>0.5</v>
      </c>
      <c r="BR203">
        <v>1.3</v>
      </c>
      <c r="BS203">
        <v>0</v>
      </c>
      <c r="BT203" t="s">
        <v>41</v>
      </c>
      <c r="BU203">
        <v>0</v>
      </c>
      <c r="BV203">
        <v>0</v>
      </c>
      <c r="BW203">
        <v>0</v>
      </c>
      <c r="BX203">
        <v>9</v>
      </c>
      <c r="BY203">
        <v>7</v>
      </c>
      <c r="BZ203">
        <v>3</v>
      </c>
      <c r="CA203">
        <v>0</v>
      </c>
      <c r="CB203">
        <v>1.44</v>
      </c>
      <c r="CD203">
        <f t="shared" si="15"/>
        <v>-3</v>
      </c>
      <c r="CF203">
        <f t="shared" si="16"/>
        <v>1.3</v>
      </c>
      <c r="CH203">
        <f t="shared" si="17"/>
        <v>1.44</v>
      </c>
      <c r="CJ203">
        <f t="shared" si="18"/>
        <v>4</v>
      </c>
      <c r="CK203">
        <f t="shared" si="19"/>
        <v>7</v>
      </c>
      <c r="CP203" t="s">
        <v>41</v>
      </c>
      <c r="CQ203">
        <v>1</v>
      </c>
      <c r="CR203">
        <v>4</v>
      </c>
      <c r="CS203">
        <v>0</v>
      </c>
      <c r="CT203">
        <v>9</v>
      </c>
      <c r="CU203">
        <v>1</v>
      </c>
      <c r="CV203">
        <v>3</v>
      </c>
      <c r="CW203">
        <v>0.4</v>
      </c>
      <c r="CX203">
        <v>1.3</v>
      </c>
      <c r="CY203">
        <v>0</v>
      </c>
    </row>
    <row r="204" spans="1:103" ht="14.3" customHeight="1" x14ac:dyDescent="0.25">
      <c r="A204" t="s">
        <v>308</v>
      </c>
      <c r="B204" t="s">
        <v>41</v>
      </c>
      <c r="C204">
        <v>1</v>
      </c>
      <c r="D204">
        <v>0</v>
      </c>
      <c r="E204">
        <v>17</v>
      </c>
      <c r="F204">
        <v>45</v>
      </c>
      <c r="G204">
        <v>16</v>
      </c>
      <c r="H204">
        <v>19</v>
      </c>
      <c r="I204">
        <v>5.9</v>
      </c>
      <c r="J204">
        <v>7.3</v>
      </c>
      <c r="K204">
        <v>0</v>
      </c>
      <c r="L204" t="s">
        <v>41</v>
      </c>
      <c r="M204">
        <v>1</v>
      </c>
      <c r="N204">
        <v>0</v>
      </c>
      <c r="O204">
        <v>9</v>
      </c>
      <c r="P204">
        <v>45</v>
      </c>
      <c r="Q204">
        <v>27</v>
      </c>
      <c r="R204">
        <v>5</v>
      </c>
      <c r="S204">
        <v>6.6</v>
      </c>
      <c r="T204">
        <v>7.3</v>
      </c>
      <c r="U204">
        <v>0</v>
      </c>
      <c r="V204" t="s">
        <v>41</v>
      </c>
      <c r="W204">
        <v>1</v>
      </c>
      <c r="X204">
        <v>0</v>
      </c>
      <c r="Y204">
        <v>7</v>
      </c>
      <c r="Z204">
        <v>45</v>
      </c>
      <c r="AA204">
        <v>7</v>
      </c>
      <c r="AB204">
        <v>9</v>
      </c>
      <c r="AC204">
        <v>3.5</v>
      </c>
      <c r="AD204">
        <v>4.3</v>
      </c>
      <c r="AE204">
        <v>0</v>
      </c>
      <c r="AF204" t="s">
        <v>41</v>
      </c>
      <c r="AG204">
        <v>1</v>
      </c>
      <c r="AH204">
        <v>0</v>
      </c>
      <c r="AI204">
        <v>19</v>
      </c>
      <c r="AJ204">
        <v>45</v>
      </c>
      <c r="AK204">
        <v>16</v>
      </c>
      <c r="AL204">
        <v>9</v>
      </c>
      <c r="AM204">
        <v>12.3</v>
      </c>
      <c r="AN204">
        <v>13.3</v>
      </c>
      <c r="AO204">
        <v>0</v>
      </c>
      <c r="AP204" t="s">
        <v>41</v>
      </c>
      <c r="AQ204">
        <v>0</v>
      </c>
      <c r="AR204">
        <v>0</v>
      </c>
      <c r="AS204">
        <v>0</v>
      </c>
      <c r="AT204">
        <v>45</v>
      </c>
      <c r="AU204">
        <v>27</v>
      </c>
      <c r="AV204">
        <v>6</v>
      </c>
      <c r="AW204">
        <v>0</v>
      </c>
      <c r="AX204">
        <v>6.8</v>
      </c>
      <c r="AZ204" t="s">
        <v>41</v>
      </c>
      <c r="BA204">
        <v>1</v>
      </c>
      <c r="BB204">
        <v>0</v>
      </c>
      <c r="BC204">
        <v>44</v>
      </c>
      <c r="BD204">
        <v>45</v>
      </c>
      <c r="BE204">
        <v>12</v>
      </c>
      <c r="BF204">
        <v>17</v>
      </c>
      <c r="BG204">
        <v>13.3</v>
      </c>
      <c r="BH204">
        <v>14.8</v>
      </c>
      <c r="BI204">
        <v>0</v>
      </c>
      <c r="BJ204" t="s">
        <v>41</v>
      </c>
      <c r="BK204">
        <v>1</v>
      </c>
      <c r="BL204">
        <v>0</v>
      </c>
      <c r="BM204">
        <v>20</v>
      </c>
      <c r="BN204">
        <v>45</v>
      </c>
      <c r="BO204">
        <v>10</v>
      </c>
      <c r="BP204">
        <v>7</v>
      </c>
      <c r="BQ204">
        <v>3.3</v>
      </c>
      <c r="BR204">
        <v>4.3</v>
      </c>
      <c r="BS204">
        <v>0</v>
      </c>
      <c r="BT204" t="s">
        <v>41</v>
      </c>
      <c r="BU204">
        <v>0</v>
      </c>
      <c r="BV204">
        <v>0</v>
      </c>
      <c r="BW204">
        <v>0</v>
      </c>
      <c r="BX204">
        <v>45</v>
      </c>
      <c r="BY204">
        <v>27</v>
      </c>
      <c r="BZ204">
        <v>3</v>
      </c>
      <c r="CA204">
        <v>0</v>
      </c>
      <c r="CB204">
        <v>6.71</v>
      </c>
      <c r="CD204">
        <f t="shared" si="15"/>
        <v>-11</v>
      </c>
      <c r="CF204">
        <f t="shared" si="16"/>
        <v>7.3</v>
      </c>
      <c r="CH204">
        <f t="shared" si="17"/>
        <v>6.71</v>
      </c>
      <c r="CJ204">
        <f t="shared" si="18"/>
        <v>16</v>
      </c>
      <c r="CK204">
        <f t="shared" si="19"/>
        <v>27</v>
      </c>
      <c r="CP204" t="s">
        <v>41</v>
      </c>
      <c r="CQ204">
        <v>1</v>
      </c>
      <c r="CR204">
        <v>0</v>
      </c>
      <c r="CS204">
        <v>21</v>
      </c>
      <c r="CT204">
        <v>45</v>
      </c>
      <c r="CU204">
        <v>6</v>
      </c>
      <c r="CV204">
        <v>8</v>
      </c>
      <c r="CW204">
        <v>4.3</v>
      </c>
      <c r="CX204">
        <v>5.3</v>
      </c>
      <c r="CY204">
        <v>0</v>
      </c>
    </row>
    <row r="205" spans="1:103" ht="14.3" customHeight="1" x14ac:dyDescent="0.25">
      <c r="A205" s="3" t="s">
        <v>309</v>
      </c>
      <c r="B205" s="3" t="s">
        <v>48</v>
      </c>
      <c r="C205" s="3">
        <v>0</v>
      </c>
      <c r="D205" s="3">
        <v>0</v>
      </c>
      <c r="E205" s="3">
        <v>0</v>
      </c>
      <c r="F205" s="3"/>
      <c r="G205" s="3"/>
      <c r="H205" s="3">
        <v>0</v>
      </c>
      <c r="I205" s="3">
        <v>0</v>
      </c>
      <c r="J205" s="3">
        <v>1200</v>
      </c>
      <c r="K205" s="3">
        <v>0</v>
      </c>
      <c r="L205" s="3" t="s">
        <v>48</v>
      </c>
      <c r="M205" s="3">
        <v>0</v>
      </c>
      <c r="N205" s="3">
        <v>0</v>
      </c>
      <c r="O205" s="3">
        <v>0</v>
      </c>
      <c r="P205" s="3">
        <v>44</v>
      </c>
      <c r="Q205" s="3">
        <v>33</v>
      </c>
      <c r="R205" s="3">
        <v>0</v>
      </c>
      <c r="S205" s="3">
        <v>0</v>
      </c>
      <c r="T205" s="3">
        <v>1200</v>
      </c>
      <c r="U205" s="3">
        <v>0</v>
      </c>
      <c r="V205" s="3" t="s">
        <v>48</v>
      </c>
      <c r="W205" s="3">
        <v>0</v>
      </c>
      <c r="X205" s="3">
        <v>0</v>
      </c>
      <c r="Y205" s="3">
        <v>0</v>
      </c>
      <c r="Z205" s="3">
        <v>44</v>
      </c>
      <c r="AA205" s="3">
        <v>9</v>
      </c>
      <c r="AB205" s="3">
        <v>0</v>
      </c>
      <c r="AC205" s="3">
        <v>1200</v>
      </c>
      <c r="AD205" s="3">
        <v>1200</v>
      </c>
      <c r="AE205" s="3">
        <v>0</v>
      </c>
      <c r="AF205" s="3" t="s">
        <v>48</v>
      </c>
      <c r="AG205" s="3">
        <v>0</v>
      </c>
      <c r="AH205" s="3">
        <v>0</v>
      </c>
      <c r="AI205" s="3">
        <v>0</v>
      </c>
      <c r="AJ205" s="3">
        <v>44</v>
      </c>
      <c r="AK205" s="3">
        <v>12</v>
      </c>
      <c r="AL205" s="3">
        <v>0</v>
      </c>
      <c r="AM205" s="3">
        <v>0</v>
      </c>
      <c r="AN205" s="3">
        <v>1200</v>
      </c>
      <c r="AO205" s="3">
        <v>0</v>
      </c>
      <c r="AP205" s="3" t="s">
        <v>48</v>
      </c>
      <c r="AQ205" s="3">
        <v>0</v>
      </c>
      <c r="AR205" s="3">
        <v>0</v>
      </c>
      <c r="AS205" s="3">
        <v>0</v>
      </c>
      <c r="AT205" s="3">
        <v>44</v>
      </c>
      <c r="AU205" s="3">
        <v>29</v>
      </c>
      <c r="AV205" s="3">
        <v>5</v>
      </c>
      <c r="AW205" s="3">
        <v>0</v>
      </c>
      <c r="AX205" s="3">
        <v>1200</v>
      </c>
      <c r="AY205" s="3"/>
      <c r="AZ205" s="3" t="s">
        <v>48</v>
      </c>
      <c r="BA205" s="3">
        <v>0</v>
      </c>
      <c r="BB205" s="3">
        <v>0</v>
      </c>
      <c r="BC205" s="3">
        <v>0</v>
      </c>
      <c r="BD205" s="3">
        <v>44</v>
      </c>
      <c r="BE205" s="3">
        <v>10</v>
      </c>
      <c r="BF205" s="3">
        <v>0</v>
      </c>
      <c r="BG205" s="3">
        <v>0</v>
      </c>
      <c r="BH205" s="3">
        <v>1200</v>
      </c>
      <c r="BI205" s="3">
        <v>0</v>
      </c>
      <c r="BJ205" s="3" t="s">
        <v>48</v>
      </c>
      <c r="BK205" s="3">
        <v>0</v>
      </c>
      <c r="BL205" s="3">
        <v>0</v>
      </c>
      <c r="BM205" s="3">
        <v>0</v>
      </c>
      <c r="BN205" s="3">
        <v>44</v>
      </c>
      <c r="BO205" s="3">
        <v>8</v>
      </c>
      <c r="BP205" s="3">
        <v>0</v>
      </c>
      <c r="BQ205" s="3">
        <v>0</v>
      </c>
      <c r="BR205" s="3">
        <v>1200</v>
      </c>
      <c r="BS205" s="3">
        <v>0</v>
      </c>
      <c r="BT205" s="3" t="s">
        <v>48</v>
      </c>
      <c r="BU205" s="3">
        <v>0</v>
      </c>
      <c r="BV205" s="3">
        <v>0</v>
      </c>
      <c r="BW205" s="3">
        <v>0</v>
      </c>
      <c r="BX205" s="3"/>
      <c r="BY205" s="3"/>
      <c r="BZ205" s="3">
        <v>3</v>
      </c>
      <c r="CA205" s="3">
        <v>0</v>
      </c>
      <c r="CB205" s="3">
        <v>1200</v>
      </c>
      <c r="CC205" s="3"/>
      <c r="CD205">
        <f t="shared" si="15"/>
        <v>0</v>
      </c>
      <c r="CE205" s="3"/>
      <c r="CF205" t="str">
        <f t="shared" si="16"/>
        <v/>
      </c>
      <c r="CG205" s="3"/>
      <c r="CH205" t="str">
        <f t="shared" si="17"/>
        <v/>
      </c>
      <c r="CI205" s="3"/>
      <c r="CJ205" t="str">
        <f t="shared" si="18"/>
        <v/>
      </c>
      <c r="CK205" t="str">
        <f t="shared" si="19"/>
        <v/>
      </c>
      <c r="CL205" s="3"/>
      <c r="CM205" s="3"/>
      <c r="CN205" s="3"/>
      <c r="CO205" s="3"/>
      <c r="CP205" s="3" t="s">
        <v>48</v>
      </c>
      <c r="CQ205" s="3">
        <v>0</v>
      </c>
      <c r="CR205" s="3">
        <v>0</v>
      </c>
      <c r="CS205" s="3">
        <v>0</v>
      </c>
      <c r="CT205" s="3">
        <v>44</v>
      </c>
      <c r="CU205" s="3">
        <v>7</v>
      </c>
      <c r="CV205" s="3">
        <v>0</v>
      </c>
      <c r="CW205" s="3">
        <v>0</v>
      </c>
      <c r="CX205" s="3">
        <v>1200</v>
      </c>
      <c r="CY205" s="3">
        <v>0</v>
      </c>
    </row>
    <row r="206" spans="1:103" ht="14.3" customHeight="1" x14ac:dyDescent="0.25">
      <c r="A206" t="s">
        <v>310</v>
      </c>
      <c r="B206" t="s">
        <v>41</v>
      </c>
      <c r="C206">
        <v>1</v>
      </c>
      <c r="D206">
        <v>1</v>
      </c>
      <c r="E206">
        <v>1</v>
      </c>
      <c r="F206">
        <v>9</v>
      </c>
      <c r="G206">
        <v>3</v>
      </c>
      <c r="H206">
        <v>4</v>
      </c>
      <c r="I206">
        <v>31.1</v>
      </c>
      <c r="J206">
        <v>31.8</v>
      </c>
      <c r="K206">
        <v>0</v>
      </c>
      <c r="L206" t="s">
        <v>41</v>
      </c>
      <c r="M206">
        <v>1</v>
      </c>
      <c r="N206">
        <v>0</v>
      </c>
      <c r="O206">
        <v>1</v>
      </c>
      <c r="P206">
        <v>9</v>
      </c>
      <c r="Q206">
        <v>7</v>
      </c>
      <c r="R206">
        <v>3</v>
      </c>
      <c r="S206">
        <v>48.3</v>
      </c>
      <c r="T206">
        <v>49.5</v>
      </c>
      <c r="U206">
        <v>0</v>
      </c>
      <c r="V206" t="s">
        <v>41</v>
      </c>
      <c r="W206">
        <v>1</v>
      </c>
      <c r="X206">
        <v>3</v>
      </c>
      <c r="Y206">
        <v>0</v>
      </c>
      <c r="Z206">
        <v>9</v>
      </c>
      <c r="AA206">
        <v>3</v>
      </c>
      <c r="AB206">
        <v>5</v>
      </c>
      <c r="AC206">
        <v>50.2</v>
      </c>
      <c r="AD206">
        <v>51.3</v>
      </c>
      <c r="AE206">
        <v>0</v>
      </c>
      <c r="AF206" t="s">
        <v>41</v>
      </c>
      <c r="AG206">
        <v>1</v>
      </c>
      <c r="AH206">
        <v>5</v>
      </c>
      <c r="AI206">
        <v>2</v>
      </c>
      <c r="AJ206">
        <v>9</v>
      </c>
      <c r="AK206">
        <v>4</v>
      </c>
      <c r="AL206">
        <v>5</v>
      </c>
      <c r="AM206">
        <v>63.9</v>
      </c>
      <c r="AN206">
        <v>65</v>
      </c>
      <c r="AO206">
        <v>0</v>
      </c>
      <c r="AP206" t="s">
        <v>41</v>
      </c>
      <c r="AQ206">
        <v>0</v>
      </c>
      <c r="AR206">
        <v>0</v>
      </c>
      <c r="AS206">
        <v>0</v>
      </c>
      <c r="AT206">
        <v>9</v>
      </c>
      <c r="AU206">
        <v>7</v>
      </c>
      <c r="AV206">
        <v>3</v>
      </c>
      <c r="AW206">
        <v>0</v>
      </c>
      <c r="AX206">
        <v>73</v>
      </c>
      <c r="AZ206" t="s">
        <v>41</v>
      </c>
      <c r="BA206">
        <v>1</v>
      </c>
      <c r="BB206">
        <v>14</v>
      </c>
      <c r="BC206">
        <v>2</v>
      </c>
      <c r="BD206">
        <v>9</v>
      </c>
      <c r="BE206">
        <v>5</v>
      </c>
      <c r="BF206">
        <v>7</v>
      </c>
      <c r="BG206">
        <v>83.6</v>
      </c>
      <c r="BH206">
        <v>84.7</v>
      </c>
      <c r="BI206">
        <v>0</v>
      </c>
      <c r="BJ206" t="s">
        <v>41</v>
      </c>
      <c r="BK206">
        <v>1</v>
      </c>
      <c r="BL206">
        <v>9</v>
      </c>
      <c r="BM206">
        <v>0</v>
      </c>
      <c r="BN206">
        <v>9</v>
      </c>
      <c r="BO206">
        <v>3</v>
      </c>
      <c r="BP206">
        <v>5</v>
      </c>
      <c r="BQ206">
        <v>48.6</v>
      </c>
      <c r="BR206">
        <v>49.3</v>
      </c>
      <c r="BS206">
        <v>0</v>
      </c>
      <c r="BT206" t="s">
        <v>41</v>
      </c>
      <c r="BU206">
        <v>0</v>
      </c>
      <c r="BV206">
        <v>0</v>
      </c>
      <c r="BW206">
        <v>0</v>
      </c>
      <c r="BX206">
        <v>9</v>
      </c>
      <c r="BY206">
        <v>7</v>
      </c>
      <c r="BZ206">
        <v>3</v>
      </c>
      <c r="CA206">
        <v>0</v>
      </c>
      <c r="CB206">
        <v>62.16</v>
      </c>
      <c r="CD206">
        <f t="shared" si="15"/>
        <v>-4</v>
      </c>
      <c r="CF206">
        <f t="shared" si="16"/>
        <v>31.8</v>
      </c>
      <c r="CH206">
        <f t="shared" si="17"/>
        <v>62.16</v>
      </c>
      <c r="CJ206">
        <f t="shared" si="18"/>
        <v>3</v>
      </c>
      <c r="CK206">
        <f t="shared" si="19"/>
        <v>7</v>
      </c>
      <c r="CP206" t="s">
        <v>41</v>
      </c>
      <c r="CQ206">
        <v>1</v>
      </c>
      <c r="CR206">
        <v>9</v>
      </c>
      <c r="CS206">
        <v>0</v>
      </c>
      <c r="CT206">
        <v>9</v>
      </c>
      <c r="CU206">
        <v>3</v>
      </c>
      <c r="CV206">
        <v>5</v>
      </c>
      <c r="CW206">
        <v>48.5</v>
      </c>
      <c r="CX206">
        <v>49.3</v>
      </c>
      <c r="CY206">
        <v>0</v>
      </c>
    </row>
    <row r="207" spans="1:103" ht="14.3" customHeight="1" x14ac:dyDescent="0.25">
      <c r="A207" t="s">
        <v>311</v>
      </c>
      <c r="B207" t="s">
        <v>41</v>
      </c>
      <c r="C207">
        <v>1</v>
      </c>
      <c r="D207">
        <v>1</v>
      </c>
      <c r="E207">
        <v>0</v>
      </c>
      <c r="F207">
        <v>8</v>
      </c>
      <c r="G207">
        <v>4</v>
      </c>
      <c r="H207">
        <v>3</v>
      </c>
      <c r="I207">
        <v>0.7</v>
      </c>
      <c r="J207">
        <v>1.3</v>
      </c>
      <c r="K207">
        <v>0</v>
      </c>
      <c r="L207" t="s">
        <v>41</v>
      </c>
      <c r="M207">
        <v>1</v>
      </c>
      <c r="N207">
        <v>0</v>
      </c>
      <c r="O207">
        <v>1</v>
      </c>
      <c r="P207">
        <v>8</v>
      </c>
      <c r="Q207">
        <v>6</v>
      </c>
      <c r="R207">
        <v>3</v>
      </c>
      <c r="S207">
        <v>1.1000000000000001</v>
      </c>
      <c r="T207">
        <v>1.8</v>
      </c>
      <c r="U207">
        <v>0</v>
      </c>
      <c r="V207" t="s">
        <v>41</v>
      </c>
      <c r="W207">
        <v>1</v>
      </c>
      <c r="X207">
        <v>2</v>
      </c>
      <c r="Y207">
        <v>0</v>
      </c>
      <c r="Z207">
        <v>8</v>
      </c>
      <c r="AA207">
        <v>2</v>
      </c>
      <c r="AB207">
        <v>4</v>
      </c>
      <c r="AC207">
        <v>0.6</v>
      </c>
      <c r="AD207">
        <v>1.3</v>
      </c>
      <c r="AE207">
        <v>0</v>
      </c>
      <c r="AF207" t="s">
        <v>41</v>
      </c>
      <c r="AG207">
        <v>1</v>
      </c>
      <c r="AH207">
        <v>2</v>
      </c>
      <c r="AI207">
        <v>0</v>
      </c>
      <c r="AJ207">
        <v>8</v>
      </c>
      <c r="AK207">
        <v>4</v>
      </c>
      <c r="AL207">
        <v>3</v>
      </c>
      <c r="AM207">
        <v>0.7</v>
      </c>
      <c r="AN207">
        <v>1.3</v>
      </c>
      <c r="AO207">
        <v>0</v>
      </c>
      <c r="AP207" t="s">
        <v>41</v>
      </c>
      <c r="AQ207">
        <v>0</v>
      </c>
      <c r="AR207">
        <v>0</v>
      </c>
      <c r="AS207">
        <v>0</v>
      </c>
      <c r="AT207">
        <v>8</v>
      </c>
      <c r="AU207">
        <v>6</v>
      </c>
      <c r="AV207">
        <v>3</v>
      </c>
      <c r="AW207">
        <v>0</v>
      </c>
      <c r="AX207">
        <v>2.2999999999999998</v>
      </c>
      <c r="AZ207" t="s">
        <v>41</v>
      </c>
      <c r="BA207">
        <v>1</v>
      </c>
      <c r="BB207">
        <v>3</v>
      </c>
      <c r="BC207">
        <v>1</v>
      </c>
      <c r="BD207">
        <v>8</v>
      </c>
      <c r="BE207">
        <v>3</v>
      </c>
      <c r="BF207">
        <v>5</v>
      </c>
      <c r="BG207">
        <v>1.4</v>
      </c>
      <c r="BH207">
        <v>2.2999999999999998</v>
      </c>
      <c r="BI207">
        <v>0</v>
      </c>
      <c r="BJ207" t="s">
        <v>41</v>
      </c>
      <c r="BK207">
        <v>1</v>
      </c>
      <c r="BL207">
        <v>3</v>
      </c>
      <c r="BM207">
        <v>0</v>
      </c>
      <c r="BN207">
        <v>8</v>
      </c>
      <c r="BO207">
        <v>2</v>
      </c>
      <c r="BP207">
        <v>4</v>
      </c>
      <c r="BQ207">
        <v>0.6</v>
      </c>
      <c r="BR207">
        <v>1.3</v>
      </c>
      <c r="BS207">
        <v>0</v>
      </c>
      <c r="BT207" t="s">
        <v>41</v>
      </c>
      <c r="BU207">
        <v>0</v>
      </c>
      <c r="BV207">
        <v>0</v>
      </c>
      <c r="BW207">
        <v>0</v>
      </c>
      <c r="BX207">
        <v>8</v>
      </c>
      <c r="BY207">
        <v>6</v>
      </c>
      <c r="BZ207">
        <v>3</v>
      </c>
      <c r="CA207">
        <v>0</v>
      </c>
      <c r="CB207">
        <v>1.67</v>
      </c>
      <c r="CD207">
        <f t="shared" si="15"/>
        <v>-2</v>
      </c>
      <c r="CF207">
        <f t="shared" si="16"/>
        <v>1.3</v>
      </c>
      <c r="CH207">
        <f t="shared" si="17"/>
        <v>1.67</v>
      </c>
      <c r="CJ207">
        <f t="shared" si="18"/>
        <v>4</v>
      </c>
      <c r="CK207">
        <f t="shared" si="19"/>
        <v>6</v>
      </c>
      <c r="CP207" t="s">
        <v>41</v>
      </c>
      <c r="CQ207">
        <v>1</v>
      </c>
      <c r="CR207">
        <v>3</v>
      </c>
      <c r="CS207">
        <v>0</v>
      </c>
      <c r="CT207">
        <v>8</v>
      </c>
      <c r="CU207">
        <v>2</v>
      </c>
      <c r="CV207">
        <v>4</v>
      </c>
      <c r="CW207">
        <v>0.6</v>
      </c>
      <c r="CX207">
        <v>1.3</v>
      </c>
      <c r="CY207">
        <v>0</v>
      </c>
    </row>
    <row r="208" spans="1:103" ht="14.3" customHeight="1" x14ac:dyDescent="0.25">
      <c r="A208" t="s">
        <v>312</v>
      </c>
      <c r="B208" t="s">
        <v>41</v>
      </c>
      <c r="C208">
        <v>4</v>
      </c>
      <c r="D208">
        <v>3</v>
      </c>
      <c r="E208">
        <v>1</v>
      </c>
      <c r="F208">
        <v>25</v>
      </c>
      <c r="G208">
        <v>9</v>
      </c>
      <c r="H208">
        <v>9</v>
      </c>
      <c r="I208">
        <v>2.7</v>
      </c>
      <c r="J208">
        <v>3.8</v>
      </c>
      <c r="K208">
        <v>0</v>
      </c>
      <c r="L208" t="s">
        <v>41</v>
      </c>
      <c r="M208">
        <v>2</v>
      </c>
      <c r="N208">
        <v>0</v>
      </c>
      <c r="O208">
        <v>2</v>
      </c>
      <c r="P208">
        <v>25</v>
      </c>
      <c r="Q208">
        <v>12</v>
      </c>
      <c r="R208">
        <v>5</v>
      </c>
      <c r="S208">
        <v>2.2000000000000002</v>
      </c>
      <c r="T208">
        <v>3.3</v>
      </c>
      <c r="U208">
        <v>0</v>
      </c>
      <c r="V208" t="s">
        <v>41</v>
      </c>
      <c r="W208">
        <v>5</v>
      </c>
      <c r="X208">
        <v>5</v>
      </c>
      <c r="Y208">
        <v>4</v>
      </c>
      <c r="Z208">
        <v>25</v>
      </c>
      <c r="AA208">
        <v>6</v>
      </c>
      <c r="AB208">
        <v>15</v>
      </c>
      <c r="AC208">
        <v>3.7</v>
      </c>
      <c r="AD208">
        <v>4.8</v>
      </c>
      <c r="AE208">
        <v>0</v>
      </c>
      <c r="AF208" t="s">
        <v>41</v>
      </c>
      <c r="AG208">
        <v>3</v>
      </c>
      <c r="AH208">
        <v>8</v>
      </c>
      <c r="AI208">
        <v>2</v>
      </c>
      <c r="AJ208">
        <v>25</v>
      </c>
      <c r="AK208">
        <v>10</v>
      </c>
      <c r="AL208">
        <v>8</v>
      </c>
      <c r="AM208">
        <v>4.8</v>
      </c>
      <c r="AN208">
        <v>5.8</v>
      </c>
      <c r="AO208">
        <v>0</v>
      </c>
      <c r="AP208" t="s">
        <v>41</v>
      </c>
      <c r="AQ208">
        <v>0</v>
      </c>
      <c r="AR208">
        <v>0</v>
      </c>
      <c r="AS208">
        <v>0</v>
      </c>
      <c r="AT208">
        <v>25</v>
      </c>
      <c r="AU208">
        <v>12</v>
      </c>
      <c r="AV208">
        <v>6</v>
      </c>
      <c r="AW208">
        <v>0</v>
      </c>
      <c r="AX208">
        <v>6.8</v>
      </c>
      <c r="AZ208" t="s">
        <v>41</v>
      </c>
      <c r="BA208">
        <v>4</v>
      </c>
      <c r="BB208">
        <v>14</v>
      </c>
      <c r="BC208">
        <v>3</v>
      </c>
      <c r="BD208">
        <v>25</v>
      </c>
      <c r="BE208">
        <v>7</v>
      </c>
      <c r="BF208">
        <v>12</v>
      </c>
      <c r="BG208">
        <v>5.5</v>
      </c>
      <c r="BH208">
        <v>6.8</v>
      </c>
      <c r="BI208">
        <v>0</v>
      </c>
      <c r="BJ208" t="s">
        <v>41</v>
      </c>
      <c r="BK208">
        <v>5</v>
      </c>
      <c r="BL208">
        <v>25</v>
      </c>
      <c r="BM208">
        <v>3</v>
      </c>
      <c r="BN208">
        <v>25</v>
      </c>
      <c r="BO208">
        <v>6</v>
      </c>
      <c r="BP208">
        <v>14</v>
      </c>
      <c r="BQ208">
        <v>11.3</v>
      </c>
      <c r="BR208">
        <v>12.3</v>
      </c>
      <c r="BS208">
        <v>0</v>
      </c>
      <c r="BT208" t="s">
        <v>41</v>
      </c>
      <c r="BU208">
        <v>0</v>
      </c>
      <c r="BV208">
        <v>0</v>
      </c>
      <c r="BW208">
        <v>0</v>
      </c>
      <c r="BX208">
        <v>25</v>
      </c>
      <c r="BY208">
        <v>12</v>
      </c>
      <c r="BZ208">
        <v>4</v>
      </c>
      <c r="CA208">
        <v>0</v>
      </c>
      <c r="CB208">
        <v>6</v>
      </c>
      <c r="CD208">
        <f t="shared" si="15"/>
        <v>-3</v>
      </c>
      <c r="CF208">
        <f t="shared" si="16"/>
        <v>3.8</v>
      </c>
      <c r="CH208">
        <f t="shared" si="17"/>
        <v>6</v>
      </c>
      <c r="CJ208">
        <f t="shared" si="18"/>
        <v>9</v>
      </c>
      <c r="CK208">
        <f t="shared" si="19"/>
        <v>12</v>
      </c>
      <c r="CP208" t="s">
        <v>41</v>
      </c>
      <c r="CQ208">
        <v>5</v>
      </c>
      <c r="CR208">
        <v>25</v>
      </c>
      <c r="CS208">
        <v>3</v>
      </c>
      <c r="CT208">
        <v>25</v>
      </c>
      <c r="CU208">
        <v>6</v>
      </c>
      <c r="CV208">
        <v>14</v>
      </c>
      <c r="CW208">
        <v>10.9</v>
      </c>
      <c r="CX208">
        <v>11.8</v>
      </c>
      <c r="CY208">
        <v>0</v>
      </c>
    </row>
    <row r="209" spans="1:103" ht="14.3" customHeight="1" x14ac:dyDescent="0.25">
      <c r="A209" s="3" t="s">
        <v>313</v>
      </c>
      <c r="B209" s="3" t="s">
        <v>48</v>
      </c>
      <c r="C209" s="3">
        <v>0</v>
      </c>
      <c r="D209" s="3">
        <v>0</v>
      </c>
      <c r="E209" s="3">
        <v>0</v>
      </c>
      <c r="F209" s="3"/>
      <c r="G209" s="3"/>
      <c r="H209" s="3">
        <v>0</v>
      </c>
      <c r="I209" s="3">
        <v>0</v>
      </c>
      <c r="J209" s="3">
        <v>1200</v>
      </c>
      <c r="K209" s="3">
        <v>0</v>
      </c>
      <c r="L209" s="3" t="s">
        <v>48</v>
      </c>
      <c r="M209" s="3">
        <v>0</v>
      </c>
      <c r="N209" s="3">
        <v>0</v>
      </c>
      <c r="O209" s="3">
        <v>0</v>
      </c>
      <c r="P209" s="3">
        <v>47</v>
      </c>
      <c r="Q209" s="3">
        <v>31</v>
      </c>
      <c r="R209" s="3">
        <v>0</v>
      </c>
      <c r="S209" s="3">
        <v>0</v>
      </c>
      <c r="T209" s="3">
        <v>1200</v>
      </c>
      <c r="U209" s="3">
        <v>0</v>
      </c>
      <c r="V209" s="3" t="s">
        <v>41</v>
      </c>
      <c r="W209" s="3">
        <v>1</v>
      </c>
      <c r="X209" s="3">
        <v>2</v>
      </c>
      <c r="Y209" s="3">
        <v>0</v>
      </c>
      <c r="Z209" s="3">
        <v>47</v>
      </c>
      <c r="AA209" s="3">
        <v>2</v>
      </c>
      <c r="AB209" s="3">
        <v>4</v>
      </c>
      <c r="AC209" s="3">
        <v>885.9</v>
      </c>
      <c r="AD209" s="3">
        <v>887.5</v>
      </c>
      <c r="AE209" s="3">
        <v>0</v>
      </c>
      <c r="AF209" s="3" t="s">
        <v>48</v>
      </c>
      <c r="AG209" s="3">
        <v>0</v>
      </c>
      <c r="AH209" s="3">
        <v>0</v>
      </c>
      <c r="AI209" s="3">
        <v>0</v>
      </c>
      <c r="AJ209" s="3">
        <v>47</v>
      </c>
      <c r="AK209" s="3">
        <v>8</v>
      </c>
      <c r="AL209" s="3">
        <v>0</v>
      </c>
      <c r="AM209" s="3">
        <v>0</v>
      </c>
      <c r="AN209" s="3">
        <v>1200</v>
      </c>
      <c r="AO209" s="3">
        <v>0</v>
      </c>
      <c r="AP209" s="3" t="s">
        <v>48</v>
      </c>
      <c r="AQ209" s="3">
        <v>0</v>
      </c>
      <c r="AR209" s="3">
        <v>0</v>
      </c>
      <c r="AS209" s="3">
        <v>0</v>
      </c>
      <c r="AT209" s="3">
        <v>47</v>
      </c>
      <c r="AU209" s="3">
        <v>22</v>
      </c>
      <c r="AV209" s="3">
        <v>6</v>
      </c>
      <c r="AW209" s="3">
        <v>0</v>
      </c>
      <c r="AX209" s="3">
        <v>1200</v>
      </c>
      <c r="AY209" s="3"/>
      <c r="AZ209" s="3" t="s">
        <v>48</v>
      </c>
      <c r="BA209" s="3">
        <v>0</v>
      </c>
      <c r="BB209" s="3">
        <v>0</v>
      </c>
      <c r="BC209" s="3">
        <v>0</v>
      </c>
      <c r="BD209" s="3">
        <v>47</v>
      </c>
      <c r="BE209" s="3">
        <v>3</v>
      </c>
      <c r="BF209" s="3">
        <v>0</v>
      </c>
      <c r="BG209" s="3">
        <v>0</v>
      </c>
      <c r="BH209" s="3">
        <v>1200</v>
      </c>
      <c r="BI209" s="3">
        <v>0</v>
      </c>
      <c r="BJ209" s="3" t="s">
        <v>48</v>
      </c>
      <c r="BK209" s="3">
        <v>0</v>
      </c>
      <c r="BL209" s="3">
        <v>0</v>
      </c>
      <c r="BM209" s="3">
        <v>0</v>
      </c>
      <c r="BN209" s="3">
        <v>47</v>
      </c>
      <c r="BO209" s="3">
        <v>2</v>
      </c>
      <c r="BP209" s="3">
        <v>0</v>
      </c>
      <c r="BQ209" s="3">
        <v>0</v>
      </c>
      <c r="BR209" s="3">
        <v>1200</v>
      </c>
      <c r="BS209" s="3">
        <v>0</v>
      </c>
      <c r="BT209" s="3" t="s">
        <v>48</v>
      </c>
      <c r="BU209" s="3">
        <v>0</v>
      </c>
      <c r="BV209" s="3">
        <v>0</v>
      </c>
      <c r="BW209" s="3">
        <v>0</v>
      </c>
      <c r="BX209" s="3"/>
      <c r="BY209" s="3"/>
      <c r="BZ209" s="3">
        <v>4</v>
      </c>
      <c r="CA209" s="3">
        <v>0</v>
      </c>
      <c r="CB209" s="3">
        <v>1200</v>
      </c>
      <c r="CC209" s="3"/>
      <c r="CD209">
        <f t="shared" si="15"/>
        <v>0</v>
      </c>
      <c r="CE209" s="3"/>
      <c r="CF209" t="str">
        <f t="shared" si="16"/>
        <v/>
      </c>
      <c r="CG209" s="3"/>
      <c r="CH209" t="str">
        <f t="shared" si="17"/>
        <v/>
      </c>
      <c r="CI209" s="3"/>
      <c r="CJ209" t="str">
        <f t="shared" si="18"/>
        <v/>
      </c>
      <c r="CK209" t="str">
        <f t="shared" si="19"/>
        <v/>
      </c>
      <c r="CL209" s="3"/>
      <c r="CM209" s="3"/>
      <c r="CN209" s="3"/>
      <c r="CO209" s="3"/>
      <c r="CP209" s="3" t="s">
        <v>41</v>
      </c>
      <c r="CQ209" s="3">
        <v>1</v>
      </c>
      <c r="CR209" s="3">
        <v>3</v>
      </c>
      <c r="CS209" s="3">
        <v>4</v>
      </c>
      <c r="CT209" s="3">
        <v>47</v>
      </c>
      <c r="CU209" s="3">
        <v>2</v>
      </c>
      <c r="CV209" s="3">
        <v>4</v>
      </c>
      <c r="CW209" s="3">
        <v>1059.2</v>
      </c>
      <c r="CX209" s="3">
        <v>1060.3</v>
      </c>
      <c r="CY209" s="3">
        <v>0</v>
      </c>
    </row>
    <row r="210" spans="1:103" ht="14.3" customHeight="1" x14ac:dyDescent="0.25">
      <c r="A210" t="s">
        <v>314</v>
      </c>
      <c r="B210" t="s">
        <v>41</v>
      </c>
      <c r="C210">
        <v>1</v>
      </c>
      <c r="D210">
        <v>0</v>
      </c>
      <c r="E210">
        <v>7</v>
      </c>
      <c r="F210">
        <v>52</v>
      </c>
      <c r="G210">
        <v>14</v>
      </c>
      <c r="H210">
        <v>9</v>
      </c>
      <c r="I210">
        <v>361.7</v>
      </c>
      <c r="J210">
        <v>363.3</v>
      </c>
      <c r="K210">
        <v>0</v>
      </c>
      <c r="L210" t="s">
        <v>48</v>
      </c>
      <c r="M210">
        <v>0</v>
      </c>
      <c r="N210">
        <v>0</v>
      </c>
      <c r="O210">
        <v>0</v>
      </c>
      <c r="P210">
        <v>52</v>
      </c>
      <c r="Q210">
        <v>27</v>
      </c>
      <c r="R210">
        <v>0</v>
      </c>
      <c r="S210">
        <v>0</v>
      </c>
      <c r="T210">
        <v>1200</v>
      </c>
      <c r="U210">
        <v>0</v>
      </c>
      <c r="V210" t="s">
        <v>41</v>
      </c>
      <c r="W210">
        <v>1</v>
      </c>
      <c r="X210">
        <v>0</v>
      </c>
      <c r="Y210">
        <v>9</v>
      </c>
      <c r="Z210">
        <v>52</v>
      </c>
      <c r="AA210">
        <v>9</v>
      </c>
      <c r="AB210">
        <v>11</v>
      </c>
      <c r="AC210">
        <v>256.5</v>
      </c>
      <c r="AD210">
        <v>258.10000000000002</v>
      </c>
      <c r="AE210">
        <v>0</v>
      </c>
      <c r="AF210" t="s">
        <v>41</v>
      </c>
      <c r="AG210">
        <v>1</v>
      </c>
      <c r="AH210">
        <v>0</v>
      </c>
      <c r="AI210">
        <v>16</v>
      </c>
      <c r="AJ210">
        <v>52</v>
      </c>
      <c r="AK210">
        <v>13</v>
      </c>
      <c r="AL210">
        <v>6</v>
      </c>
      <c r="AM210">
        <v>468.2</v>
      </c>
      <c r="AN210">
        <v>469.4</v>
      </c>
      <c r="AO210">
        <v>0</v>
      </c>
      <c r="AP210" t="s">
        <v>41</v>
      </c>
      <c r="AQ210">
        <v>0</v>
      </c>
      <c r="AR210">
        <v>0</v>
      </c>
      <c r="AS210">
        <v>0</v>
      </c>
      <c r="AT210">
        <v>52</v>
      </c>
      <c r="AU210">
        <v>27</v>
      </c>
      <c r="AV210">
        <v>7</v>
      </c>
      <c r="AW210">
        <v>0</v>
      </c>
      <c r="AX210">
        <v>598.6</v>
      </c>
      <c r="AZ210" t="s">
        <v>48</v>
      </c>
      <c r="BA210">
        <v>0</v>
      </c>
      <c r="BB210">
        <v>0</v>
      </c>
      <c r="BC210">
        <v>0</v>
      </c>
      <c r="BD210">
        <v>52</v>
      </c>
      <c r="BE210">
        <v>11</v>
      </c>
      <c r="BF210">
        <v>0</v>
      </c>
      <c r="BG210">
        <v>0</v>
      </c>
      <c r="BH210">
        <v>1200</v>
      </c>
      <c r="BI210">
        <v>0</v>
      </c>
      <c r="BJ210" t="s">
        <v>41</v>
      </c>
      <c r="BK210">
        <v>1</v>
      </c>
      <c r="BL210">
        <v>0</v>
      </c>
      <c r="BM210">
        <v>35</v>
      </c>
      <c r="BN210">
        <v>52</v>
      </c>
      <c r="BO210">
        <v>12</v>
      </c>
      <c r="BP210">
        <v>9</v>
      </c>
      <c r="BQ210">
        <v>333.9</v>
      </c>
      <c r="BR210">
        <v>335.2</v>
      </c>
      <c r="BS210">
        <v>0</v>
      </c>
      <c r="BT210" t="s">
        <v>41</v>
      </c>
      <c r="BU210">
        <v>0</v>
      </c>
      <c r="BV210">
        <v>0</v>
      </c>
      <c r="BW210">
        <v>0</v>
      </c>
      <c r="BX210">
        <v>52</v>
      </c>
      <c r="BY210">
        <v>27</v>
      </c>
      <c r="BZ210">
        <v>3</v>
      </c>
      <c r="CA210">
        <v>0</v>
      </c>
      <c r="CB210">
        <v>331</v>
      </c>
      <c r="CD210">
        <f t="shared" si="15"/>
        <v>-13</v>
      </c>
      <c r="CF210">
        <f t="shared" si="16"/>
        <v>363.3</v>
      </c>
      <c r="CH210">
        <f t="shared" si="17"/>
        <v>331</v>
      </c>
      <c r="CJ210">
        <f t="shared" si="18"/>
        <v>14</v>
      </c>
      <c r="CK210">
        <f t="shared" si="19"/>
        <v>27</v>
      </c>
      <c r="CP210" t="s">
        <v>41</v>
      </c>
      <c r="CQ210">
        <v>1</v>
      </c>
      <c r="CR210">
        <v>0</v>
      </c>
      <c r="CS210">
        <v>35</v>
      </c>
      <c r="CT210">
        <v>52</v>
      </c>
      <c r="CU210">
        <v>8</v>
      </c>
      <c r="CV210">
        <v>9</v>
      </c>
      <c r="CW210">
        <v>275.2</v>
      </c>
      <c r="CX210">
        <v>276.39999999999998</v>
      </c>
      <c r="CY210">
        <v>0</v>
      </c>
    </row>
    <row r="211" spans="1:103" ht="14.3" customHeight="1" x14ac:dyDescent="0.25">
      <c r="A211" t="s">
        <v>315</v>
      </c>
      <c r="B211" t="s">
        <v>41</v>
      </c>
      <c r="C211">
        <v>1</v>
      </c>
      <c r="D211">
        <v>0</v>
      </c>
      <c r="E211">
        <v>9</v>
      </c>
      <c r="F211">
        <v>32</v>
      </c>
      <c r="G211">
        <v>15</v>
      </c>
      <c r="H211">
        <v>11</v>
      </c>
      <c r="I211">
        <v>30.7</v>
      </c>
      <c r="J211">
        <v>31.8</v>
      </c>
      <c r="K211">
        <v>0</v>
      </c>
      <c r="L211" t="s">
        <v>41</v>
      </c>
      <c r="M211">
        <v>1</v>
      </c>
      <c r="N211">
        <v>0</v>
      </c>
      <c r="O211">
        <v>7</v>
      </c>
      <c r="P211">
        <v>32</v>
      </c>
      <c r="Q211">
        <v>22</v>
      </c>
      <c r="R211">
        <v>5</v>
      </c>
      <c r="S211">
        <v>39.5</v>
      </c>
      <c r="T211">
        <v>40.5</v>
      </c>
      <c r="U211">
        <v>0</v>
      </c>
      <c r="V211" t="s">
        <v>41</v>
      </c>
      <c r="W211">
        <v>1</v>
      </c>
      <c r="X211">
        <v>0</v>
      </c>
      <c r="Y211">
        <v>8</v>
      </c>
      <c r="Z211">
        <v>32</v>
      </c>
      <c r="AA211">
        <v>8</v>
      </c>
      <c r="AB211">
        <v>10</v>
      </c>
      <c r="AC211">
        <v>22.8</v>
      </c>
      <c r="AD211">
        <v>23.8</v>
      </c>
      <c r="AE211">
        <v>0</v>
      </c>
      <c r="AF211" t="s">
        <v>41</v>
      </c>
      <c r="AG211">
        <v>1</v>
      </c>
      <c r="AH211">
        <v>0</v>
      </c>
      <c r="AI211">
        <v>6</v>
      </c>
      <c r="AJ211">
        <v>32</v>
      </c>
      <c r="AK211">
        <v>11</v>
      </c>
      <c r="AL211">
        <v>5</v>
      </c>
      <c r="AM211">
        <v>24</v>
      </c>
      <c r="AN211">
        <v>24.8</v>
      </c>
      <c r="AO211">
        <v>0</v>
      </c>
      <c r="AP211" t="s">
        <v>41</v>
      </c>
      <c r="AQ211">
        <v>0</v>
      </c>
      <c r="AR211">
        <v>0</v>
      </c>
      <c r="AS211">
        <v>0</v>
      </c>
      <c r="AT211">
        <v>32</v>
      </c>
      <c r="AU211">
        <v>22</v>
      </c>
      <c r="AV211">
        <v>5</v>
      </c>
      <c r="AW211">
        <v>0</v>
      </c>
      <c r="AX211">
        <v>43.3</v>
      </c>
      <c r="AZ211" t="s">
        <v>41</v>
      </c>
      <c r="BA211">
        <v>1</v>
      </c>
      <c r="BB211">
        <v>0</v>
      </c>
      <c r="BC211">
        <v>23</v>
      </c>
      <c r="BD211">
        <v>32</v>
      </c>
      <c r="BE211">
        <v>10</v>
      </c>
      <c r="BF211">
        <v>13</v>
      </c>
      <c r="BG211">
        <v>51.6</v>
      </c>
      <c r="BH211">
        <v>52.8</v>
      </c>
      <c r="BI211">
        <v>0</v>
      </c>
      <c r="BJ211" t="s">
        <v>41</v>
      </c>
      <c r="BK211">
        <v>1</v>
      </c>
      <c r="BL211">
        <v>0</v>
      </c>
      <c r="BM211">
        <v>18</v>
      </c>
      <c r="BN211">
        <v>32</v>
      </c>
      <c r="BO211">
        <v>12</v>
      </c>
      <c r="BP211">
        <v>12</v>
      </c>
      <c r="BQ211">
        <v>70.900000000000006</v>
      </c>
      <c r="BR211">
        <v>72.099999999999994</v>
      </c>
      <c r="BS211">
        <v>0</v>
      </c>
      <c r="BT211" t="s">
        <v>41</v>
      </c>
      <c r="BU211">
        <v>0</v>
      </c>
      <c r="BV211">
        <v>0</v>
      </c>
      <c r="BW211">
        <v>0</v>
      </c>
      <c r="BX211">
        <v>32</v>
      </c>
      <c r="BY211">
        <v>22</v>
      </c>
      <c r="BZ211">
        <v>3</v>
      </c>
      <c r="CA211">
        <v>0</v>
      </c>
      <c r="CB211">
        <v>34.61</v>
      </c>
      <c r="CD211">
        <f t="shared" si="15"/>
        <v>-7</v>
      </c>
      <c r="CF211">
        <f t="shared" si="16"/>
        <v>31.8</v>
      </c>
      <c r="CH211">
        <f t="shared" si="17"/>
        <v>34.61</v>
      </c>
      <c r="CJ211">
        <f t="shared" si="18"/>
        <v>15</v>
      </c>
      <c r="CK211">
        <f t="shared" si="19"/>
        <v>22</v>
      </c>
      <c r="CP211" t="s">
        <v>41</v>
      </c>
      <c r="CQ211">
        <v>1</v>
      </c>
      <c r="CR211">
        <v>0</v>
      </c>
      <c r="CS211">
        <v>15</v>
      </c>
      <c r="CT211">
        <v>32</v>
      </c>
      <c r="CU211">
        <v>9</v>
      </c>
      <c r="CV211">
        <v>11</v>
      </c>
      <c r="CW211">
        <v>35.9</v>
      </c>
      <c r="CX211">
        <v>36.799999999999997</v>
      </c>
      <c r="CY211">
        <v>0</v>
      </c>
    </row>
    <row r="212" spans="1:103" ht="14.3" customHeight="1" x14ac:dyDescent="0.25">
      <c r="A212" t="s">
        <v>316</v>
      </c>
      <c r="B212" t="s">
        <v>41</v>
      </c>
      <c r="C212">
        <v>1</v>
      </c>
      <c r="D212">
        <v>1</v>
      </c>
      <c r="E212">
        <v>2</v>
      </c>
      <c r="F212">
        <v>8</v>
      </c>
      <c r="G212">
        <v>4</v>
      </c>
      <c r="H212">
        <v>5</v>
      </c>
      <c r="I212">
        <v>2</v>
      </c>
      <c r="J212">
        <v>2.8</v>
      </c>
      <c r="K212">
        <v>0</v>
      </c>
      <c r="L212" t="s">
        <v>41</v>
      </c>
      <c r="M212">
        <v>1</v>
      </c>
      <c r="N212">
        <v>0</v>
      </c>
      <c r="O212">
        <v>1</v>
      </c>
      <c r="P212">
        <v>8</v>
      </c>
      <c r="Q212">
        <v>6</v>
      </c>
      <c r="R212">
        <v>3</v>
      </c>
      <c r="S212">
        <v>2</v>
      </c>
      <c r="T212">
        <v>2.8</v>
      </c>
      <c r="U212">
        <v>0</v>
      </c>
      <c r="V212" t="s">
        <v>41</v>
      </c>
      <c r="W212">
        <v>1</v>
      </c>
      <c r="X212">
        <v>1</v>
      </c>
      <c r="Y212">
        <v>0</v>
      </c>
      <c r="Z212">
        <v>8</v>
      </c>
      <c r="AA212">
        <v>1</v>
      </c>
      <c r="AB212">
        <v>3</v>
      </c>
      <c r="AC212">
        <v>1.5</v>
      </c>
      <c r="AD212">
        <v>2.2999999999999998</v>
      </c>
      <c r="AE212">
        <v>0</v>
      </c>
      <c r="AF212" t="s">
        <v>41</v>
      </c>
      <c r="AG212">
        <v>1</v>
      </c>
      <c r="AH212">
        <v>2</v>
      </c>
      <c r="AI212">
        <v>0</v>
      </c>
      <c r="AJ212">
        <v>8</v>
      </c>
      <c r="AK212">
        <v>4</v>
      </c>
      <c r="AL212">
        <v>3</v>
      </c>
      <c r="AM212">
        <v>1.4</v>
      </c>
      <c r="AN212">
        <v>2.2999999999999998</v>
      </c>
      <c r="AO212">
        <v>0</v>
      </c>
      <c r="AP212" t="s">
        <v>41</v>
      </c>
      <c r="AQ212">
        <v>0</v>
      </c>
      <c r="AR212">
        <v>0</v>
      </c>
      <c r="AS212">
        <v>0</v>
      </c>
      <c r="AT212">
        <v>8</v>
      </c>
      <c r="AU212">
        <v>6</v>
      </c>
      <c r="AV212">
        <v>3</v>
      </c>
      <c r="AW212">
        <v>0</v>
      </c>
      <c r="AX212">
        <v>3.8</v>
      </c>
      <c r="AZ212" t="s">
        <v>41</v>
      </c>
      <c r="BA212">
        <v>1</v>
      </c>
      <c r="BB212">
        <v>4</v>
      </c>
      <c r="BC212">
        <v>1</v>
      </c>
      <c r="BD212">
        <v>8</v>
      </c>
      <c r="BE212">
        <v>3</v>
      </c>
      <c r="BF212">
        <v>5</v>
      </c>
      <c r="BG212">
        <v>3</v>
      </c>
      <c r="BH212">
        <v>3.8</v>
      </c>
      <c r="BI212">
        <v>0</v>
      </c>
      <c r="BJ212" t="s">
        <v>41</v>
      </c>
      <c r="BK212">
        <v>1</v>
      </c>
      <c r="BL212">
        <v>2</v>
      </c>
      <c r="BM212">
        <v>0</v>
      </c>
      <c r="BN212">
        <v>8</v>
      </c>
      <c r="BO212">
        <v>1</v>
      </c>
      <c r="BP212">
        <v>3</v>
      </c>
      <c r="BQ212">
        <v>1.3</v>
      </c>
      <c r="BR212">
        <v>2.2999999999999998</v>
      </c>
      <c r="BS212">
        <v>0</v>
      </c>
      <c r="BT212" t="s">
        <v>41</v>
      </c>
      <c r="BU212">
        <v>0</v>
      </c>
      <c r="BV212">
        <v>0</v>
      </c>
      <c r="BW212">
        <v>0</v>
      </c>
      <c r="BX212">
        <v>8</v>
      </c>
      <c r="BY212">
        <v>6</v>
      </c>
      <c r="BZ212">
        <v>3</v>
      </c>
      <c r="CA212">
        <v>0</v>
      </c>
      <c r="CB212">
        <v>3.04</v>
      </c>
      <c r="CD212">
        <f t="shared" si="15"/>
        <v>-2</v>
      </c>
      <c r="CF212">
        <f t="shared" si="16"/>
        <v>2.8</v>
      </c>
      <c r="CH212">
        <f t="shared" si="17"/>
        <v>3.04</v>
      </c>
      <c r="CJ212">
        <f t="shared" si="18"/>
        <v>4</v>
      </c>
      <c r="CK212">
        <f t="shared" si="19"/>
        <v>6</v>
      </c>
      <c r="CP212" t="s">
        <v>41</v>
      </c>
      <c r="CQ212">
        <v>1</v>
      </c>
      <c r="CR212">
        <v>2</v>
      </c>
      <c r="CS212">
        <v>0</v>
      </c>
      <c r="CT212">
        <v>8</v>
      </c>
      <c r="CU212">
        <v>1</v>
      </c>
      <c r="CV212">
        <v>3</v>
      </c>
      <c r="CW212">
        <v>1.2</v>
      </c>
      <c r="CX212">
        <v>1.8</v>
      </c>
      <c r="CY212">
        <v>0</v>
      </c>
    </row>
    <row r="213" spans="1:103" ht="14.3" customHeight="1" x14ac:dyDescent="0.25">
      <c r="A213" t="s">
        <v>317</v>
      </c>
      <c r="B213" t="s">
        <v>41</v>
      </c>
      <c r="C213">
        <v>1</v>
      </c>
      <c r="D213">
        <v>2</v>
      </c>
      <c r="E213">
        <v>1</v>
      </c>
      <c r="F213">
        <v>9</v>
      </c>
      <c r="G213">
        <v>4</v>
      </c>
      <c r="H213">
        <v>5</v>
      </c>
      <c r="I213">
        <v>2.5</v>
      </c>
      <c r="J213">
        <v>3.3</v>
      </c>
      <c r="K213">
        <v>0</v>
      </c>
      <c r="L213" t="s">
        <v>41</v>
      </c>
      <c r="M213">
        <v>1</v>
      </c>
      <c r="N213">
        <v>0</v>
      </c>
      <c r="O213">
        <v>1</v>
      </c>
      <c r="P213">
        <v>9</v>
      </c>
      <c r="Q213">
        <v>7</v>
      </c>
      <c r="R213">
        <v>3</v>
      </c>
      <c r="S213">
        <v>2.8</v>
      </c>
      <c r="T213">
        <v>3.8</v>
      </c>
      <c r="U213">
        <v>0</v>
      </c>
      <c r="V213" t="s">
        <v>41</v>
      </c>
      <c r="W213">
        <v>1</v>
      </c>
      <c r="X213">
        <v>2</v>
      </c>
      <c r="Y213">
        <v>0</v>
      </c>
      <c r="Z213">
        <v>9</v>
      </c>
      <c r="AA213">
        <v>2</v>
      </c>
      <c r="AB213">
        <v>4</v>
      </c>
      <c r="AC213">
        <v>2.6</v>
      </c>
      <c r="AD213">
        <v>3.3</v>
      </c>
      <c r="AE213">
        <v>0</v>
      </c>
      <c r="AF213" t="s">
        <v>41</v>
      </c>
      <c r="AG213">
        <v>1</v>
      </c>
      <c r="AH213">
        <v>5</v>
      </c>
      <c r="AI213">
        <v>1</v>
      </c>
      <c r="AJ213">
        <v>9</v>
      </c>
      <c r="AK213">
        <v>4</v>
      </c>
      <c r="AL213">
        <v>4</v>
      </c>
      <c r="AM213">
        <v>3.7</v>
      </c>
      <c r="AN213">
        <v>4.8</v>
      </c>
      <c r="AO213">
        <v>0</v>
      </c>
      <c r="AP213" t="s">
        <v>41</v>
      </c>
      <c r="AQ213">
        <v>0</v>
      </c>
      <c r="AR213">
        <v>0</v>
      </c>
      <c r="AS213">
        <v>0</v>
      </c>
      <c r="AT213">
        <v>9</v>
      </c>
      <c r="AU213">
        <v>7</v>
      </c>
      <c r="AV213">
        <v>3</v>
      </c>
      <c r="AW213">
        <v>0</v>
      </c>
      <c r="AX213">
        <v>5.8</v>
      </c>
      <c r="AZ213" t="s">
        <v>41</v>
      </c>
      <c r="BA213">
        <v>1</v>
      </c>
      <c r="BB213">
        <v>13</v>
      </c>
      <c r="BC213">
        <v>1</v>
      </c>
      <c r="BD213">
        <v>9</v>
      </c>
      <c r="BE213">
        <v>4</v>
      </c>
      <c r="BF213">
        <v>6</v>
      </c>
      <c r="BG213">
        <v>6.3</v>
      </c>
      <c r="BH213">
        <v>7.3</v>
      </c>
      <c r="BI213">
        <v>0</v>
      </c>
      <c r="BJ213" t="s">
        <v>41</v>
      </c>
      <c r="BK213">
        <v>1</v>
      </c>
      <c r="BL213">
        <v>8</v>
      </c>
      <c r="BM213">
        <v>0</v>
      </c>
      <c r="BN213">
        <v>9</v>
      </c>
      <c r="BO213">
        <v>2</v>
      </c>
      <c r="BP213">
        <v>4</v>
      </c>
      <c r="BQ213">
        <v>3</v>
      </c>
      <c r="BR213">
        <v>3.8</v>
      </c>
      <c r="BS213">
        <v>0</v>
      </c>
      <c r="BT213" t="s">
        <v>41</v>
      </c>
      <c r="BU213">
        <v>0</v>
      </c>
      <c r="BV213">
        <v>0</v>
      </c>
      <c r="BW213">
        <v>0</v>
      </c>
      <c r="BX213">
        <v>9</v>
      </c>
      <c r="BY213">
        <v>7</v>
      </c>
      <c r="BZ213">
        <v>3</v>
      </c>
      <c r="CA213">
        <v>0</v>
      </c>
      <c r="CB213">
        <v>4.5599999999999996</v>
      </c>
      <c r="CD213">
        <f t="shared" si="15"/>
        <v>-3</v>
      </c>
      <c r="CF213">
        <f t="shared" si="16"/>
        <v>3.3</v>
      </c>
      <c r="CH213">
        <f t="shared" si="17"/>
        <v>4.5599999999999996</v>
      </c>
      <c r="CJ213">
        <f t="shared" si="18"/>
        <v>4</v>
      </c>
      <c r="CK213">
        <f t="shared" si="19"/>
        <v>7</v>
      </c>
      <c r="CP213" t="s">
        <v>41</v>
      </c>
      <c r="CQ213">
        <v>1</v>
      </c>
      <c r="CR213">
        <v>8</v>
      </c>
      <c r="CS213">
        <v>0</v>
      </c>
      <c r="CT213">
        <v>9</v>
      </c>
      <c r="CU213">
        <v>2</v>
      </c>
      <c r="CV213">
        <v>4</v>
      </c>
      <c r="CW213">
        <v>2.6</v>
      </c>
      <c r="CX213">
        <v>3.3</v>
      </c>
      <c r="CY213">
        <v>0</v>
      </c>
    </row>
    <row r="214" spans="1:103" ht="14.3" customHeight="1" x14ac:dyDescent="0.25">
      <c r="A214" s="3" t="s">
        <v>318</v>
      </c>
      <c r="B214" s="3" t="s">
        <v>48</v>
      </c>
      <c r="C214" s="3">
        <v>0</v>
      </c>
      <c r="D214" s="3">
        <v>0</v>
      </c>
      <c r="E214" s="3">
        <v>0</v>
      </c>
      <c r="F214" s="3"/>
      <c r="G214" s="3"/>
      <c r="H214" s="3">
        <v>0</v>
      </c>
      <c r="I214" s="3">
        <v>0</v>
      </c>
      <c r="J214" s="3">
        <v>1200</v>
      </c>
      <c r="K214" s="3">
        <v>0</v>
      </c>
      <c r="L214" s="3" t="s">
        <v>48</v>
      </c>
      <c r="M214" s="3">
        <v>0</v>
      </c>
      <c r="N214" s="3">
        <v>0</v>
      </c>
      <c r="O214" s="3">
        <v>0</v>
      </c>
      <c r="P214" s="3">
        <v>228</v>
      </c>
      <c r="Q214" s="3">
        <v>92</v>
      </c>
      <c r="R214" s="3">
        <v>0</v>
      </c>
      <c r="S214" s="3">
        <v>0</v>
      </c>
      <c r="T214" s="3">
        <v>1200</v>
      </c>
      <c r="U214" s="3">
        <v>0</v>
      </c>
      <c r="V214" s="3" t="s">
        <v>48</v>
      </c>
      <c r="W214" s="3">
        <v>0</v>
      </c>
      <c r="X214" s="3">
        <v>0</v>
      </c>
      <c r="Y214" s="3">
        <v>0</v>
      </c>
      <c r="Z214" s="3">
        <v>228</v>
      </c>
      <c r="AA214" s="3">
        <v>38</v>
      </c>
      <c r="AB214" s="3">
        <v>0</v>
      </c>
      <c r="AC214" s="3">
        <v>1200</v>
      </c>
      <c r="AD214" s="3">
        <v>1200</v>
      </c>
      <c r="AE214" s="3">
        <v>0</v>
      </c>
      <c r="AF214" s="3" t="s">
        <v>48</v>
      </c>
      <c r="AG214" s="3">
        <v>0</v>
      </c>
      <c r="AH214" s="3">
        <v>0</v>
      </c>
      <c r="AI214" s="3">
        <v>0</v>
      </c>
      <c r="AJ214" s="3">
        <v>228</v>
      </c>
      <c r="AK214" s="3">
        <v>43</v>
      </c>
      <c r="AL214" s="3">
        <v>0</v>
      </c>
      <c r="AM214" s="3">
        <v>0</v>
      </c>
      <c r="AN214" s="3">
        <v>1200</v>
      </c>
      <c r="AO214" s="3">
        <v>0</v>
      </c>
      <c r="AP214" s="3" t="s">
        <v>48</v>
      </c>
      <c r="AQ214" s="3">
        <v>0</v>
      </c>
      <c r="AR214" s="3">
        <v>0</v>
      </c>
      <c r="AS214" s="3">
        <v>0</v>
      </c>
      <c r="AT214" s="3">
        <v>228</v>
      </c>
      <c r="AU214" s="3">
        <v>79</v>
      </c>
      <c r="AV214" s="3">
        <v>32</v>
      </c>
      <c r="AW214" s="3">
        <v>0</v>
      </c>
      <c r="AX214" s="3">
        <v>1200</v>
      </c>
      <c r="AY214" s="3"/>
      <c r="AZ214" s="3" t="s">
        <v>48</v>
      </c>
      <c r="BA214" s="3">
        <v>0</v>
      </c>
      <c r="BB214" s="3">
        <v>0</v>
      </c>
      <c r="BC214" s="3">
        <v>0</v>
      </c>
      <c r="BD214" s="3">
        <v>228</v>
      </c>
      <c r="BE214" s="3">
        <v>48</v>
      </c>
      <c r="BF214" s="3">
        <v>0</v>
      </c>
      <c r="BG214" s="3">
        <v>0</v>
      </c>
      <c r="BH214" s="3">
        <v>1200</v>
      </c>
      <c r="BI214" s="3">
        <v>0</v>
      </c>
      <c r="BJ214" s="3" t="s">
        <v>48</v>
      </c>
      <c r="BK214" s="3">
        <v>0</v>
      </c>
      <c r="BL214" s="3">
        <v>0</v>
      </c>
      <c r="BM214" s="3">
        <v>0</v>
      </c>
      <c r="BN214" s="3">
        <v>228</v>
      </c>
      <c r="BO214" s="3">
        <v>34</v>
      </c>
      <c r="BP214" s="3">
        <v>0</v>
      </c>
      <c r="BQ214" s="3">
        <v>0</v>
      </c>
      <c r="BR214" s="3">
        <v>1200</v>
      </c>
      <c r="BS214" s="3">
        <v>0</v>
      </c>
      <c r="BT214" s="3" t="s">
        <v>48</v>
      </c>
      <c r="BU214" s="3">
        <v>0</v>
      </c>
      <c r="BV214" s="3">
        <v>0</v>
      </c>
      <c r="BW214" s="3">
        <v>0</v>
      </c>
      <c r="BX214" s="3"/>
      <c r="BY214" s="3"/>
      <c r="BZ214" s="3">
        <v>8</v>
      </c>
      <c r="CA214" s="3">
        <v>0</v>
      </c>
      <c r="CB214" s="3">
        <v>1200</v>
      </c>
      <c r="CC214" s="3"/>
      <c r="CD214">
        <f t="shared" si="15"/>
        <v>0</v>
      </c>
      <c r="CE214" s="3"/>
      <c r="CF214" t="str">
        <f t="shared" si="16"/>
        <v/>
      </c>
      <c r="CG214" s="3"/>
      <c r="CH214" t="str">
        <f t="shared" si="17"/>
        <v/>
      </c>
      <c r="CI214" s="3"/>
      <c r="CJ214" t="str">
        <f t="shared" si="18"/>
        <v/>
      </c>
      <c r="CK214" t="str">
        <f t="shared" si="19"/>
        <v/>
      </c>
      <c r="CL214" s="3"/>
      <c r="CM214" s="3"/>
      <c r="CN214" s="3"/>
      <c r="CO214" s="3"/>
      <c r="CP214" s="3" t="s">
        <v>48</v>
      </c>
      <c r="CQ214" s="3">
        <v>0</v>
      </c>
      <c r="CR214" s="3">
        <v>0</v>
      </c>
      <c r="CS214" s="3">
        <v>0</v>
      </c>
      <c r="CT214" s="3">
        <v>228</v>
      </c>
      <c r="CU214" s="3">
        <v>40</v>
      </c>
      <c r="CV214" s="3">
        <v>0</v>
      </c>
      <c r="CW214" s="3">
        <v>0</v>
      </c>
      <c r="CX214" s="3">
        <v>1200</v>
      </c>
      <c r="CY214" s="3">
        <v>0</v>
      </c>
    </row>
    <row r="215" spans="1:103" ht="14.3" customHeight="1" x14ac:dyDescent="0.25">
      <c r="A215" s="3" t="s">
        <v>319</v>
      </c>
      <c r="B215" s="3" t="s">
        <v>48</v>
      </c>
      <c r="C215" s="3">
        <v>0</v>
      </c>
      <c r="D215" s="3">
        <v>0</v>
      </c>
      <c r="E215" s="3">
        <v>0</v>
      </c>
      <c r="F215" s="3"/>
      <c r="G215" s="3"/>
      <c r="H215" s="3">
        <v>0</v>
      </c>
      <c r="I215" s="3">
        <v>0</v>
      </c>
      <c r="J215" s="3">
        <v>1200</v>
      </c>
      <c r="K215" s="3">
        <v>0</v>
      </c>
      <c r="L215" s="3" t="s">
        <v>48</v>
      </c>
      <c r="M215" s="3">
        <v>0</v>
      </c>
      <c r="N215" s="3">
        <v>0</v>
      </c>
      <c r="O215" s="3">
        <v>0</v>
      </c>
      <c r="P215" s="3">
        <v>199</v>
      </c>
      <c r="Q215" s="3">
        <v>100</v>
      </c>
      <c r="R215" s="3">
        <v>0</v>
      </c>
      <c r="S215" s="3">
        <v>0</v>
      </c>
      <c r="T215" s="3">
        <v>1200</v>
      </c>
      <c r="U215" s="3">
        <v>0</v>
      </c>
      <c r="V215" s="3" t="s">
        <v>48</v>
      </c>
      <c r="W215" s="3">
        <v>0</v>
      </c>
      <c r="X215" s="3">
        <v>0</v>
      </c>
      <c r="Y215" s="3">
        <v>0</v>
      </c>
      <c r="Z215" s="3">
        <v>199</v>
      </c>
      <c r="AA215" s="3">
        <v>32</v>
      </c>
      <c r="AB215" s="3">
        <v>0</v>
      </c>
      <c r="AC215" s="3">
        <v>1200</v>
      </c>
      <c r="AD215" s="3">
        <v>1200</v>
      </c>
      <c r="AE215" s="3">
        <v>0</v>
      </c>
      <c r="AF215" s="3" t="s">
        <v>48</v>
      </c>
      <c r="AG215" s="3">
        <v>0</v>
      </c>
      <c r="AH215" s="3">
        <v>0</v>
      </c>
      <c r="AI215" s="3">
        <v>0</v>
      </c>
      <c r="AJ215" s="3">
        <v>199</v>
      </c>
      <c r="AK215" s="3">
        <v>56</v>
      </c>
      <c r="AL215" s="3">
        <v>0</v>
      </c>
      <c r="AM215" s="3">
        <v>0</v>
      </c>
      <c r="AN215" s="3">
        <v>1200</v>
      </c>
      <c r="AO215" s="3">
        <v>0</v>
      </c>
      <c r="AP215" s="3" t="s">
        <v>48</v>
      </c>
      <c r="AQ215" s="3">
        <v>0</v>
      </c>
      <c r="AR215" s="3">
        <v>0</v>
      </c>
      <c r="AS215" s="3">
        <v>0</v>
      </c>
      <c r="AT215" s="3">
        <v>199</v>
      </c>
      <c r="AU215" s="3">
        <v>92</v>
      </c>
      <c r="AV215" s="3">
        <v>24</v>
      </c>
      <c r="AW215" s="3">
        <v>0</v>
      </c>
      <c r="AX215" s="3">
        <v>1200</v>
      </c>
      <c r="AY215" s="3"/>
      <c r="AZ215" s="3" t="s">
        <v>48</v>
      </c>
      <c r="BA215" s="3">
        <v>0</v>
      </c>
      <c r="BB215" s="3">
        <v>0</v>
      </c>
      <c r="BC215" s="3">
        <v>0</v>
      </c>
      <c r="BD215" s="3">
        <v>199</v>
      </c>
      <c r="BE215" s="3">
        <v>43</v>
      </c>
      <c r="BF215" s="3">
        <v>0</v>
      </c>
      <c r="BG215" s="3">
        <v>0</v>
      </c>
      <c r="BH215" s="3">
        <v>1200</v>
      </c>
      <c r="BI215" s="3">
        <v>0</v>
      </c>
      <c r="BJ215" s="3" t="s">
        <v>48</v>
      </c>
      <c r="BK215" s="3">
        <v>0</v>
      </c>
      <c r="BL215" s="3">
        <v>0</v>
      </c>
      <c r="BM215" s="3">
        <v>0</v>
      </c>
      <c r="BN215" s="3">
        <v>199</v>
      </c>
      <c r="BO215" s="3">
        <v>30</v>
      </c>
      <c r="BP215" s="3">
        <v>0</v>
      </c>
      <c r="BQ215" s="3">
        <v>0</v>
      </c>
      <c r="BR215" s="3">
        <v>1200</v>
      </c>
      <c r="BS215" s="3">
        <v>0</v>
      </c>
      <c r="BT215" s="3" t="s">
        <v>48</v>
      </c>
      <c r="BU215" s="3">
        <v>0</v>
      </c>
      <c r="BV215" s="3">
        <v>0</v>
      </c>
      <c r="BW215" s="3">
        <v>0</v>
      </c>
      <c r="BX215" s="3"/>
      <c r="BY215" s="3"/>
      <c r="BZ215" s="3">
        <v>7</v>
      </c>
      <c r="CA215" s="3">
        <v>0</v>
      </c>
      <c r="CB215" s="3">
        <v>1200</v>
      </c>
      <c r="CC215" s="3"/>
      <c r="CD215">
        <f t="shared" si="15"/>
        <v>0</v>
      </c>
      <c r="CE215" s="3"/>
      <c r="CF215" t="str">
        <f t="shared" si="16"/>
        <v/>
      </c>
      <c r="CG215" s="3"/>
      <c r="CH215" t="str">
        <f t="shared" si="17"/>
        <v/>
      </c>
      <c r="CI215" s="3"/>
      <c r="CJ215" t="str">
        <f t="shared" si="18"/>
        <v/>
      </c>
      <c r="CK215" t="str">
        <f t="shared" si="19"/>
        <v/>
      </c>
      <c r="CL215" s="3"/>
      <c r="CM215" s="3"/>
      <c r="CN215" s="3"/>
      <c r="CO215" s="3"/>
      <c r="CP215" s="3" t="s">
        <v>48</v>
      </c>
      <c r="CQ215" s="3">
        <v>0</v>
      </c>
      <c r="CR215" s="3">
        <v>0</v>
      </c>
      <c r="CS215" s="3">
        <v>0</v>
      </c>
      <c r="CT215" s="3">
        <v>199</v>
      </c>
      <c r="CU215" s="3">
        <v>30</v>
      </c>
      <c r="CV215" s="3">
        <v>0</v>
      </c>
      <c r="CW215" s="3">
        <v>0</v>
      </c>
      <c r="CX215" s="3">
        <v>1200</v>
      </c>
      <c r="CY215" s="3">
        <v>0</v>
      </c>
    </row>
    <row r="216" spans="1:103" ht="14.3" customHeight="1" x14ac:dyDescent="0.25">
      <c r="A216" t="s">
        <v>320</v>
      </c>
      <c r="B216" t="s">
        <v>41</v>
      </c>
      <c r="C216">
        <v>2</v>
      </c>
      <c r="D216">
        <v>1</v>
      </c>
      <c r="E216">
        <v>6</v>
      </c>
      <c r="F216">
        <v>21</v>
      </c>
      <c r="G216">
        <v>7</v>
      </c>
      <c r="H216">
        <v>10</v>
      </c>
      <c r="I216">
        <v>10.4</v>
      </c>
      <c r="J216">
        <v>11.8</v>
      </c>
      <c r="K216">
        <v>0</v>
      </c>
      <c r="L216" t="s">
        <v>41</v>
      </c>
      <c r="M216">
        <v>2</v>
      </c>
      <c r="N216">
        <v>0</v>
      </c>
      <c r="O216">
        <v>5</v>
      </c>
      <c r="P216">
        <v>21</v>
      </c>
      <c r="Q216">
        <v>12</v>
      </c>
      <c r="R216">
        <v>5</v>
      </c>
      <c r="S216">
        <v>17.100000000000001</v>
      </c>
      <c r="T216">
        <v>18.100000000000001</v>
      </c>
      <c r="U216">
        <v>0</v>
      </c>
      <c r="V216" t="s">
        <v>41</v>
      </c>
      <c r="W216">
        <v>2</v>
      </c>
      <c r="X216">
        <v>1</v>
      </c>
      <c r="Y216">
        <v>10</v>
      </c>
      <c r="Z216">
        <v>21</v>
      </c>
      <c r="AA216">
        <v>6</v>
      </c>
      <c r="AB216">
        <v>14</v>
      </c>
      <c r="AC216">
        <v>13.9</v>
      </c>
      <c r="AD216">
        <v>15.3</v>
      </c>
      <c r="AE216">
        <v>0</v>
      </c>
      <c r="AF216" t="s">
        <v>41</v>
      </c>
      <c r="AG216">
        <v>2</v>
      </c>
      <c r="AH216">
        <v>1</v>
      </c>
      <c r="AI216">
        <v>8</v>
      </c>
      <c r="AJ216">
        <v>21</v>
      </c>
      <c r="AK216">
        <v>6</v>
      </c>
      <c r="AL216">
        <v>5</v>
      </c>
      <c r="AM216">
        <v>10.3</v>
      </c>
      <c r="AN216">
        <v>11.3</v>
      </c>
      <c r="AO216">
        <v>0</v>
      </c>
      <c r="AP216" t="s">
        <v>41</v>
      </c>
      <c r="AQ216">
        <v>0</v>
      </c>
      <c r="AR216">
        <v>0</v>
      </c>
      <c r="AS216">
        <v>0</v>
      </c>
      <c r="AT216">
        <v>21</v>
      </c>
      <c r="AU216">
        <v>12</v>
      </c>
      <c r="AV216">
        <v>4</v>
      </c>
      <c r="AW216">
        <v>0</v>
      </c>
      <c r="AX216">
        <v>16.8</v>
      </c>
      <c r="AZ216" t="s">
        <v>41</v>
      </c>
      <c r="BA216">
        <v>1</v>
      </c>
      <c r="BB216">
        <v>1</v>
      </c>
      <c r="BC216">
        <v>9</v>
      </c>
      <c r="BD216">
        <v>21</v>
      </c>
      <c r="BE216">
        <v>5</v>
      </c>
      <c r="BF216">
        <v>7</v>
      </c>
      <c r="BG216">
        <v>13.4</v>
      </c>
      <c r="BH216">
        <v>14.3</v>
      </c>
      <c r="BI216">
        <v>0</v>
      </c>
      <c r="BJ216" t="s">
        <v>41</v>
      </c>
      <c r="BK216">
        <v>2</v>
      </c>
      <c r="BL216">
        <v>1</v>
      </c>
      <c r="BM216">
        <v>16</v>
      </c>
      <c r="BN216">
        <v>21</v>
      </c>
      <c r="BO216">
        <v>7</v>
      </c>
      <c r="BP216">
        <v>12</v>
      </c>
      <c r="BQ216">
        <v>27</v>
      </c>
      <c r="BR216">
        <v>27.8</v>
      </c>
      <c r="BS216">
        <v>0</v>
      </c>
      <c r="BT216" t="s">
        <v>41</v>
      </c>
      <c r="BU216">
        <v>0</v>
      </c>
      <c r="BV216">
        <v>0</v>
      </c>
      <c r="BW216">
        <v>0</v>
      </c>
      <c r="BX216">
        <v>21</v>
      </c>
      <c r="BY216">
        <v>12</v>
      </c>
      <c r="BZ216">
        <v>4</v>
      </c>
      <c r="CA216">
        <v>0</v>
      </c>
      <c r="CB216">
        <v>14.53</v>
      </c>
      <c r="CD216">
        <f t="shared" si="15"/>
        <v>-5</v>
      </c>
      <c r="CF216">
        <f t="shared" si="16"/>
        <v>11.8</v>
      </c>
      <c r="CH216">
        <f t="shared" si="17"/>
        <v>14.53</v>
      </c>
      <c r="CJ216">
        <f t="shared" si="18"/>
        <v>7</v>
      </c>
      <c r="CK216">
        <f t="shared" si="19"/>
        <v>12</v>
      </c>
      <c r="CP216" t="s">
        <v>41</v>
      </c>
      <c r="CQ216">
        <v>2</v>
      </c>
      <c r="CR216">
        <v>1</v>
      </c>
      <c r="CS216">
        <v>16</v>
      </c>
      <c r="CT216">
        <v>21</v>
      </c>
      <c r="CU216">
        <v>6</v>
      </c>
      <c r="CV216">
        <v>12</v>
      </c>
      <c r="CW216">
        <v>26.7</v>
      </c>
      <c r="CX216">
        <v>27.8</v>
      </c>
      <c r="CY216">
        <v>0</v>
      </c>
    </row>
    <row r="217" spans="1:103" ht="14.3" customHeight="1" x14ac:dyDescent="0.25">
      <c r="A217" t="s">
        <v>321</v>
      </c>
      <c r="B217" t="s">
        <v>41</v>
      </c>
      <c r="C217">
        <v>3</v>
      </c>
      <c r="D217">
        <v>1</v>
      </c>
      <c r="E217">
        <v>3</v>
      </c>
      <c r="F217">
        <v>33</v>
      </c>
      <c r="G217">
        <v>9</v>
      </c>
      <c r="H217">
        <v>8</v>
      </c>
      <c r="I217">
        <v>122.1</v>
      </c>
      <c r="J217">
        <v>123.4</v>
      </c>
      <c r="K217">
        <v>0</v>
      </c>
      <c r="L217" t="s">
        <v>41</v>
      </c>
      <c r="M217">
        <v>3</v>
      </c>
      <c r="N217">
        <v>0</v>
      </c>
      <c r="O217">
        <v>4</v>
      </c>
      <c r="P217">
        <v>33</v>
      </c>
      <c r="Q217">
        <v>12</v>
      </c>
      <c r="R217">
        <v>8</v>
      </c>
      <c r="S217">
        <v>244</v>
      </c>
      <c r="T217">
        <v>245.1</v>
      </c>
      <c r="U217">
        <v>0</v>
      </c>
      <c r="V217" t="s">
        <v>41</v>
      </c>
      <c r="W217">
        <v>8</v>
      </c>
      <c r="X217">
        <v>4</v>
      </c>
      <c r="Y217">
        <v>3</v>
      </c>
      <c r="Z217">
        <v>33</v>
      </c>
      <c r="AA217">
        <v>5</v>
      </c>
      <c r="AB217">
        <v>16</v>
      </c>
      <c r="AC217">
        <v>159.4</v>
      </c>
      <c r="AD217">
        <v>161.1</v>
      </c>
      <c r="AE217">
        <v>0</v>
      </c>
      <c r="AF217" t="s">
        <v>41</v>
      </c>
      <c r="AG217">
        <v>5</v>
      </c>
      <c r="AH217">
        <v>6</v>
      </c>
      <c r="AI217">
        <v>1</v>
      </c>
      <c r="AJ217">
        <v>33</v>
      </c>
      <c r="AK217">
        <v>8</v>
      </c>
      <c r="AL217">
        <v>9</v>
      </c>
      <c r="AM217">
        <v>634.29999999999995</v>
      </c>
      <c r="AN217">
        <v>635.4</v>
      </c>
      <c r="AO217">
        <v>0</v>
      </c>
      <c r="AP217" t="s">
        <v>41</v>
      </c>
      <c r="AQ217">
        <v>0</v>
      </c>
      <c r="AR217">
        <v>0</v>
      </c>
      <c r="AS217">
        <v>0</v>
      </c>
      <c r="AT217">
        <v>33</v>
      </c>
      <c r="AU217">
        <v>12</v>
      </c>
      <c r="AV217">
        <v>7</v>
      </c>
      <c r="AW217">
        <v>0</v>
      </c>
      <c r="AX217">
        <v>262.89999999999998</v>
      </c>
      <c r="AZ217" t="s">
        <v>41</v>
      </c>
      <c r="BA217">
        <v>10</v>
      </c>
      <c r="BB217">
        <v>18</v>
      </c>
      <c r="BC217">
        <v>5</v>
      </c>
      <c r="BD217">
        <v>33</v>
      </c>
      <c r="BE217">
        <v>6</v>
      </c>
      <c r="BF217">
        <v>20</v>
      </c>
      <c r="BG217">
        <v>1146.0999999999999</v>
      </c>
      <c r="BH217">
        <v>1148</v>
      </c>
      <c r="BI217">
        <v>0</v>
      </c>
      <c r="BJ217" t="s">
        <v>41</v>
      </c>
      <c r="BK217">
        <v>6</v>
      </c>
      <c r="BL217">
        <v>18</v>
      </c>
      <c r="BM217">
        <v>2</v>
      </c>
      <c r="BN217">
        <v>33</v>
      </c>
      <c r="BO217">
        <v>4</v>
      </c>
      <c r="BP217">
        <v>12</v>
      </c>
      <c r="BQ217">
        <v>722.7</v>
      </c>
      <c r="BR217">
        <v>724</v>
      </c>
      <c r="BS217">
        <v>0</v>
      </c>
      <c r="BT217" t="s">
        <v>41</v>
      </c>
      <c r="BU217">
        <v>0</v>
      </c>
      <c r="BV217">
        <v>0</v>
      </c>
      <c r="BW217">
        <v>0</v>
      </c>
      <c r="BX217">
        <v>33</v>
      </c>
      <c r="BY217">
        <v>12</v>
      </c>
      <c r="BZ217">
        <v>4</v>
      </c>
      <c r="CA217">
        <v>0</v>
      </c>
      <c r="CB217">
        <v>192.37</v>
      </c>
      <c r="CD217">
        <f t="shared" si="15"/>
        <v>-3</v>
      </c>
      <c r="CF217">
        <f t="shared" si="16"/>
        <v>123.4</v>
      </c>
      <c r="CH217">
        <f t="shared" si="17"/>
        <v>192.37</v>
      </c>
      <c r="CJ217">
        <f t="shared" si="18"/>
        <v>9</v>
      </c>
      <c r="CK217">
        <f t="shared" si="19"/>
        <v>12</v>
      </c>
      <c r="CP217" t="s">
        <v>41</v>
      </c>
      <c r="CQ217">
        <v>11</v>
      </c>
      <c r="CR217">
        <v>16</v>
      </c>
      <c r="CS217">
        <v>2</v>
      </c>
      <c r="CT217">
        <v>33</v>
      </c>
      <c r="CU217">
        <v>4</v>
      </c>
      <c r="CV217">
        <v>18</v>
      </c>
      <c r="CW217">
        <v>1102.7</v>
      </c>
      <c r="CX217">
        <v>1104</v>
      </c>
      <c r="CY217">
        <v>0</v>
      </c>
    </row>
    <row r="218" spans="1:103" ht="14.3" customHeight="1" x14ac:dyDescent="0.25">
      <c r="A218" t="s">
        <v>322</v>
      </c>
      <c r="B218" t="s">
        <v>41</v>
      </c>
      <c r="C218">
        <v>1</v>
      </c>
      <c r="D218">
        <v>1</v>
      </c>
      <c r="E218">
        <v>0</v>
      </c>
      <c r="F218">
        <v>8</v>
      </c>
      <c r="G218">
        <v>4</v>
      </c>
      <c r="H218">
        <v>3</v>
      </c>
      <c r="I218">
        <v>0.3</v>
      </c>
      <c r="J218">
        <v>1.3</v>
      </c>
      <c r="K218">
        <v>0</v>
      </c>
      <c r="L218" t="s">
        <v>41</v>
      </c>
      <c r="M218">
        <v>1</v>
      </c>
      <c r="N218">
        <v>0</v>
      </c>
      <c r="O218">
        <v>1</v>
      </c>
      <c r="P218">
        <v>8</v>
      </c>
      <c r="Q218">
        <v>6</v>
      </c>
      <c r="R218">
        <v>3</v>
      </c>
      <c r="S218">
        <v>0.4</v>
      </c>
      <c r="T218">
        <v>1.3</v>
      </c>
      <c r="U218">
        <v>0</v>
      </c>
      <c r="V218" t="s">
        <v>41</v>
      </c>
      <c r="W218">
        <v>1</v>
      </c>
      <c r="X218">
        <v>1</v>
      </c>
      <c r="Y218">
        <v>0</v>
      </c>
      <c r="Z218">
        <v>8</v>
      </c>
      <c r="AA218">
        <v>1</v>
      </c>
      <c r="AB218">
        <v>3</v>
      </c>
      <c r="AC218">
        <v>0.3</v>
      </c>
      <c r="AD218">
        <v>1.3</v>
      </c>
      <c r="AE218">
        <v>0</v>
      </c>
      <c r="AF218" t="s">
        <v>41</v>
      </c>
      <c r="AG218">
        <v>1</v>
      </c>
      <c r="AH218">
        <v>2</v>
      </c>
      <c r="AI218">
        <v>0</v>
      </c>
      <c r="AJ218">
        <v>8</v>
      </c>
      <c r="AK218">
        <v>4</v>
      </c>
      <c r="AL218">
        <v>3</v>
      </c>
      <c r="AM218">
        <v>0.3</v>
      </c>
      <c r="AN218">
        <v>1.3</v>
      </c>
      <c r="AO218">
        <v>0</v>
      </c>
      <c r="AP218" t="s">
        <v>41</v>
      </c>
      <c r="AQ218">
        <v>0</v>
      </c>
      <c r="AR218">
        <v>0</v>
      </c>
      <c r="AS218">
        <v>0</v>
      </c>
      <c r="AT218">
        <v>8</v>
      </c>
      <c r="AU218">
        <v>6</v>
      </c>
      <c r="AV218">
        <v>3</v>
      </c>
      <c r="AW218">
        <v>0</v>
      </c>
      <c r="AX218">
        <v>1.8</v>
      </c>
      <c r="AZ218" t="s">
        <v>41</v>
      </c>
      <c r="BA218">
        <v>1</v>
      </c>
      <c r="BB218">
        <v>3</v>
      </c>
      <c r="BC218">
        <v>1</v>
      </c>
      <c r="BD218">
        <v>8</v>
      </c>
      <c r="BE218">
        <v>3</v>
      </c>
      <c r="BF218">
        <v>5</v>
      </c>
      <c r="BG218">
        <v>0.6</v>
      </c>
      <c r="BH218">
        <v>1.3</v>
      </c>
      <c r="BI218">
        <v>0</v>
      </c>
      <c r="BJ218" t="s">
        <v>41</v>
      </c>
      <c r="BK218">
        <v>1</v>
      </c>
      <c r="BL218">
        <v>2</v>
      </c>
      <c r="BM218">
        <v>0</v>
      </c>
      <c r="BN218">
        <v>8</v>
      </c>
      <c r="BO218">
        <v>1</v>
      </c>
      <c r="BP218">
        <v>3</v>
      </c>
      <c r="BQ218">
        <v>0.7</v>
      </c>
      <c r="BR218">
        <v>1.3</v>
      </c>
      <c r="BS218">
        <v>0</v>
      </c>
      <c r="BT218" t="s">
        <v>41</v>
      </c>
      <c r="BU218">
        <v>0</v>
      </c>
      <c r="BV218">
        <v>0</v>
      </c>
      <c r="BW218">
        <v>0</v>
      </c>
      <c r="BX218">
        <v>8</v>
      </c>
      <c r="BY218">
        <v>6</v>
      </c>
      <c r="BZ218">
        <v>3</v>
      </c>
      <c r="CA218">
        <v>0</v>
      </c>
      <c r="CB218">
        <v>1.31</v>
      </c>
      <c r="CD218">
        <f t="shared" si="15"/>
        <v>-2</v>
      </c>
      <c r="CF218">
        <f t="shared" si="16"/>
        <v>1.3</v>
      </c>
      <c r="CH218">
        <f t="shared" si="17"/>
        <v>1.31</v>
      </c>
      <c r="CJ218">
        <f t="shared" si="18"/>
        <v>4</v>
      </c>
      <c r="CK218">
        <f t="shared" si="19"/>
        <v>6</v>
      </c>
      <c r="CP218" t="s">
        <v>41</v>
      </c>
      <c r="CQ218">
        <v>1</v>
      </c>
      <c r="CR218">
        <v>2</v>
      </c>
      <c r="CS218">
        <v>0</v>
      </c>
      <c r="CT218">
        <v>8</v>
      </c>
      <c r="CU218">
        <v>1</v>
      </c>
      <c r="CV218">
        <v>3</v>
      </c>
      <c r="CW218">
        <v>0.6</v>
      </c>
      <c r="CX218">
        <v>1.3</v>
      </c>
      <c r="CY218">
        <v>0</v>
      </c>
    </row>
    <row r="219" spans="1:103" ht="14.3" customHeight="1" x14ac:dyDescent="0.25">
      <c r="A219" t="s">
        <v>323</v>
      </c>
      <c r="B219" t="s">
        <v>41</v>
      </c>
      <c r="C219">
        <v>1</v>
      </c>
      <c r="D219">
        <v>0</v>
      </c>
      <c r="E219">
        <v>5</v>
      </c>
      <c r="F219">
        <v>39</v>
      </c>
      <c r="G219">
        <v>12</v>
      </c>
      <c r="H219">
        <v>7</v>
      </c>
      <c r="I219">
        <v>1.8</v>
      </c>
      <c r="J219">
        <v>2.8</v>
      </c>
      <c r="K219">
        <v>0</v>
      </c>
      <c r="L219" t="s">
        <v>41</v>
      </c>
      <c r="M219">
        <v>1</v>
      </c>
      <c r="N219">
        <v>0</v>
      </c>
      <c r="O219">
        <v>8</v>
      </c>
      <c r="P219">
        <v>39</v>
      </c>
      <c r="Q219">
        <v>27</v>
      </c>
      <c r="R219">
        <v>5</v>
      </c>
      <c r="S219">
        <v>3.9</v>
      </c>
      <c r="T219">
        <v>4.8</v>
      </c>
      <c r="U219">
        <v>0</v>
      </c>
      <c r="V219" t="s">
        <v>41</v>
      </c>
      <c r="W219">
        <v>1</v>
      </c>
      <c r="X219">
        <v>0</v>
      </c>
      <c r="Y219">
        <v>11</v>
      </c>
      <c r="Z219">
        <v>39</v>
      </c>
      <c r="AA219">
        <v>7</v>
      </c>
      <c r="AB219">
        <v>13</v>
      </c>
      <c r="AC219">
        <v>2.7</v>
      </c>
      <c r="AD219">
        <v>3.8</v>
      </c>
      <c r="AE219">
        <v>0</v>
      </c>
      <c r="AF219" t="s">
        <v>41</v>
      </c>
      <c r="AG219">
        <v>1</v>
      </c>
      <c r="AH219">
        <v>0</v>
      </c>
      <c r="AI219">
        <v>17</v>
      </c>
      <c r="AJ219">
        <v>39</v>
      </c>
      <c r="AK219">
        <v>14</v>
      </c>
      <c r="AL219">
        <v>11</v>
      </c>
      <c r="AM219">
        <v>7.6</v>
      </c>
      <c r="AN219">
        <v>8.3000000000000007</v>
      </c>
      <c r="AO219">
        <v>0</v>
      </c>
      <c r="AP219" t="s">
        <v>41</v>
      </c>
      <c r="AQ219">
        <v>0</v>
      </c>
      <c r="AR219">
        <v>0</v>
      </c>
      <c r="AS219">
        <v>0</v>
      </c>
      <c r="AT219">
        <v>39</v>
      </c>
      <c r="AU219">
        <v>27</v>
      </c>
      <c r="AV219">
        <v>4</v>
      </c>
      <c r="AW219">
        <v>0</v>
      </c>
      <c r="AX219">
        <v>3.8</v>
      </c>
      <c r="AZ219" t="s">
        <v>41</v>
      </c>
      <c r="BA219">
        <v>1</v>
      </c>
      <c r="BB219">
        <v>0</v>
      </c>
      <c r="BC219">
        <v>18</v>
      </c>
      <c r="BD219">
        <v>39</v>
      </c>
      <c r="BE219">
        <v>9</v>
      </c>
      <c r="BF219">
        <v>11</v>
      </c>
      <c r="BG219">
        <v>7.7</v>
      </c>
      <c r="BH219">
        <v>8.8000000000000007</v>
      </c>
      <c r="BI219">
        <v>0</v>
      </c>
      <c r="BJ219" t="s">
        <v>41</v>
      </c>
      <c r="BK219">
        <v>1</v>
      </c>
      <c r="BL219">
        <v>0</v>
      </c>
      <c r="BM219">
        <v>19</v>
      </c>
      <c r="BN219">
        <v>39</v>
      </c>
      <c r="BO219">
        <v>9</v>
      </c>
      <c r="BP219">
        <v>12</v>
      </c>
      <c r="BQ219">
        <v>5.2</v>
      </c>
      <c r="BR219">
        <v>6.3</v>
      </c>
      <c r="BS219">
        <v>0</v>
      </c>
      <c r="BT219" t="s">
        <v>41</v>
      </c>
      <c r="BU219">
        <v>0</v>
      </c>
      <c r="BV219">
        <v>0</v>
      </c>
      <c r="BW219">
        <v>0</v>
      </c>
      <c r="BX219">
        <v>39</v>
      </c>
      <c r="BY219">
        <v>27</v>
      </c>
      <c r="BZ219">
        <v>3</v>
      </c>
      <c r="CA219">
        <v>0</v>
      </c>
      <c r="CB219">
        <v>4.6399999999999997</v>
      </c>
      <c r="CD219">
        <f t="shared" si="15"/>
        <v>-15</v>
      </c>
      <c r="CF219">
        <f t="shared" si="16"/>
        <v>2.8</v>
      </c>
      <c r="CH219">
        <f t="shared" si="17"/>
        <v>4.6399999999999997</v>
      </c>
      <c r="CJ219">
        <f t="shared" si="18"/>
        <v>12</v>
      </c>
      <c r="CK219">
        <f t="shared" si="19"/>
        <v>27</v>
      </c>
      <c r="CP219" t="s">
        <v>41</v>
      </c>
      <c r="CQ219">
        <v>1</v>
      </c>
      <c r="CR219">
        <v>0</v>
      </c>
      <c r="CS219">
        <v>15</v>
      </c>
      <c r="CT219">
        <v>39</v>
      </c>
      <c r="CU219">
        <v>7</v>
      </c>
      <c r="CV219">
        <v>11</v>
      </c>
      <c r="CW219">
        <v>4.4000000000000004</v>
      </c>
      <c r="CX219">
        <v>5.3</v>
      </c>
      <c r="CY219">
        <v>0</v>
      </c>
    </row>
    <row r="220" spans="1:103" ht="14.3" customHeight="1" x14ac:dyDescent="0.25">
      <c r="A220" t="s">
        <v>324</v>
      </c>
      <c r="B220" t="s">
        <v>41</v>
      </c>
      <c r="C220">
        <v>1</v>
      </c>
      <c r="D220">
        <v>0</v>
      </c>
      <c r="E220">
        <v>8</v>
      </c>
      <c r="F220">
        <v>39</v>
      </c>
      <c r="G220">
        <v>11</v>
      </c>
      <c r="H220">
        <v>10</v>
      </c>
      <c r="I220">
        <v>2.8</v>
      </c>
      <c r="J220">
        <v>3.8</v>
      </c>
      <c r="K220">
        <v>0</v>
      </c>
      <c r="L220" t="s">
        <v>41</v>
      </c>
      <c r="M220">
        <v>1</v>
      </c>
      <c r="N220">
        <v>0</v>
      </c>
      <c r="O220">
        <v>6</v>
      </c>
      <c r="P220">
        <v>39</v>
      </c>
      <c r="Q220">
        <v>27</v>
      </c>
      <c r="R220">
        <v>4</v>
      </c>
      <c r="S220">
        <v>2.5</v>
      </c>
      <c r="T220">
        <v>3.3</v>
      </c>
      <c r="U220">
        <v>0</v>
      </c>
      <c r="V220" t="s">
        <v>41</v>
      </c>
      <c r="W220">
        <v>1</v>
      </c>
      <c r="X220">
        <v>0</v>
      </c>
      <c r="Y220">
        <v>10</v>
      </c>
      <c r="Z220">
        <v>39</v>
      </c>
      <c r="AA220">
        <v>8</v>
      </c>
      <c r="AB220">
        <v>12</v>
      </c>
      <c r="AC220">
        <v>2.7</v>
      </c>
      <c r="AD220">
        <v>3.8</v>
      </c>
      <c r="AE220">
        <v>0</v>
      </c>
      <c r="AF220" t="s">
        <v>41</v>
      </c>
      <c r="AG220">
        <v>1</v>
      </c>
      <c r="AH220">
        <v>0</v>
      </c>
      <c r="AI220">
        <v>7</v>
      </c>
      <c r="AJ220">
        <v>39</v>
      </c>
      <c r="AK220">
        <v>13</v>
      </c>
      <c r="AL220">
        <v>5</v>
      </c>
      <c r="AM220">
        <v>2.5</v>
      </c>
      <c r="AN220">
        <v>3.3</v>
      </c>
      <c r="AO220">
        <v>0</v>
      </c>
      <c r="AP220" t="s">
        <v>41</v>
      </c>
      <c r="AQ220">
        <v>0</v>
      </c>
      <c r="AR220">
        <v>0</v>
      </c>
      <c r="AS220">
        <v>0</v>
      </c>
      <c r="AT220">
        <v>39</v>
      </c>
      <c r="AU220">
        <v>27</v>
      </c>
      <c r="AV220">
        <v>4</v>
      </c>
      <c r="AW220">
        <v>0</v>
      </c>
      <c r="AX220">
        <v>4.3</v>
      </c>
      <c r="AZ220" t="s">
        <v>41</v>
      </c>
      <c r="BA220">
        <v>1</v>
      </c>
      <c r="BB220">
        <v>0</v>
      </c>
      <c r="BC220">
        <v>26</v>
      </c>
      <c r="BD220">
        <v>39</v>
      </c>
      <c r="BE220">
        <v>12</v>
      </c>
      <c r="BF220">
        <v>17</v>
      </c>
      <c r="BG220">
        <v>10.9</v>
      </c>
      <c r="BH220">
        <v>12.3</v>
      </c>
      <c r="BI220">
        <v>0</v>
      </c>
      <c r="BJ220" t="s">
        <v>41</v>
      </c>
      <c r="BK220">
        <v>1</v>
      </c>
      <c r="BL220">
        <v>0</v>
      </c>
      <c r="BM220">
        <v>20</v>
      </c>
      <c r="BN220">
        <v>39</v>
      </c>
      <c r="BO220">
        <v>10</v>
      </c>
      <c r="BP220">
        <v>12</v>
      </c>
      <c r="BQ220">
        <v>5.5</v>
      </c>
      <c r="BR220">
        <v>6.3</v>
      </c>
      <c r="BS220">
        <v>0</v>
      </c>
      <c r="BT220" t="s">
        <v>41</v>
      </c>
      <c r="BU220">
        <v>0</v>
      </c>
      <c r="BV220">
        <v>0</v>
      </c>
      <c r="BW220">
        <v>0</v>
      </c>
      <c r="BX220">
        <v>39</v>
      </c>
      <c r="BY220">
        <v>27</v>
      </c>
      <c r="BZ220">
        <v>3</v>
      </c>
      <c r="CA220">
        <v>0</v>
      </c>
      <c r="CB220">
        <v>4.7699999999999996</v>
      </c>
      <c r="CD220">
        <f t="shared" si="15"/>
        <v>-16</v>
      </c>
      <c r="CF220">
        <f t="shared" si="16"/>
        <v>3.8</v>
      </c>
      <c r="CH220">
        <f t="shared" si="17"/>
        <v>4.7699999999999996</v>
      </c>
      <c r="CJ220">
        <f t="shared" si="18"/>
        <v>11</v>
      </c>
      <c r="CK220">
        <f t="shared" si="19"/>
        <v>27</v>
      </c>
      <c r="CP220" t="s">
        <v>41</v>
      </c>
      <c r="CQ220">
        <v>1</v>
      </c>
      <c r="CR220">
        <v>0</v>
      </c>
      <c r="CS220">
        <v>12</v>
      </c>
      <c r="CT220">
        <v>39</v>
      </c>
      <c r="CU220">
        <v>6</v>
      </c>
      <c r="CV220">
        <v>8</v>
      </c>
      <c r="CW220">
        <v>2.7</v>
      </c>
      <c r="CX220">
        <v>3.8</v>
      </c>
      <c r="CY220">
        <v>0</v>
      </c>
    </row>
    <row r="221" spans="1:103" ht="14.3" customHeight="1" x14ac:dyDescent="0.25">
      <c r="A221" t="s">
        <v>325</v>
      </c>
      <c r="B221" t="s">
        <v>41</v>
      </c>
      <c r="C221">
        <v>1</v>
      </c>
      <c r="D221">
        <v>1</v>
      </c>
      <c r="E221">
        <v>1</v>
      </c>
      <c r="F221">
        <v>10</v>
      </c>
      <c r="G221">
        <v>4</v>
      </c>
      <c r="H221">
        <v>4</v>
      </c>
      <c r="I221">
        <v>38.5</v>
      </c>
      <c r="J221">
        <v>39.299999999999997</v>
      </c>
      <c r="K221">
        <v>0</v>
      </c>
      <c r="L221" t="s">
        <v>41</v>
      </c>
      <c r="M221">
        <v>2</v>
      </c>
      <c r="N221">
        <v>0</v>
      </c>
      <c r="O221">
        <v>1</v>
      </c>
      <c r="P221">
        <v>10</v>
      </c>
      <c r="Q221">
        <v>7</v>
      </c>
      <c r="R221">
        <v>4</v>
      </c>
      <c r="S221">
        <v>78.099999999999994</v>
      </c>
      <c r="T221">
        <v>79.2</v>
      </c>
      <c r="U221">
        <v>0</v>
      </c>
      <c r="V221" t="s">
        <v>41</v>
      </c>
      <c r="W221">
        <v>1</v>
      </c>
      <c r="X221">
        <v>1</v>
      </c>
      <c r="Y221">
        <v>0</v>
      </c>
      <c r="Z221">
        <v>10</v>
      </c>
      <c r="AA221">
        <v>1</v>
      </c>
      <c r="AB221">
        <v>3</v>
      </c>
      <c r="AC221">
        <v>47.5</v>
      </c>
      <c r="AD221">
        <v>48.3</v>
      </c>
      <c r="AE221">
        <v>0</v>
      </c>
      <c r="AF221" t="s">
        <v>41</v>
      </c>
      <c r="AG221">
        <v>1</v>
      </c>
      <c r="AH221">
        <v>5</v>
      </c>
      <c r="AI221">
        <v>1</v>
      </c>
      <c r="AJ221">
        <v>10</v>
      </c>
      <c r="AK221">
        <v>3</v>
      </c>
      <c r="AL221">
        <v>4</v>
      </c>
      <c r="AM221">
        <v>57.6</v>
      </c>
      <c r="AN221">
        <v>58.3</v>
      </c>
      <c r="AO221">
        <v>0</v>
      </c>
      <c r="AP221" t="s">
        <v>41</v>
      </c>
      <c r="AQ221">
        <v>0</v>
      </c>
      <c r="AR221">
        <v>0</v>
      </c>
      <c r="AS221">
        <v>0</v>
      </c>
      <c r="AT221">
        <v>10</v>
      </c>
      <c r="AU221">
        <v>7</v>
      </c>
      <c r="AV221">
        <v>3</v>
      </c>
      <c r="AW221">
        <v>0</v>
      </c>
      <c r="AX221">
        <v>76.5</v>
      </c>
      <c r="AZ221" t="s">
        <v>41</v>
      </c>
      <c r="BA221">
        <v>1</v>
      </c>
      <c r="BB221">
        <v>8</v>
      </c>
      <c r="BC221">
        <v>1</v>
      </c>
      <c r="BD221">
        <v>10</v>
      </c>
      <c r="BE221">
        <v>3</v>
      </c>
      <c r="BF221">
        <v>5</v>
      </c>
      <c r="BG221">
        <v>61.7</v>
      </c>
      <c r="BH221">
        <v>62.9</v>
      </c>
      <c r="BI221">
        <v>0</v>
      </c>
      <c r="BJ221" t="s">
        <v>41</v>
      </c>
      <c r="BK221">
        <v>1</v>
      </c>
      <c r="BL221">
        <v>5</v>
      </c>
      <c r="BM221">
        <v>0</v>
      </c>
      <c r="BN221">
        <v>10</v>
      </c>
      <c r="BO221">
        <v>1</v>
      </c>
      <c r="BP221">
        <v>3</v>
      </c>
      <c r="BQ221">
        <v>35.6</v>
      </c>
      <c r="BR221">
        <v>36.299999999999997</v>
      </c>
      <c r="BS221">
        <v>0</v>
      </c>
      <c r="BT221" t="s">
        <v>41</v>
      </c>
      <c r="BU221">
        <v>0</v>
      </c>
      <c r="BV221">
        <v>0</v>
      </c>
      <c r="BW221">
        <v>0</v>
      </c>
      <c r="BX221">
        <v>10</v>
      </c>
      <c r="BY221">
        <v>7</v>
      </c>
      <c r="BZ221">
        <v>3</v>
      </c>
      <c r="CA221">
        <v>0</v>
      </c>
      <c r="CB221">
        <v>55.41</v>
      </c>
      <c r="CD221">
        <f t="shared" si="15"/>
        <v>-3</v>
      </c>
      <c r="CF221">
        <f t="shared" si="16"/>
        <v>39.299999999999997</v>
      </c>
      <c r="CH221">
        <f t="shared" si="17"/>
        <v>55.41</v>
      </c>
      <c r="CJ221">
        <f t="shared" si="18"/>
        <v>4</v>
      </c>
      <c r="CK221">
        <f t="shared" si="19"/>
        <v>7</v>
      </c>
      <c r="CP221" t="s">
        <v>41</v>
      </c>
      <c r="CQ221">
        <v>1</v>
      </c>
      <c r="CR221">
        <v>5</v>
      </c>
      <c r="CS221">
        <v>0</v>
      </c>
      <c r="CT221">
        <v>10</v>
      </c>
      <c r="CU221">
        <v>1</v>
      </c>
      <c r="CV221">
        <v>3</v>
      </c>
      <c r="CW221">
        <v>35.5</v>
      </c>
      <c r="CX221">
        <v>36.299999999999997</v>
      </c>
      <c r="CY221">
        <v>0</v>
      </c>
    </row>
    <row r="222" spans="1:103" ht="14.3" customHeight="1" x14ac:dyDescent="0.25">
      <c r="A222" t="s">
        <v>326</v>
      </c>
      <c r="B222" t="s">
        <v>41</v>
      </c>
      <c r="C222">
        <v>1</v>
      </c>
      <c r="D222">
        <v>1</v>
      </c>
      <c r="E222">
        <v>1</v>
      </c>
      <c r="F222">
        <v>9</v>
      </c>
      <c r="G222">
        <v>3</v>
      </c>
      <c r="H222">
        <v>4</v>
      </c>
      <c r="I222">
        <v>97.9</v>
      </c>
      <c r="J222">
        <v>99</v>
      </c>
      <c r="K222">
        <v>0</v>
      </c>
      <c r="L222" t="s">
        <v>41</v>
      </c>
      <c r="M222">
        <v>1</v>
      </c>
      <c r="N222">
        <v>0</v>
      </c>
      <c r="O222">
        <v>1</v>
      </c>
      <c r="P222">
        <v>9</v>
      </c>
      <c r="Q222">
        <v>7</v>
      </c>
      <c r="R222">
        <v>3</v>
      </c>
      <c r="S222">
        <v>92.4</v>
      </c>
      <c r="T222">
        <v>93.5</v>
      </c>
      <c r="U222">
        <v>0</v>
      </c>
      <c r="V222" t="s">
        <v>41</v>
      </c>
      <c r="W222">
        <v>1</v>
      </c>
      <c r="X222">
        <v>1</v>
      </c>
      <c r="Y222">
        <v>0</v>
      </c>
      <c r="Z222">
        <v>9</v>
      </c>
      <c r="AA222">
        <v>1</v>
      </c>
      <c r="AB222">
        <v>3</v>
      </c>
      <c r="AC222">
        <v>79.2</v>
      </c>
      <c r="AD222">
        <v>80.3</v>
      </c>
      <c r="AE222">
        <v>0</v>
      </c>
      <c r="AF222" t="s">
        <v>41</v>
      </c>
      <c r="AG222">
        <v>1</v>
      </c>
      <c r="AH222">
        <v>5</v>
      </c>
      <c r="AI222">
        <v>0</v>
      </c>
      <c r="AJ222">
        <v>9</v>
      </c>
      <c r="AK222">
        <v>4</v>
      </c>
      <c r="AL222">
        <v>3</v>
      </c>
      <c r="AM222">
        <v>66.900000000000006</v>
      </c>
      <c r="AN222">
        <v>68</v>
      </c>
      <c r="AO222">
        <v>0</v>
      </c>
      <c r="AP222" t="s">
        <v>41</v>
      </c>
      <c r="AQ222">
        <v>0</v>
      </c>
      <c r="AR222">
        <v>0</v>
      </c>
      <c r="AS222">
        <v>0</v>
      </c>
      <c r="AT222">
        <v>9</v>
      </c>
      <c r="AU222">
        <v>7</v>
      </c>
      <c r="AV222">
        <v>3</v>
      </c>
      <c r="AW222">
        <v>0</v>
      </c>
      <c r="AX222">
        <v>138.9</v>
      </c>
      <c r="AZ222" t="s">
        <v>41</v>
      </c>
      <c r="BA222">
        <v>1</v>
      </c>
      <c r="BB222">
        <v>10</v>
      </c>
      <c r="BC222">
        <v>2</v>
      </c>
      <c r="BD222">
        <v>9</v>
      </c>
      <c r="BE222">
        <v>4</v>
      </c>
      <c r="BF222">
        <v>6</v>
      </c>
      <c r="BG222">
        <v>135.69999999999999</v>
      </c>
      <c r="BH222">
        <v>136.9</v>
      </c>
      <c r="BI222">
        <v>0</v>
      </c>
      <c r="BJ222" t="s">
        <v>41</v>
      </c>
      <c r="BK222">
        <v>1</v>
      </c>
      <c r="BL222">
        <v>5</v>
      </c>
      <c r="BM222">
        <v>0</v>
      </c>
      <c r="BN222">
        <v>9</v>
      </c>
      <c r="BO222">
        <v>1</v>
      </c>
      <c r="BP222">
        <v>3</v>
      </c>
      <c r="BQ222">
        <v>80.7</v>
      </c>
      <c r="BR222">
        <v>81.7</v>
      </c>
      <c r="BS222">
        <v>0</v>
      </c>
      <c r="BT222" t="s">
        <v>41</v>
      </c>
      <c r="BU222">
        <v>0</v>
      </c>
      <c r="BV222">
        <v>0</v>
      </c>
      <c r="BW222">
        <v>0</v>
      </c>
      <c r="BX222">
        <v>9</v>
      </c>
      <c r="BY222">
        <v>7</v>
      </c>
      <c r="BZ222">
        <v>3</v>
      </c>
      <c r="CA222">
        <v>0</v>
      </c>
      <c r="CB222">
        <v>108.18</v>
      </c>
      <c r="CD222">
        <f t="shared" si="15"/>
        <v>-4</v>
      </c>
      <c r="CF222">
        <f t="shared" si="16"/>
        <v>99</v>
      </c>
      <c r="CH222">
        <f t="shared" si="17"/>
        <v>108.18</v>
      </c>
      <c r="CJ222">
        <f t="shared" si="18"/>
        <v>3</v>
      </c>
      <c r="CK222">
        <f t="shared" si="19"/>
        <v>7</v>
      </c>
      <c r="CP222" t="s">
        <v>41</v>
      </c>
      <c r="CQ222">
        <v>1</v>
      </c>
      <c r="CR222">
        <v>5</v>
      </c>
      <c r="CS222">
        <v>0</v>
      </c>
      <c r="CT222">
        <v>9</v>
      </c>
      <c r="CU222">
        <v>1</v>
      </c>
      <c r="CV222">
        <v>3</v>
      </c>
      <c r="CW222">
        <v>80.7</v>
      </c>
      <c r="CX222">
        <v>81.7</v>
      </c>
      <c r="CY222">
        <v>0</v>
      </c>
    </row>
    <row r="223" spans="1:103" ht="14.3" customHeight="1" x14ac:dyDescent="0.25">
      <c r="A223" s="3" t="s">
        <v>327</v>
      </c>
      <c r="B223" s="3" t="s">
        <v>48</v>
      </c>
      <c r="C223" s="3">
        <v>0</v>
      </c>
      <c r="D223" s="3">
        <v>0</v>
      </c>
      <c r="E223" s="3">
        <v>0</v>
      </c>
      <c r="F223" s="3"/>
      <c r="G223" s="3"/>
      <c r="H223" s="3">
        <v>0</v>
      </c>
      <c r="I223" s="3">
        <v>0</v>
      </c>
      <c r="J223" s="3">
        <v>1200</v>
      </c>
      <c r="K223" s="3">
        <v>0</v>
      </c>
      <c r="L223" s="3" t="s">
        <v>48</v>
      </c>
      <c r="M223" s="3">
        <v>0</v>
      </c>
      <c r="N223" s="3">
        <v>0</v>
      </c>
      <c r="O223" s="3">
        <v>0</v>
      </c>
      <c r="P223" s="3">
        <v>165</v>
      </c>
      <c r="Q223" s="3">
        <v>57</v>
      </c>
      <c r="R223" s="3">
        <v>0</v>
      </c>
      <c r="S223" s="3">
        <v>0</v>
      </c>
      <c r="T223" s="3">
        <v>1200</v>
      </c>
      <c r="U223" s="3">
        <v>0</v>
      </c>
      <c r="V223" s="3" t="s">
        <v>48</v>
      </c>
      <c r="W223" s="3">
        <v>0</v>
      </c>
      <c r="X223" s="3">
        <v>0</v>
      </c>
      <c r="Y223" s="3">
        <v>0</v>
      </c>
      <c r="Z223" s="3">
        <v>165</v>
      </c>
      <c r="AA223" s="3">
        <v>24</v>
      </c>
      <c r="AB223" s="3">
        <v>0</v>
      </c>
      <c r="AC223" s="3">
        <v>1200</v>
      </c>
      <c r="AD223" s="3">
        <v>1200</v>
      </c>
      <c r="AE223" s="3">
        <v>0</v>
      </c>
      <c r="AF223" s="3" t="s">
        <v>48</v>
      </c>
      <c r="AG223" s="3">
        <v>0</v>
      </c>
      <c r="AH223" s="3">
        <v>0</v>
      </c>
      <c r="AI223" s="3">
        <v>0</v>
      </c>
      <c r="AJ223" s="3">
        <v>165</v>
      </c>
      <c r="AK223" s="3">
        <v>37</v>
      </c>
      <c r="AL223" s="3">
        <v>0</v>
      </c>
      <c r="AM223" s="3">
        <v>0</v>
      </c>
      <c r="AN223" s="3">
        <v>1200</v>
      </c>
      <c r="AO223" s="3">
        <v>0</v>
      </c>
      <c r="AP223" s="3" t="s">
        <v>48</v>
      </c>
      <c r="AQ223" s="3">
        <v>0</v>
      </c>
      <c r="AR223" s="3">
        <v>0</v>
      </c>
      <c r="AS223" s="3">
        <v>0</v>
      </c>
      <c r="AT223" s="3">
        <v>165</v>
      </c>
      <c r="AU223" s="3">
        <v>54</v>
      </c>
      <c r="AV223" s="3">
        <v>25</v>
      </c>
      <c r="AW223" s="3">
        <v>0</v>
      </c>
      <c r="AX223" s="3">
        <v>1200</v>
      </c>
      <c r="AY223" s="3"/>
      <c r="AZ223" s="3" t="s">
        <v>48</v>
      </c>
      <c r="BA223" s="3">
        <v>0</v>
      </c>
      <c r="BB223" s="3">
        <v>0</v>
      </c>
      <c r="BC223" s="3">
        <v>0</v>
      </c>
      <c r="BD223" s="3">
        <v>165</v>
      </c>
      <c r="BE223" s="3">
        <v>34</v>
      </c>
      <c r="BF223" s="3">
        <v>0</v>
      </c>
      <c r="BG223" s="3">
        <v>0</v>
      </c>
      <c r="BH223" s="3">
        <v>1200</v>
      </c>
      <c r="BI223" s="3">
        <v>0</v>
      </c>
      <c r="BJ223" s="3" t="s">
        <v>48</v>
      </c>
      <c r="BK223" s="3">
        <v>0</v>
      </c>
      <c r="BL223" s="3">
        <v>0</v>
      </c>
      <c r="BM223" s="3">
        <v>0</v>
      </c>
      <c r="BN223" s="3">
        <v>165</v>
      </c>
      <c r="BO223" s="3">
        <v>27</v>
      </c>
      <c r="BP223" s="3">
        <v>0</v>
      </c>
      <c r="BQ223" s="3">
        <v>0</v>
      </c>
      <c r="BR223" s="3">
        <v>1200</v>
      </c>
      <c r="BS223" s="3">
        <v>0</v>
      </c>
      <c r="BT223" s="3" t="s">
        <v>48</v>
      </c>
      <c r="BU223" s="3">
        <v>0</v>
      </c>
      <c r="BV223" s="3">
        <v>0</v>
      </c>
      <c r="BW223" s="3">
        <v>0</v>
      </c>
      <c r="BX223" s="3"/>
      <c r="BY223" s="3"/>
      <c r="BZ223" s="3">
        <v>9</v>
      </c>
      <c r="CA223" s="3">
        <v>0</v>
      </c>
      <c r="CB223" s="3">
        <v>1200</v>
      </c>
      <c r="CC223" s="3"/>
      <c r="CD223">
        <f t="shared" si="15"/>
        <v>0</v>
      </c>
      <c r="CE223" s="3"/>
      <c r="CF223" t="str">
        <f t="shared" si="16"/>
        <v/>
      </c>
      <c r="CG223" s="3"/>
      <c r="CH223" t="str">
        <f t="shared" si="17"/>
        <v/>
      </c>
      <c r="CI223" s="3"/>
      <c r="CJ223" t="str">
        <f t="shared" si="18"/>
        <v/>
      </c>
      <c r="CK223" t="str">
        <f t="shared" si="19"/>
        <v/>
      </c>
      <c r="CL223" s="3"/>
      <c r="CM223" s="3"/>
      <c r="CN223" s="3"/>
      <c r="CO223" s="3"/>
      <c r="CP223" s="3" t="s">
        <v>48</v>
      </c>
      <c r="CQ223" s="3">
        <v>0</v>
      </c>
      <c r="CR223" s="3">
        <v>0</v>
      </c>
      <c r="CS223" s="3">
        <v>0</v>
      </c>
      <c r="CT223" s="3">
        <v>165</v>
      </c>
      <c r="CU223" s="3">
        <v>33</v>
      </c>
      <c r="CV223" s="3">
        <v>0</v>
      </c>
      <c r="CW223" s="3">
        <v>0</v>
      </c>
      <c r="CX223" s="3">
        <v>1200</v>
      </c>
      <c r="CY223" s="3">
        <v>0</v>
      </c>
    </row>
    <row r="224" spans="1:103" ht="14.3" customHeight="1" x14ac:dyDescent="0.25">
      <c r="A224" t="s">
        <v>328</v>
      </c>
      <c r="B224" t="s">
        <v>41</v>
      </c>
      <c r="C224">
        <v>1</v>
      </c>
      <c r="D224">
        <v>1</v>
      </c>
      <c r="E224">
        <v>1</v>
      </c>
      <c r="F224">
        <v>9</v>
      </c>
      <c r="G224">
        <v>4</v>
      </c>
      <c r="H224">
        <v>4</v>
      </c>
      <c r="I224">
        <v>84</v>
      </c>
      <c r="J224">
        <v>85.1</v>
      </c>
      <c r="K224">
        <v>0</v>
      </c>
      <c r="L224" t="s">
        <v>41</v>
      </c>
      <c r="M224">
        <v>1</v>
      </c>
      <c r="N224">
        <v>0</v>
      </c>
      <c r="O224">
        <v>1</v>
      </c>
      <c r="P224">
        <v>9</v>
      </c>
      <c r="Q224">
        <v>7</v>
      </c>
      <c r="R224">
        <v>3</v>
      </c>
      <c r="S224">
        <v>127.6</v>
      </c>
      <c r="T224">
        <v>128.80000000000001</v>
      </c>
      <c r="U224">
        <v>0</v>
      </c>
      <c r="V224" t="s">
        <v>41</v>
      </c>
      <c r="W224">
        <v>1</v>
      </c>
      <c r="X224">
        <v>2</v>
      </c>
      <c r="Y224">
        <v>0</v>
      </c>
      <c r="Z224">
        <v>9</v>
      </c>
      <c r="AA224">
        <v>2</v>
      </c>
      <c r="AB224">
        <v>4</v>
      </c>
      <c r="AC224">
        <v>128.30000000000001</v>
      </c>
      <c r="AD224">
        <v>129.4</v>
      </c>
      <c r="AE224">
        <v>0</v>
      </c>
      <c r="AF224" t="s">
        <v>41</v>
      </c>
      <c r="AG224">
        <v>1</v>
      </c>
      <c r="AH224">
        <v>7</v>
      </c>
      <c r="AI224">
        <v>1</v>
      </c>
      <c r="AJ224">
        <v>9</v>
      </c>
      <c r="AK224">
        <v>4</v>
      </c>
      <c r="AL224">
        <v>5</v>
      </c>
      <c r="AM224">
        <v>165.8</v>
      </c>
      <c r="AN224">
        <v>166.9</v>
      </c>
      <c r="AO224">
        <v>0</v>
      </c>
      <c r="AP224" t="s">
        <v>41</v>
      </c>
      <c r="AQ224">
        <v>0</v>
      </c>
      <c r="AR224">
        <v>0</v>
      </c>
      <c r="AS224">
        <v>0</v>
      </c>
      <c r="AT224">
        <v>9</v>
      </c>
      <c r="AU224">
        <v>7</v>
      </c>
      <c r="AV224">
        <v>3</v>
      </c>
      <c r="AW224">
        <v>0</v>
      </c>
      <c r="AX224">
        <v>171.9</v>
      </c>
      <c r="AZ224" t="s">
        <v>41</v>
      </c>
      <c r="BA224">
        <v>1</v>
      </c>
      <c r="BB224">
        <v>9</v>
      </c>
      <c r="BC224">
        <v>2</v>
      </c>
      <c r="BD224">
        <v>9</v>
      </c>
      <c r="BE224">
        <v>5</v>
      </c>
      <c r="BF224">
        <v>7</v>
      </c>
      <c r="BG224">
        <v>283</v>
      </c>
      <c r="BH224">
        <v>284.2</v>
      </c>
      <c r="BI224">
        <v>0</v>
      </c>
      <c r="BJ224" t="s">
        <v>41</v>
      </c>
      <c r="BK224">
        <v>1</v>
      </c>
      <c r="BL224">
        <v>7</v>
      </c>
      <c r="BM224">
        <v>0</v>
      </c>
      <c r="BN224">
        <v>9</v>
      </c>
      <c r="BO224">
        <v>2</v>
      </c>
      <c r="BP224">
        <v>4</v>
      </c>
      <c r="BQ224">
        <v>160.30000000000001</v>
      </c>
      <c r="BR224">
        <v>161.4</v>
      </c>
      <c r="BS224">
        <v>0</v>
      </c>
      <c r="BT224" t="s">
        <v>41</v>
      </c>
      <c r="BU224">
        <v>0</v>
      </c>
      <c r="BV224">
        <v>0</v>
      </c>
      <c r="BW224">
        <v>0</v>
      </c>
      <c r="BX224">
        <v>9</v>
      </c>
      <c r="BY224">
        <v>7</v>
      </c>
      <c r="BZ224">
        <v>3</v>
      </c>
      <c r="CA224">
        <v>0</v>
      </c>
      <c r="CB224">
        <v>98.49</v>
      </c>
      <c r="CD224">
        <f t="shared" si="15"/>
        <v>-3</v>
      </c>
      <c r="CF224">
        <f t="shared" si="16"/>
        <v>85.1</v>
      </c>
      <c r="CH224">
        <f t="shared" si="17"/>
        <v>98.49</v>
      </c>
      <c r="CJ224">
        <f t="shared" si="18"/>
        <v>4</v>
      </c>
      <c r="CK224">
        <f t="shared" si="19"/>
        <v>7</v>
      </c>
      <c r="CP224" t="s">
        <v>41</v>
      </c>
      <c r="CQ224">
        <v>1</v>
      </c>
      <c r="CR224">
        <v>7</v>
      </c>
      <c r="CS224">
        <v>0</v>
      </c>
      <c r="CT224">
        <v>9</v>
      </c>
      <c r="CU224">
        <v>2</v>
      </c>
      <c r="CV224">
        <v>4</v>
      </c>
      <c r="CW224">
        <v>152.80000000000001</v>
      </c>
      <c r="CX224">
        <v>153.9</v>
      </c>
      <c r="CY224">
        <v>0</v>
      </c>
    </row>
    <row r="225" spans="1:103" ht="14.3" customHeight="1" x14ac:dyDescent="0.25">
      <c r="A225" t="s">
        <v>329</v>
      </c>
      <c r="B225" t="s">
        <v>41</v>
      </c>
      <c r="C225">
        <v>1</v>
      </c>
      <c r="D225">
        <v>1</v>
      </c>
      <c r="E225">
        <v>1</v>
      </c>
      <c r="F225">
        <v>9</v>
      </c>
      <c r="G225">
        <v>4</v>
      </c>
      <c r="H225">
        <v>4</v>
      </c>
      <c r="I225">
        <v>103.1</v>
      </c>
      <c r="J225">
        <v>104.3</v>
      </c>
      <c r="K225">
        <v>0</v>
      </c>
      <c r="L225" t="s">
        <v>41</v>
      </c>
      <c r="M225">
        <v>1</v>
      </c>
      <c r="N225">
        <v>0</v>
      </c>
      <c r="O225">
        <v>1</v>
      </c>
      <c r="P225">
        <v>9</v>
      </c>
      <c r="Q225">
        <v>7</v>
      </c>
      <c r="R225">
        <v>3</v>
      </c>
      <c r="S225">
        <v>147.1</v>
      </c>
      <c r="T225">
        <v>148.19999999999999</v>
      </c>
      <c r="U225">
        <v>0</v>
      </c>
      <c r="V225" t="s">
        <v>41</v>
      </c>
      <c r="W225">
        <v>1</v>
      </c>
      <c r="X225">
        <v>1</v>
      </c>
      <c r="Y225">
        <v>0</v>
      </c>
      <c r="Z225">
        <v>9</v>
      </c>
      <c r="AA225">
        <v>1</v>
      </c>
      <c r="AB225">
        <v>3</v>
      </c>
      <c r="AC225">
        <v>84.5</v>
      </c>
      <c r="AD225">
        <v>85.6</v>
      </c>
      <c r="AE225">
        <v>0</v>
      </c>
      <c r="AF225" t="s">
        <v>41</v>
      </c>
      <c r="AG225">
        <v>1</v>
      </c>
      <c r="AH225">
        <v>5</v>
      </c>
      <c r="AI225">
        <v>0</v>
      </c>
      <c r="AJ225">
        <v>9</v>
      </c>
      <c r="AK225">
        <v>3</v>
      </c>
      <c r="AL225">
        <v>3</v>
      </c>
      <c r="AM225">
        <v>107.5</v>
      </c>
      <c r="AN225">
        <v>108.6</v>
      </c>
      <c r="AO225">
        <v>0</v>
      </c>
      <c r="AP225" t="s">
        <v>41</v>
      </c>
      <c r="AQ225">
        <v>0</v>
      </c>
      <c r="AR225">
        <v>0</v>
      </c>
      <c r="AS225">
        <v>0</v>
      </c>
      <c r="AT225">
        <v>9</v>
      </c>
      <c r="AU225">
        <v>7</v>
      </c>
      <c r="AV225">
        <v>3</v>
      </c>
      <c r="AW225">
        <v>0</v>
      </c>
      <c r="AX225">
        <v>190.8</v>
      </c>
      <c r="AZ225" t="s">
        <v>41</v>
      </c>
      <c r="BA225">
        <v>1</v>
      </c>
      <c r="BB225">
        <v>5</v>
      </c>
      <c r="BC225">
        <v>0</v>
      </c>
      <c r="BD225">
        <v>9</v>
      </c>
      <c r="BE225">
        <v>2</v>
      </c>
      <c r="BF225">
        <v>3</v>
      </c>
      <c r="BG225">
        <v>83.3</v>
      </c>
      <c r="BH225">
        <v>84.4</v>
      </c>
      <c r="BI225">
        <v>0</v>
      </c>
      <c r="BJ225" t="s">
        <v>41</v>
      </c>
      <c r="BK225">
        <v>1</v>
      </c>
      <c r="BL225">
        <v>5</v>
      </c>
      <c r="BM225">
        <v>0</v>
      </c>
      <c r="BN225">
        <v>9</v>
      </c>
      <c r="BO225">
        <v>1</v>
      </c>
      <c r="BP225">
        <v>3</v>
      </c>
      <c r="BQ225">
        <v>80.3</v>
      </c>
      <c r="BR225">
        <v>81.3</v>
      </c>
      <c r="BS225">
        <v>0</v>
      </c>
      <c r="BT225" t="s">
        <v>41</v>
      </c>
      <c r="BU225">
        <v>0</v>
      </c>
      <c r="BV225">
        <v>0</v>
      </c>
      <c r="BW225">
        <v>0</v>
      </c>
      <c r="BX225">
        <v>9</v>
      </c>
      <c r="BY225">
        <v>7</v>
      </c>
      <c r="BZ225">
        <v>3</v>
      </c>
      <c r="CA225">
        <v>0</v>
      </c>
      <c r="CB225">
        <v>97.71</v>
      </c>
      <c r="CD225">
        <f t="shared" si="15"/>
        <v>-3</v>
      </c>
      <c r="CF225">
        <f t="shared" si="16"/>
        <v>104.3</v>
      </c>
      <c r="CH225">
        <f t="shared" si="17"/>
        <v>97.71</v>
      </c>
      <c r="CJ225">
        <f t="shared" si="18"/>
        <v>4</v>
      </c>
      <c r="CK225">
        <f t="shared" si="19"/>
        <v>7</v>
      </c>
      <c r="CP225" t="s">
        <v>41</v>
      </c>
      <c r="CQ225">
        <v>1</v>
      </c>
      <c r="CR225">
        <v>5</v>
      </c>
      <c r="CS225">
        <v>0</v>
      </c>
      <c r="CT225">
        <v>9</v>
      </c>
      <c r="CU225">
        <v>1</v>
      </c>
      <c r="CV225">
        <v>3</v>
      </c>
      <c r="CW225">
        <v>72.8</v>
      </c>
      <c r="CX225">
        <v>73.900000000000006</v>
      </c>
      <c r="CY225">
        <v>0</v>
      </c>
    </row>
    <row r="226" spans="1:103" ht="14.3" customHeight="1" x14ac:dyDescent="0.25">
      <c r="A226" t="s">
        <v>330</v>
      </c>
      <c r="B226" t="s">
        <v>41</v>
      </c>
      <c r="C226">
        <v>5</v>
      </c>
      <c r="D226">
        <v>0</v>
      </c>
      <c r="E226">
        <v>21</v>
      </c>
      <c r="F226">
        <v>124</v>
      </c>
      <c r="G226">
        <v>36</v>
      </c>
      <c r="H226">
        <v>27</v>
      </c>
      <c r="I226">
        <v>17.5</v>
      </c>
      <c r="J226">
        <v>19.899999999999999</v>
      </c>
      <c r="K226">
        <v>0</v>
      </c>
      <c r="L226" t="s">
        <v>41</v>
      </c>
      <c r="M226">
        <v>2</v>
      </c>
      <c r="N226">
        <v>0</v>
      </c>
      <c r="O226">
        <v>20</v>
      </c>
      <c r="P226">
        <v>124</v>
      </c>
      <c r="Q226">
        <v>64</v>
      </c>
      <c r="R226">
        <v>12</v>
      </c>
      <c r="S226">
        <v>44.9</v>
      </c>
      <c r="T226">
        <v>46.4</v>
      </c>
      <c r="U226">
        <v>0</v>
      </c>
      <c r="V226" t="s">
        <v>41</v>
      </c>
      <c r="W226">
        <v>9</v>
      </c>
      <c r="X226">
        <v>0</v>
      </c>
      <c r="Y226">
        <v>51</v>
      </c>
      <c r="Z226">
        <v>124</v>
      </c>
      <c r="AA226">
        <v>24</v>
      </c>
      <c r="AB226">
        <v>61</v>
      </c>
      <c r="AC226">
        <v>33.299999999999997</v>
      </c>
      <c r="AD226">
        <v>37.9</v>
      </c>
      <c r="AE226">
        <v>0</v>
      </c>
      <c r="AF226" t="s">
        <v>41</v>
      </c>
      <c r="AG226">
        <v>9</v>
      </c>
      <c r="AH226">
        <v>0</v>
      </c>
      <c r="AI226">
        <v>48</v>
      </c>
      <c r="AJ226">
        <v>124</v>
      </c>
      <c r="AK226">
        <v>41</v>
      </c>
      <c r="AL226">
        <v>26</v>
      </c>
      <c r="AM226">
        <v>59.3</v>
      </c>
      <c r="AN226">
        <v>60.8</v>
      </c>
      <c r="AO226">
        <v>0</v>
      </c>
      <c r="AP226" t="s">
        <v>41</v>
      </c>
      <c r="AQ226">
        <v>0</v>
      </c>
      <c r="AR226">
        <v>0</v>
      </c>
      <c r="AS226">
        <v>0</v>
      </c>
      <c r="AT226">
        <v>124</v>
      </c>
      <c r="AU226">
        <v>64</v>
      </c>
      <c r="AV226">
        <v>15</v>
      </c>
      <c r="AW226">
        <v>0</v>
      </c>
      <c r="AX226">
        <v>45.3</v>
      </c>
      <c r="AZ226" t="s">
        <v>41</v>
      </c>
      <c r="BA226">
        <v>13</v>
      </c>
      <c r="BB226">
        <v>0</v>
      </c>
      <c r="BC226">
        <v>94</v>
      </c>
      <c r="BD226">
        <v>124</v>
      </c>
      <c r="BE226">
        <v>32</v>
      </c>
      <c r="BF226">
        <v>45</v>
      </c>
      <c r="BG226">
        <v>78.7</v>
      </c>
      <c r="BH226">
        <v>85.4</v>
      </c>
      <c r="BI226">
        <v>0</v>
      </c>
      <c r="BJ226" t="s">
        <v>41</v>
      </c>
      <c r="BK226">
        <v>8</v>
      </c>
      <c r="BL226">
        <v>0</v>
      </c>
      <c r="BM226">
        <v>71</v>
      </c>
      <c r="BN226">
        <v>124</v>
      </c>
      <c r="BO226">
        <v>26</v>
      </c>
      <c r="BP226">
        <v>30</v>
      </c>
      <c r="BQ226">
        <v>50.9</v>
      </c>
      <c r="BR226">
        <v>52.9</v>
      </c>
      <c r="BS226">
        <v>0</v>
      </c>
      <c r="BT226" t="s">
        <v>41</v>
      </c>
      <c r="BU226">
        <v>0</v>
      </c>
      <c r="BV226">
        <v>0</v>
      </c>
      <c r="BW226">
        <v>0</v>
      </c>
      <c r="BX226">
        <v>124</v>
      </c>
      <c r="BY226">
        <v>64</v>
      </c>
      <c r="BZ226">
        <v>8</v>
      </c>
      <c r="CA226">
        <v>0</v>
      </c>
      <c r="CB226">
        <v>29.43</v>
      </c>
      <c r="CD226">
        <f t="shared" si="15"/>
        <v>-28</v>
      </c>
      <c r="CF226">
        <f t="shared" si="16"/>
        <v>19.899999999999999</v>
      </c>
      <c r="CH226">
        <f t="shared" si="17"/>
        <v>29.43</v>
      </c>
      <c r="CJ226">
        <f t="shared" si="18"/>
        <v>36</v>
      </c>
      <c r="CK226">
        <f t="shared" si="19"/>
        <v>64</v>
      </c>
      <c r="CP226" t="s">
        <v>41</v>
      </c>
      <c r="CQ226">
        <v>10</v>
      </c>
      <c r="CR226">
        <v>0</v>
      </c>
      <c r="CS226">
        <v>98</v>
      </c>
      <c r="CT226">
        <v>124</v>
      </c>
      <c r="CU226">
        <v>26</v>
      </c>
      <c r="CV226">
        <v>45</v>
      </c>
      <c r="CW226">
        <v>93.4</v>
      </c>
      <c r="CX226">
        <v>96.2</v>
      </c>
      <c r="CY226">
        <v>0</v>
      </c>
    </row>
    <row r="227" spans="1:103" ht="14.3" customHeight="1" x14ac:dyDescent="0.25">
      <c r="A227" t="s">
        <v>331</v>
      </c>
      <c r="B227" t="s">
        <v>41</v>
      </c>
      <c r="C227">
        <v>1</v>
      </c>
      <c r="D227">
        <v>1</v>
      </c>
      <c r="E227">
        <v>1</v>
      </c>
      <c r="F227">
        <v>8</v>
      </c>
      <c r="G227">
        <v>2</v>
      </c>
      <c r="H227">
        <v>4</v>
      </c>
      <c r="I227">
        <v>0.5</v>
      </c>
      <c r="J227">
        <v>1.3</v>
      </c>
      <c r="K227">
        <v>0</v>
      </c>
      <c r="L227" t="s">
        <v>41</v>
      </c>
      <c r="M227">
        <v>1</v>
      </c>
      <c r="N227">
        <v>0</v>
      </c>
      <c r="O227">
        <v>1</v>
      </c>
      <c r="P227">
        <v>8</v>
      </c>
      <c r="Q227">
        <v>6</v>
      </c>
      <c r="R227">
        <v>3</v>
      </c>
      <c r="S227">
        <v>0.8</v>
      </c>
      <c r="T227">
        <v>1.8</v>
      </c>
      <c r="U227">
        <v>0</v>
      </c>
      <c r="V227" t="s">
        <v>41</v>
      </c>
      <c r="W227">
        <v>1</v>
      </c>
      <c r="X227">
        <v>1</v>
      </c>
      <c r="Y227">
        <v>0</v>
      </c>
      <c r="Z227">
        <v>8</v>
      </c>
      <c r="AA227">
        <v>1</v>
      </c>
      <c r="AB227">
        <v>3</v>
      </c>
      <c r="AC227">
        <v>0.4</v>
      </c>
      <c r="AD227">
        <v>1.3</v>
      </c>
      <c r="AE227">
        <v>0</v>
      </c>
      <c r="AF227" t="s">
        <v>41</v>
      </c>
      <c r="AG227">
        <v>1</v>
      </c>
      <c r="AH227">
        <v>2</v>
      </c>
      <c r="AI227">
        <v>1</v>
      </c>
      <c r="AJ227">
        <v>8</v>
      </c>
      <c r="AK227">
        <v>2</v>
      </c>
      <c r="AL227">
        <v>4</v>
      </c>
      <c r="AM227">
        <v>0.6</v>
      </c>
      <c r="AN227">
        <v>1.3</v>
      </c>
      <c r="AO227">
        <v>0</v>
      </c>
      <c r="AP227" t="s">
        <v>41</v>
      </c>
      <c r="AQ227">
        <v>0</v>
      </c>
      <c r="AR227">
        <v>0</v>
      </c>
      <c r="AS227">
        <v>0</v>
      </c>
      <c r="AT227">
        <v>8</v>
      </c>
      <c r="AU227">
        <v>6</v>
      </c>
      <c r="AV227">
        <v>3</v>
      </c>
      <c r="AW227">
        <v>0</v>
      </c>
      <c r="AX227">
        <v>1.3</v>
      </c>
      <c r="AZ227" t="s">
        <v>41</v>
      </c>
      <c r="BA227">
        <v>1</v>
      </c>
      <c r="BB227">
        <v>5</v>
      </c>
      <c r="BC227">
        <v>1</v>
      </c>
      <c r="BD227">
        <v>8</v>
      </c>
      <c r="BE227">
        <v>4</v>
      </c>
      <c r="BF227">
        <v>6</v>
      </c>
      <c r="BG227">
        <v>1.1000000000000001</v>
      </c>
      <c r="BH227">
        <v>1.8</v>
      </c>
      <c r="BI227">
        <v>0</v>
      </c>
      <c r="BJ227" t="s">
        <v>41</v>
      </c>
      <c r="BK227">
        <v>1</v>
      </c>
      <c r="BL227">
        <v>2</v>
      </c>
      <c r="BM227">
        <v>0</v>
      </c>
      <c r="BN227">
        <v>8</v>
      </c>
      <c r="BO227">
        <v>1</v>
      </c>
      <c r="BP227">
        <v>3</v>
      </c>
      <c r="BQ227">
        <v>0.4</v>
      </c>
      <c r="BR227">
        <v>1.3</v>
      </c>
      <c r="BS227">
        <v>0</v>
      </c>
      <c r="BT227" t="s">
        <v>41</v>
      </c>
      <c r="BU227">
        <v>0</v>
      </c>
      <c r="BV227">
        <v>0</v>
      </c>
      <c r="BW227">
        <v>0</v>
      </c>
      <c r="BX227">
        <v>8</v>
      </c>
      <c r="BY227">
        <v>6</v>
      </c>
      <c r="BZ227">
        <v>3</v>
      </c>
      <c r="CA227">
        <v>0</v>
      </c>
      <c r="CB227">
        <v>1.43</v>
      </c>
      <c r="CD227">
        <f t="shared" si="15"/>
        <v>-4</v>
      </c>
      <c r="CF227">
        <f t="shared" si="16"/>
        <v>1.3</v>
      </c>
      <c r="CH227">
        <f t="shared" si="17"/>
        <v>1.43</v>
      </c>
      <c r="CJ227">
        <f t="shared" si="18"/>
        <v>2</v>
      </c>
      <c r="CK227">
        <f t="shared" si="19"/>
        <v>6</v>
      </c>
      <c r="CP227" t="s">
        <v>41</v>
      </c>
      <c r="CQ227">
        <v>1</v>
      </c>
      <c r="CR227">
        <v>2</v>
      </c>
      <c r="CS227">
        <v>0</v>
      </c>
      <c r="CT227">
        <v>8</v>
      </c>
      <c r="CU227">
        <v>1</v>
      </c>
      <c r="CV227">
        <v>3</v>
      </c>
      <c r="CW227">
        <v>0.4</v>
      </c>
      <c r="CX227">
        <v>1.3</v>
      </c>
      <c r="CY227">
        <v>0</v>
      </c>
    </row>
    <row r="228" spans="1:103" ht="14.3" customHeight="1" x14ac:dyDescent="0.25">
      <c r="A228" t="s">
        <v>332</v>
      </c>
      <c r="B228" t="s">
        <v>41</v>
      </c>
      <c r="C228">
        <v>1</v>
      </c>
      <c r="D228">
        <v>1</v>
      </c>
      <c r="E228">
        <v>0</v>
      </c>
      <c r="F228">
        <v>8</v>
      </c>
      <c r="G228">
        <v>4</v>
      </c>
      <c r="H228">
        <v>3</v>
      </c>
      <c r="I228">
        <v>0.4</v>
      </c>
      <c r="J228">
        <v>1.3</v>
      </c>
      <c r="K228">
        <v>0</v>
      </c>
      <c r="L228" t="s">
        <v>41</v>
      </c>
      <c r="M228">
        <v>1</v>
      </c>
      <c r="N228">
        <v>0</v>
      </c>
      <c r="O228">
        <v>1</v>
      </c>
      <c r="P228">
        <v>8</v>
      </c>
      <c r="Q228">
        <v>6</v>
      </c>
      <c r="R228">
        <v>3</v>
      </c>
      <c r="S228">
        <v>0.5</v>
      </c>
      <c r="T228">
        <v>1.3</v>
      </c>
      <c r="U228">
        <v>0</v>
      </c>
      <c r="V228" t="s">
        <v>41</v>
      </c>
      <c r="W228">
        <v>1</v>
      </c>
      <c r="X228">
        <v>1</v>
      </c>
      <c r="Y228">
        <v>0</v>
      </c>
      <c r="Z228">
        <v>8</v>
      </c>
      <c r="AA228">
        <v>1</v>
      </c>
      <c r="AB228">
        <v>3</v>
      </c>
      <c r="AC228">
        <v>0.7</v>
      </c>
      <c r="AD228">
        <v>1.3</v>
      </c>
      <c r="AE228">
        <v>0</v>
      </c>
      <c r="AF228" t="s">
        <v>41</v>
      </c>
      <c r="AG228">
        <v>1</v>
      </c>
      <c r="AH228">
        <v>2</v>
      </c>
      <c r="AI228">
        <v>0</v>
      </c>
      <c r="AJ228">
        <v>8</v>
      </c>
      <c r="AK228">
        <v>4</v>
      </c>
      <c r="AL228">
        <v>3</v>
      </c>
      <c r="AM228">
        <v>0.5</v>
      </c>
      <c r="AN228">
        <v>1.3</v>
      </c>
      <c r="AO228">
        <v>0</v>
      </c>
      <c r="AP228" t="s">
        <v>41</v>
      </c>
      <c r="AQ228">
        <v>0</v>
      </c>
      <c r="AR228">
        <v>0</v>
      </c>
      <c r="AS228">
        <v>0</v>
      </c>
      <c r="AT228">
        <v>8</v>
      </c>
      <c r="AU228">
        <v>6</v>
      </c>
      <c r="AV228">
        <v>3</v>
      </c>
      <c r="AW228">
        <v>0</v>
      </c>
      <c r="AX228">
        <v>1.8</v>
      </c>
      <c r="AZ228" t="s">
        <v>41</v>
      </c>
      <c r="BA228">
        <v>1</v>
      </c>
      <c r="BB228">
        <v>2</v>
      </c>
      <c r="BC228">
        <v>0</v>
      </c>
      <c r="BD228">
        <v>8</v>
      </c>
      <c r="BE228">
        <v>2</v>
      </c>
      <c r="BF228">
        <v>3</v>
      </c>
      <c r="BG228">
        <v>0.4</v>
      </c>
      <c r="BH228">
        <v>1.3</v>
      </c>
      <c r="BI228">
        <v>0</v>
      </c>
      <c r="BJ228" t="s">
        <v>41</v>
      </c>
      <c r="BK228">
        <v>1</v>
      </c>
      <c r="BL228">
        <v>2</v>
      </c>
      <c r="BM228">
        <v>0</v>
      </c>
      <c r="BN228">
        <v>8</v>
      </c>
      <c r="BO228">
        <v>1</v>
      </c>
      <c r="BP228">
        <v>3</v>
      </c>
      <c r="BQ228">
        <v>0.5</v>
      </c>
      <c r="BR228">
        <v>1.3</v>
      </c>
      <c r="BS228">
        <v>0</v>
      </c>
      <c r="BT228" t="s">
        <v>41</v>
      </c>
      <c r="BU228">
        <v>0</v>
      </c>
      <c r="BV228">
        <v>0</v>
      </c>
      <c r="BW228">
        <v>0</v>
      </c>
      <c r="BX228">
        <v>8</v>
      </c>
      <c r="BY228">
        <v>6</v>
      </c>
      <c r="BZ228">
        <v>3</v>
      </c>
      <c r="CA228">
        <v>0</v>
      </c>
      <c r="CB228">
        <v>1.38</v>
      </c>
      <c r="CD228">
        <f t="shared" si="15"/>
        <v>-2</v>
      </c>
      <c r="CF228">
        <f t="shared" si="16"/>
        <v>1.3</v>
      </c>
      <c r="CH228">
        <f t="shared" si="17"/>
        <v>1.38</v>
      </c>
      <c r="CJ228">
        <f t="shared" si="18"/>
        <v>4</v>
      </c>
      <c r="CK228">
        <f t="shared" si="19"/>
        <v>6</v>
      </c>
      <c r="CP228" t="s">
        <v>41</v>
      </c>
      <c r="CQ228">
        <v>1</v>
      </c>
      <c r="CR228">
        <v>2</v>
      </c>
      <c r="CS228">
        <v>0</v>
      </c>
      <c r="CT228">
        <v>8</v>
      </c>
      <c r="CU228">
        <v>1</v>
      </c>
      <c r="CV228">
        <v>3</v>
      </c>
      <c r="CW228">
        <v>0.5</v>
      </c>
      <c r="CX228">
        <v>1.3</v>
      </c>
      <c r="CY228">
        <v>0</v>
      </c>
    </row>
    <row r="229" spans="1:103" ht="14.3" customHeight="1" x14ac:dyDescent="0.25">
      <c r="A229" t="s">
        <v>333</v>
      </c>
      <c r="B229" t="s">
        <v>41</v>
      </c>
      <c r="C229">
        <v>1</v>
      </c>
      <c r="D229">
        <v>1</v>
      </c>
      <c r="E229">
        <v>1</v>
      </c>
      <c r="F229">
        <v>8</v>
      </c>
      <c r="G229">
        <v>2</v>
      </c>
      <c r="H229">
        <v>4</v>
      </c>
      <c r="I229">
        <v>0.5</v>
      </c>
      <c r="J229">
        <v>1.3</v>
      </c>
      <c r="K229">
        <v>0</v>
      </c>
      <c r="L229" t="s">
        <v>41</v>
      </c>
      <c r="M229">
        <v>1</v>
      </c>
      <c r="N229">
        <v>0</v>
      </c>
      <c r="O229">
        <v>1</v>
      </c>
      <c r="P229">
        <v>8</v>
      </c>
      <c r="Q229">
        <v>6</v>
      </c>
      <c r="R229">
        <v>3</v>
      </c>
      <c r="S229">
        <v>0.5</v>
      </c>
      <c r="T229">
        <v>1.3</v>
      </c>
      <c r="U229">
        <v>0</v>
      </c>
      <c r="V229" t="s">
        <v>41</v>
      </c>
      <c r="W229">
        <v>1</v>
      </c>
      <c r="X229">
        <v>1</v>
      </c>
      <c r="Y229">
        <v>0</v>
      </c>
      <c r="Z229">
        <v>8</v>
      </c>
      <c r="AA229">
        <v>1</v>
      </c>
      <c r="AB229">
        <v>3</v>
      </c>
      <c r="AC229">
        <v>0.3</v>
      </c>
      <c r="AD229">
        <v>1.3</v>
      </c>
      <c r="AE229">
        <v>0</v>
      </c>
      <c r="AF229" t="s">
        <v>41</v>
      </c>
      <c r="AG229">
        <v>1</v>
      </c>
      <c r="AH229">
        <v>2</v>
      </c>
      <c r="AI229">
        <v>1</v>
      </c>
      <c r="AJ229">
        <v>8</v>
      </c>
      <c r="AK229">
        <v>2</v>
      </c>
      <c r="AL229">
        <v>4</v>
      </c>
      <c r="AM229">
        <v>0.6</v>
      </c>
      <c r="AN229">
        <v>1.3</v>
      </c>
      <c r="AO229">
        <v>0</v>
      </c>
      <c r="AP229" t="s">
        <v>41</v>
      </c>
      <c r="AQ229">
        <v>0</v>
      </c>
      <c r="AR229">
        <v>0</v>
      </c>
      <c r="AS229">
        <v>0</v>
      </c>
      <c r="AT229">
        <v>8</v>
      </c>
      <c r="AU229">
        <v>6</v>
      </c>
      <c r="AV229">
        <v>3</v>
      </c>
      <c r="AW229">
        <v>0</v>
      </c>
      <c r="AX229">
        <v>1.3</v>
      </c>
      <c r="AZ229" t="s">
        <v>41</v>
      </c>
      <c r="BA229">
        <v>1</v>
      </c>
      <c r="BB229">
        <v>3</v>
      </c>
      <c r="BC229">
        <v>1</v>
      </c>
      <c r="BD229">
        <v>8</v>
      </c>
      <c r="BE229">
        <v>3</v>
      </c>
      <c r="BF229">
        <v>5</v>
      </c>
      <c r="BG229">
        <v>0.7</v>
      </c>
      <c r="BH229">
        <v>1.8</v>
      </c>
      <c r="BI229">
        <v>0</v>
      </c>
      <c r="BJ229" t="s">
        <v>41</v>
      </c>
      <c r="BK229">
        <v>1</v>
      </c>
      <c r="BL229">
        <v>2</v>
      </c>
      <c r="BM229">
        <v>0</v>
      </c>
      <c r="BN229">
        <v>8</v>
      </c>
      <c r="BO229">
        <v>1</v>
      </c>
      <c r="BP229">
        <v>3</v>
      </c>
      <c r="BQ229">
        <v>0.6</v>
      </c>
      <c r="BR229">
        <v>1.3</v>
      </c>
      <c r="BS229">
        <v>0</v>
      </c>
      <c r="BT229" t="s">
        <v>41</v>
      </c>
      <c r="BU229">
        <v>0</v>
      </c>
      <c r="BV229">
        <v>0</v>
      </c>
      <c r="BW229">
        <v>0</v>
      </c>
      <c r="BX229">
        <v>8</v>
      </c>
      <c r="BY229">
        <v>6</v>
      </c>
      <c r="BZ229">
        <v>3</v>
      </c>
      <c r="CA229">
        <v>0</v>
      </c>
      <c r="CB229">
        <v>1.36</v>
      </c>
      <c r="CD229">
        <f t="shared" si="15"/>
        <v>-4</v>
      </c>
      <c r="CF229">
        <f t="shared" si="16"/>
        <v>1.3</v>
      </c>
      <c r="CH229">
        <f t="shared" si="17"/>
        <v>1.36</v>
      </c>
      <c r="CJ229">
        <f t="shared" si="18"/>
        <v>2</v>
      </c>
      <c r="CK229">
        <f t="shared" si="19"/>
        <v>6</v>
      </c>
      <c r="CP229" t="s">
        <v>41</v>
      </c>
      <c r="CQ229">
        <v>1</v>
      </c>
      <c r="CR229">
        <v>2</v>
      </c>
      <c r="CS229">
        <v>0</v>
      </c>
      <c r="CT229">
        <v>8</v>
      </c>
      <c r="CU229">
        <v>1</v>
      </c>
      <c r="CV229">
        <v>3</v>
      </c>
      <c r="CW229">
        <v>0.6</v>
      </c>
      <c r="CX229">
        <v>1.3</v>
      </c>
      <c r="CY229">
        <v>0</v>
      </c>
    </row>
    <row r="230" spans="1:103" ht="14.3" customHeight="1" x14ac:dyDescent="0.25">
      <c r="A230" t="s">
        <v>334</v>
      </c>
      <c r="B230" t="s">
        <v>41</v>
      </c>
      <c r="C230">
        <v>8</v>
      </c>
      <c r="D230">
        <v>0</v>
      </c>
      <c r="E230">
        <v>25</v>
      </c>
      <c r="F230">
        <v>100</v>
      </c>
      <c r="G230">
        <v>23</v>
      </c>
      <c r="H230">
        <v>34</v>
      </c>
      <c r="I230">
        <v>22.8</v>
      </c>
      <c r="J230">
        <v>25.3</v>
      </c>
      <c r="K230">
        <v>0</v>
      </c>
      <c r="L230" t="s">
        <v>41</v>
      </c>
      <c r="M230">
        <v>3</v>
      </c>
      <c r="N230">
        <v>0</v>
      </c>
      <c r="O230">
        <v>17</v>
      </c>
      <c r="P230">
        <v>100</v>
      </c>
      <c r="Q230">
        <v>50</v>
      </c>
      <c r="R230">
        <v>12</v>
      </c>
      <c r="S230">
        <v>31.4</v>
      </c>
      <c r="T230">
        <v>32.4</v>
      </c>
      <c r="U230">
        <v>0</v>
      </c>
      <c r="V230" t="s">
        <v>41</v>
      </c>
      <c r="W230">
        <v>7</v>
      </c>
      <c r="X230">
        <v>0</v>
      </c>
      <c r="Y230">
        <v>21</v>
      </c>
      <c r="Z230">
        <v>100</v>
      </c>
      <c r="AA230">
        <v>12</v>
      </c>
      <c r="AB230">
        <v>29</v>
      </c>
      <c r="AC230">
        <v>17.100000000000001</v>
      </c>
      <c r="AD230">
        <v>19.8</v>
      </c>
      <c r="AE230">
        <v>0</v>
      </c>
      <c r="AF230" t="s">
        <v>41</v>
      </c>
      <c r="AG230">
        <v>6</v>
      </c>
      <c r="AH230">
        <v>0</v>
      </c>
      <c r="AI230">
        <v>32</v>
      </c>
      <c r="AJ230">
        <v>100</v>
      </c>
      <c r="AK230">
        <v>20</v>
      </c>
      <c r="AL230">
        <v>19</v>
      </c>
      <c r="AM230">
        <v>44.4</v>
      </c>
      <c r="AN230">
        <v>45.9</v>
      </c>
      <c r="AO230">
        <v>0</v>
      </c>
      <c r="AP230" t="s">
        <v>41</v>
      </c>
      <c r="AQ230">
        <v>0</v>
      </c>
      <c r="AR230">
        <v>0</v>
      </c>
      <c r="AS230">
        <v>0</v>
      </c>
      <c r="AT230">
        <v>100</v>
      </c>
      <c r="AU230">
        <v>50</v>
      </c>
      <c r="AV230">
        <v>14</v>
      </c>
      <c r="AW230">
        <v>0</v>
      </c>
      <c r="AX230">
        <v>31.9</v>
      </c>
      <c r="AZ230" t="s">
        <v>41</v>
      </c>
      <c r="BA230">
        <v>9</v>
      </c>
      <c r="BB230">
        <v>0</v>
      </c>
      <c r="BC230">
        <v>64</v>
      </c>
      <c r="BD230">
        <v>100</v>
      </c>
      <c r="BE230">
        <v>18</v>
      </c>
      <c r="BF230">
        <v>29</v>
      </c>
      <c r="BG230">
        <v>57.6</v>
      </c>
      <c r="BH230">
        <v>61.4</v>
      </c>
      <c r="BI230">
        <v>0</v>
      </c>
      <c r="BJ230" t="s">
        <v>41</v>
      </c>
      <c r="BK230">
        <v>6</v>
      </c>
      <c r="BL230">
        <v>0</v>
      </c>
      <c r="BM230">
        <v>44</v>
      </c>
      <c r="BN230">
        <v>100</v>
      </c>
      <c r="BO230">
        <v>15</v>
      </c>
      <c r="BP230">
        <v>22</v>
      </c>
      <c r="BQ230">
        <v>50.4</v>
      </c>
      <c r="BR230">
        <v>51.8</v>
      </c>
      <c r="BS230">
        <v>0</v>
      </c>
      <c r="BT230" t="s">
        <v>41</v>
      </c>
      <c r="BU230">
        <v>0</v>
      </c>
      <c r="BV230">
        <v>0</v>
      </c>
      <c r="BW230">
        <v>0</v>
      </c>
      <c r="BX230">
        <v>100</v>
      </c>
      <c r="BY230">
        <v>50</v>
      </c>
      <c r="BZ230">
        <v>8</v>
      </c>
      <c r="CA230">
        <v>0</v>
      </c>
      <c r="CB230">
        <v>24.37</v>
      </c>
      <c r="CD230">
        <f t="shared" si="15"/>
        <v>-27</v>
      </c>
      <c r="CF230">
        <f t="shared" si="16"/>
        <v>25.3</v>
      </c>
      <c r="CH230">
        <f t="shared" si="17"/>
        <v>24.37</v>
      </c>
      <c r="CJ230">
        <f t="shared" si="18"/>
        <v>23</v>
      </c>
      <c r="CK230">
        <f t="shared" si="19"/>
        <v>50</v>
      </c>
      <c r="CP230" t="s">
        <v>41</v>
      </c>
      <c r="CQ230">
        <v>8</v>
      </c>
      <c r="CR230">
        <v>0</v>
      </c>
      <c r="CS230">
        <v>57</v>
      </c>
      <c r="CT230">
        <v>100</v>
      </c>
      <c r="CU230">
        <v>12</v>
      </c>
      <c r="CV230">
        <v>27</v>
      </c>
      <c r="CW230">
        <v>66.400000000000006</v>
      </c>
      <c r="CX230">
        <v>68</v>
      </c>
      <c r="CY230">
        <v>0</v>
      </c>
    </row>
    <row r="231" spans="1:103" ht="14.3" customHeight="1" x14ac:dyDescent="0.25">
      <c r="A231" t="s">
        <v>335</v>
      </c>
      <c r="B231" t="s">
        <v>41</v>
      </c>
      <c r="C231">
        <v>1</v>
      </c>
      <c r="D231">
        <v>1</v>
      </c>
      <c r="E231">
        <v>0</v>
      </c>
      <c r="F231">
        <v>8</v>
      </c>
      <c r="G231">
        <v>4</v>
      </c>
      <c r="H231">
        <v>3</v>
      </c>
      <c r="I231">
        <v>0.6</v>
      </c>
      <c r="J231">
        <v>1.3</v>
      </c>
      <c r="K231">
        <v>0</v>
      </c>
      <c r="L231" t="s">
        <v>41</v>
      </c>
      <c r="M231">
        <v>1</v>
      </c>
      <c r="N231">
        <v>0</v>
      </c>
      <c r="O231">
        <v>1</v>
      </c>
      <c r="P231">
        <v>8</v>
      </c>
      <c r="Q231">
        <v>6</v>
      </c>
      <c r="R231">
        <v>3</v>
      </c>
      <c r="S231">
        <v>0.7</v>
      </c>
      <c r="T231">
        <v>1.3</v>
      </c>
      <c r="U231">
        <v>0</v>
      </c>
      <c r="V231" t="s">
        <v>41</v>
      </c>
      <c r="W231">
        <v>1</v>
      </c>
      <c r="X231">
        <v>1</v>
      </c>
      <c r="Y231">
        <v>0</v>
      </c>
      <c r="Z231">
        <v>8</v>
      </c>
      <c r="AA231">
        <v>1</v>
      </c>
      <c r="AB231">
        <v>3</v>
      </c>
      <c r="AC231">
        <v>0.3</v>
      </c>
      <c r="AD231">
        <v>1.3</v>
      </c>
      <c r="AE231">
        <v>0</v>
      </c>
      <c r="AF231" t="s">
        <v>41</v>
      </c>
      <c r="AG231">
        <v>1</v>
      </c>
      <c r="AH231">
        <v>2</v>
      </c>
      <c r="AI231">
        <v>0</v>
      </c>
      <c r="AJ231">
        <v>8</v>
      </c>
      <c r="AK231">
        <v>4</v>
      </c>
      <c r="AL231">
        <v>3</v>
      </c>
      <c r="AM231">
        <v>0.4</v>
      </c>
      <c r="AN231">
        <v>1.3</v>
      </c>
      <c r="AO231">
        <v>0</v>
      </c>
      <c r="AP231" t="s">
        <v>41</v>
      </c>
      <c r="AQ231">
        <v>0</v>
      </c>
      <c r="AR231">
        <v>0</v>
      </c>
      <c r="AS231">
        <v>0</v>
      </c>
      <c r="AT231">
        <v>8</v>
      </c>
      <c r="AU231">
        <v>6</v>
      </c>
      <c r="AV231">
        <v>3</v>
      </c>
      <c r="AW231">
        <v>0</v>
      </c>
      <c r="AX231">
        <v>1.8</v>
      </c>
      <c r="AZ231" t="s">
        <v>41</v>
      </c>
      <c r="BA231">
        <v>1</v>
      </c>
      <c r="BB231">
        <v>5</v>
      </c>
      <c r="BC231">
        <v>1</v>
      </c>
      <c r="BD231">
        <v>8</v>
      </c>
      <c r="BE231">
        <v>3</v>
      </c>
      <c r="BF231">
        <v>6</v>
      </c>
      <c r="BG231">
        <v>1.2</v>
      </c>
      <c r="BH231">
        <v>2.2999999999999998</v>
      </c>
      <c r="BI231">
        <v>0</v>
      </c>
      <c r="BJ231" t="s">
        <v>41</v>
      </c>
      <c r="BK231">
        <v>1</v>
      </c>
      <c r="BL231">
        <v>2</v>
      </c>
      <c r="BM231">
        <v>0</v>
      </c>
      <c r="BN231">
        <v>8</v>
      </c>
      <c r="BO231">
        <v>1</v>
      </c>
      <c r="BP231">
        <v>3</v>
      </c>
      <c r="BQ231">
        <v>0.7</v>
      </c>
      <c r="BR231">
        <v>1.3</v>
      </c>
      <c r="BS231">
        <v>0</v>
      </c>
      <c r="BT231" t="s">
        <v>41</v>
      </c>
      <c r="BU231">
        <v>0</v>
      </c>
      <c r="BV231">
        <v>0</v>
      </c>
      <c r="BW231">
        <v>0</v>
      </c>
      <c r="BX231">
        <v>8</v>
      </c>
      <c r="BY231">
        <v>6</v>
      </c>
      <c r="BZ231">
        <v>3</v>
      </c>
      <c r="CA231">
        <v>0</v>
      </c>
      <c r="CB231">
        <v>1.5</v>
      </c>
      <c r="CD231">
        <f t="shared" si="15"/>
        <v>-2</v>
      </c>
      <c r="CF231">
        <f t="shared" si="16"/>
        <v>1.3</v>
      </c>
      <c r="CH231">
        <f t="shared" si="17"/>
        <v>1.5</v>
      </c>
      <c r="CJ231">
        <f t="shared" si="18"/>
        <v>4</v>
      </c>
      <c r="CK231">
        <f t="shared" si="19"/>
        <v>6</v>
      </c>
      <c r="CP231" t="s">
        <v>41</v>
      </c>
      <c r="CQ231">
        <v>1</v>
      </c>
      <c r="CR231">
        <v>2</v>
      </c>
      <c r="CS231">
        <v>0</v>
      </c>
      <c r="CT231">
        <v>8</v>
      </c>
      <c r="CU231">
        <v>1</v>
      </c>
      <c r="CV231">
        <v>3</v>
      </c>
      <c r="CW231">
        <v>0.7</v>
      </c>
      <c r="CX231">
        <v>1.3</v>
      </c>
      <c r="CY231">
        <v>0</v>
      </c>
    </row>
    <row r="232" spans="1:103" ht="14.3" customHeight="1" x14ac:dyDescent="0.25">
      <c r="A232" t="s">
        <v>336</v>
      </c>
      <c r="B232" t="s">
        <v>41</v>
      </c>
      <c r="C232">
        <v>2</v>
      </c>
      <c r="D232">
        <v>0</v>
      </c>
      <c r="E232">
        <v>4</v>
      </c>
      <c r="F232">
        <v>119</v>
      </c>
      <c r="G232">
        <v>13</v>
      </c>
      <c r="H232">
        <v>7</v>
      </c>
      <c r="I232">
        <v>7.4</v>
      </c>
      <c r="J232">
        <v>8.9</v>
      </c>
      <c r="K232">
        <v>0</v>
      </c>
      <c r="L232" t="s">
        <v>41</v>
      </c>
      <c r="M232">
        <v>3</v>
      </c>
      <c r="N232">
        <v>0</v>
      </c>
      <c r="O232">
        <v>18</v>
      </c>
      <c r="P232">
        <v>119</v>
      </c>
      <c r="Q232">
        <v>55</v>
      </c>
      <c r="R232">
        <v>13</v>
      </c>
      <c r="S232">
        <v>42.2</v>
      </c>
      <c r="T232">
        <v>43.4</v>
      </c>
      <c r="U232">
        <v>0</v>
      </c>
      <c r="V232" t="s">
        <v>41</v>
      </c>
      <c r="W232">
        <v>7</v>
      </c>
      <c r="X232">
        <v>0</v>
      </c>
      <c r="Y232">
        <v>19</v>
      </c>
      <c r="Z232">
        <v>119</v>
      </c>
      <c r="AA232">
        <v>11</v>
      </c>
      <c r="AB232">
        <v>27</v>
      </c>
      <c r="AC232">
        <v>25.6</v>
      </c>
      <c r="AD232">
        <v>27.9</v>
      </c>
      <c r="AE232">
        <v>0</v>
      </c>
      <c r="AF232" t="s">
        <v>41</v>
      </c>
      <c r="AG232">
        <v>4</v>
      </c>
      <c r="AH232">
        <v>0</v>
      </c>
      <c r="AI232">
        <v>26</v>
      </c>
      <c r="AJ232">
        <v>119</v>
      </c>
      <c r="AK232">
        <v>21</v>
      </c>
      <c r="AL232">
        <v>16</v>
      </c>
      <c r="AM232">
        <v>47.6</v>
      </c>
      <c r="AN232">
        <v>48.9</v>
      </c>
      <c r="AO232">
        <v>0</v>
      </c>
      <c r="AP232" t="s">
        <v>41</v>
      </c>
      <c r="AQ232">
        <v>0</v>
      </c>
      <c r="AR232">
        <v>0</v>
      </c>
      <c r="AS232">
        <v>0</v>
      </c>
      <c r="AT232">
        <v>119</v>
      </c>
      <c r="AU232">
        <v>55</v>
      </c>
      <c r="AV232">
        <v>17</v>
      </c>
      <c r="AW232">
        <v>0</v>
      </c>
      <c r="AX232">
        <v>53.9</v>
      </c>
      <c r="AZ232" t="s">
        <v>41</v>
      </c>
      <c r="BA232">
        <v>7</v>
      </c>
      <c r="BB232">
        <v>0</v>
      </c>
      <c r="BC232">
        <v>47</v>
      </c>
      <c r="BD232">
        <v>119</v>
      </c>
      <c r="BE232">
        <v>15</v>
      </c>
      <c r="BF232">
        <v>23</v>
      </c>
      <c r="BG232">
        <v>66.8</v>
      </c>
      <c r="BH232">
        <v>70.099999999999994</v>
      </c>
      <c r="BI232">
        <v>0</v>
      </c>
      <c r="BJ232" t="s">
        <v>41</v>
      </c>
      <c r="BK232">
        <v>8</v>
      </c>
      <c r="BL232">
        <v>0</v>
      </c>
      <c r="BM232">
        <v>41</v>
      </c>
      <c r="BN232">
        <v>119</v>
      </c>
      <c r="BO232">
        <v>13</v>
      </c>
      <c r="BP232">
        <v>23</v>
      </c>
      <c r="BQ232">
        <v>66.8</v>
      </c>
      <c r="BR232">
        <v>68.599999999999994</v>
      </c>
      <c r="BS232">
        <v>0</v>
      </c>
      <c r="BT232" t="s">
        <v>41</v>
      </c>
      <c r="BU232">
        <v>0</v>
      </c>
      <c r="BV232">
        <v>0</v>
      </c>
      <c r="BW232">
        <v>0</v>
      </c>
      <c r="BX232">
        <v>119</v>
      </c>
      <c r="BY232">
        <v>55</v>
      </c>
      <c r="BZ232">
        <v>8</v>
      </c>
      <c r="CA232">
        <v>0</v>
      </c>
      <c r="CB232">
        <v>50.22</v>
      </c>
      <c r="CD232">
        <f t="shared" si="15"/>
        <v>-42</v>
      </c>
      <c r="CF232">
        <f t="shared" si="16"/>
        <v>8.9</v>
      </c>
      <c r="CH232">
        <f t="shared" si="17"/>
        <v>50.22</v>
      </c>
      <c r="CJ232">
        <f t="shared" si="18"/>
        <v>13</v>
      </c>
      <c r="CK232">
        <f t="shared" si="19"/>
        <v>55</v>
      </c>
      <c r="CP232" t="s">
        <v>41</v>
      </c>
      <c r="CQ232">
        <v>6</v>
      </c>
      <c r="CR232">
        <v>0</v>
      </c>
      <c r="CS232">
        <v>53</v>
      </c>
      <c r="CT232">
        <v>119</v>
      </c>
      <c r="CU232">
        <v>12</v>
      </c>
      <c r="CV232">
        <v>24</v>
      </c>
      <c r="CW232">
        <v>75.7</v>
      </c>
      <c r="CX232">
        <v>77.3</v>
      </c>
      <c r="CY232">
        <v>0</v>
      </c>
    </row>
    <row r="233" spans="1:103" ht="14.3" customHeight="1" x14ac:dyDescent="0.25">
      <c r="A233" t="s">
        <v>337</v>
      </c>
      <c r="B233" t="s">
        <v>41</v>
      </c>
      <c r="C233">
        <v>1</v>
      </c>
      <c r="D233">
        <v>1</v>
      </c>
      <c r="E233">
        <v>1</v>
      </c>
      <c r="F233">
        <v>8</v>
      </c>
      <c r="G233">
        <v>2</v>
      </c>
      <c r="H233">
        <v>4</v>
      </c>
      <c r="I233">
        <v>0.5</v>
      </c>
      <c r="J233">
        <v>1.3</v>
      </c>
      <c r="K233">
        <v>0</v>
      </c>
      <c r="L233" t="s">
        <v>41</v>
      </c>
      <c r="M233">
        <v>1</v>
      </c>
      <c r="N233">
        <v>0</v>
      </c>
      <c r="O233">
        <v>1</v>
      </c>
      <c r="P233">
        <v>8</v>
      </c>
      <c r="Q233">
        <v>6</v>
      </c>
      <c r="R233">
        <v>3</v>
      </c>
      <c r="S233">
        <v>0.7</v>
      </c>
      <c r="T233">
        <v>1.3</v>
      </c>
      <c r="U233">
        <v>0</v>
      </c>
      <c r="V233" t="s">
        <v>41</v>
      </c>
      <c r="W233">
        <v>1</v>
      </c>
      <c r="X233">
        <v>1</v>
      </c>
      <c r="Y233">
        <v>0</v>
      </c>
      <c r="Z233">
        <v>8</v>
      </c>
      <c r="AA233">
        <v>1</v>
      </c>
      <c r="AB233">
        <v>3</v>
      </c>
      <c r="AC233">
        <v>0.4</v>
      </c>
      <c r="AD233">
        <v>1.3</v>
      </c>
      <c r="AE233">
        <v>0</v>
      </c>
      <c r="AF233" t="s">
        <v>41</v>
      </c>
      <c r="AG233">
        <v>1</v>
      </c>
      <c r="AH233">
        <v>2</v>
      </c>
      <c r="AI233">
        <v>1</v>
      </c>
      <c r="AJ233">
        <v>8</v>
      </c>
      <c r="AK233">
        <v>2</v>
      </c>
      <c r="AL233">
        <v>4</v>
      </c>
      <c r="AM233">
        <v>0.6</v>
      </c>
      <c r="AN233">
        <v>1.3</v>
      </c>
      <c r="AO233">
        <v>0</v>
      </c>
      <c r="AP233" t="s">
        <v>41</v>
      </c>
      <c r="AQ233">
        <v>0</v>
      </c>
      <c r="AR233">
        <v>0</v>
      </c>
      <c r="AS233">
        <v>0</v>
      </c>
      <c r="AT233">
        <v>8</v>
      </c>
      <c r="AU233">
        <v>6</v>
      </c>
      <c r="AV233">
        <v>3</v>
      </c>
      <c r="AW233">
        <v>0</v>
      </c>
      <c r="AX233">
        <v>1.8</v>
      </c>
      <c r="AZ233" t="s">
        <v>41</v>
      </c>
      <c r="BA233">
        <v>1</v>
      </c>
      <c r="BB233">
        <v>3</v>
      </c>
      <c r="BC233">
        <v>1</v>
      </c>
      <c r="BD233">
        <v>8</v>
      </c>
      <c r="BE233">
        <v>3</v>
      </c>
      <c r="BF233">
        <v>5</v>
      </c>
      <c r="BG233">
        <v>0.6</v>
      </c>
      <c r="BH233">
        <v>1.3</v>
      </c>
      <c r="BI233">
        <v>0</v>
      </c>
      <c r="BJ233" t="s">
        <v>41</v>
      </c>
      <c r="BK233">
        <v>1</v>
      </c>
      <c r="BL233">
        <v>2</v>
      </c>
      <c r="BM233">
        <v>0</v>
      </c>
      <c r="BN233">
        <v>8</v>
      </c>
      <c r="BO233">
        <v>1</v>
      </c>
      <c r="BP233">
        <v>3</v>
      </c>
      <c r="BQ233">
        <v>0.5</v>
      </c>
      <c r="BR233">
        <v>1.3</v>
      </c>
      <c r="BS233">
        <v>0</v>
      </c>
      <c r="BT233" t="s">
        <v>41</v>
      </c>
      <c r="BU233">
        <v>0</v>
      </c>
      <c r="BV233">
        <v>0</v>
      </c>
      <c r="BW233">
        <v>0</v>
      </c>
      <c r="BX233">
        <v>8</v>
      </c>
      <c r="BY233">
        <v>6</v>
      </c>
      <c r="BZ233">
        <v>3</v>
      </c>
      <c r="CA233">
        <v>0</v>
      </c>
      <c r="CB233">
        <v>1.46</v>
      </c>
      <c r="CD233">
        <f t="shared" si="15"/>
        <v>-4</v>
      </c>
      <c r="CF233">
        <f t="shared" si="16"/>
        <v>1.3</v>
      </c>
      <c r="CH233">
        <f t="shared" si="17"/>
        <v>1.46</v>
      </c>
      <c r="CJ233">
        <f t="shared" si="18"/>
        <v>2</v>
      </c>
      <c r="CK233">
        <f t="shared" si="19"/>
        <v>6</v>
      </c>
      <c r="CP233" t="s">
        <v>41</v>
      </c>
      <c r="CQ233">
        <v>1</v>
      </c>
      <c r="CR233">
        <v>2</v>
      </c>
      <c r="CS233">
        <v>0</v>
      </c>
      <c r="CT233">
        <v>8</v>
      </c>
      <c r="CU233">
        <v>1</v>
      </c>
      <c r="CV233">
        <v>3</v>
      </c>
      <c r="CW233">
        <v>0.5</v>
      </c>
      <c r="CX233">
        <v>1.3</v>
      </c>
      <c r="CY233">
        <v>0</v>
      </c>
    </row>
    <row r="234" spans="1:103" ht="14.3" customHeight="1" x14ac:dyDescent="0.25">
      <c r="A234" t="s">
        <v>338</v>
      </c>
      <c r="B234" t="s">
        <v>41</v>
      </c>
      <c r="C234">
        <v>1</v>
      </c>
      <c r="D234">
        <v>1</v>
      </c>
      <c r="E234">
        <v>1</v>
      </c>
      <c r="F234">
        <v>8</v>
      </c>
      <c r="G234">
        <v>2</v>
      </c>
      <c r="H234">
        <v>4</v>
      </c>
      <c r="I234">
        <v>0.4</v>
      </c>
      <c r="J234">
        <v>1.3</v>
      </c>
      <c r="K234">
        <v>0</v>
      </c>
      <c r="L234" t="s">
        <v>41</v>
      </c>
      <c r="M234">
        <v>1</v>
      </c>
      <c r="N234">
        <v>0</v>
      </c>
      <c r="O234">
        <v>1</v>
      </c>
      <c r="P234">
        <v>8</v>
      </c>
      <c r="Q234">
        <v>6</v>
      </c>
      <c r="R234">
        <v>3</v>
      </c>
      <c r="S234">
        <v>0.8</v>
      </c>
      <c r="T234">
        <v>1.8</v>
      </c>
      <c r="U234">
        <v>0</v>
      </c>
      <c r="V234" t="s">
        <v>41</v>
      </c>
      <c r="W234">
        <v>1</v>
      </c>
      <c r="X234">
        <v>1</v>
      </c>
      <c r="Y234">
        <v>0</v>
      </c>
      <c r="Z234">
        <v>8</v>
      </c>
      <c r="AA234">
        <v>1</v>
      </c>
      <c r="AB234">
        <v>3</v>
      </c>
      <c r="AC234">
        <v>0.4</v>
      </c>
      <c r="AD234">
        <v>1.3</v>
      </c>
      <c r="AE234">
        <v>0</v>
      </c>
      <c r="AF234" t="s">
        <v>41</v>
      </c>
      <c r="AG234">
        <v>1</v>
      </c>
      <c r="AH234">
        <v>2</v>
      </c>
      <c r="AI234">
        <v>1</v>
      </c>
      <c r="AJ234">
        <v>8</v>
      </c>
      <c r="AK234">
        <v>2</v>
      </c>
      <c r="AL234">
        <v>4</v>
      </c>
      <c r="AM234">
        <v>0.6</v>
      </c>
      <c r="AN234">
        <v>1.3</v>
      </c>
      <c r="AO234">
        <v>0</v>
      </c>
      <c r="AP234" t="s">
        <v>41</v>
      </c>
      <c r="AQ234">
        <v>0</v>
      </c>
      <c r="AR234">
        <v>0</v>
      </c>
      <c r="AS234">
        <v>0</v>
      </c>
      <c r="AT234">
        <v>8</v>
      </c>
      <c r="AU234">
        <v>6</v>
      </c>
      <c r="AV234">
        <v>3</v>
      </c>
      <c r="AW234">
        <v>0</v>
      </c>
      <c r="AX234">
        <v>1.3</v>
      </c>
      <c r="AZ234" t="s">
        <v>41</v>
      </c>
      <c r="BA234">
        <v>1</v>
      </c>
      <c r="BB234">
        <v>5</v>
      </c>
      <c r="BC234">
        <v>1</v>
      </c>
      <c r="BD234">
        <v>8</v>
      </c>
      <c r="BE234">
        <v>4</v>
      </c>
      <c r="BF234">
        <v>6</v>
      </c>
      <c r="BG234">
        <v>1.1000000000000001</v>
      </c>
      <c r="BH234">
        <v>1.8</v>
      </c>
      <c r="BI234">
        <v>0</v>
      </c>
      <c r="BJ234" t="s">
        <v>41</v>
      </c>
      <c r="BK234">
        <v>1</v>
      </c>
      <c r="BL234">
        <v>2</v>
      </c>
      <c r="BM234">
        <v>0</v>
      </c>
      <c r="BN234">
        <v>8</v>
      </c>
      <c r="BO234">
        <v>1</v>
      </c>
      <c r="BP234">
        <v>3</v>
      </c>
      <c r="BQ234">
        <v>0.4</v>
      </c>
      <c r="BR234">
        <v>1.3</v>
      </c>
      <c r="BS234">
        <v>0</v>
      </c>
      <c r="BT234" t="s">
        <v>41</v>
      </c>
      <c r="BU234">
        <v>0</v>
      </c>
      <c r="BV234">
        <v>0</v>
      </c>
      <c r="BW234">
        <v>0</v>
      </c>
      <c r="BX234">
        <v>8</v>
      </c>
      <c r="BY234">
        <v>6</v>
      </c>
      <c r="BZ234">
        <v>3</v>
      </c>
      <c r="CA234">
        <v>0</v>
      </c>
      <c r="CB234">
        <v>1.41</v>
      </c>
      <c r="CD234">
        <f t="shared" si="15"/>
        <v>-4</v>
      </c>
      <c r="CF234">
        <f t="shared" si="16"/>
        <v>1.3</v>
      </c>
      <c r="CH234">
        <f t="shared" si="17"/>
        <v>1.41</v>
      </c>
      <c r="CJ234">
        <f t="shared" si="18"/>
        <v>2</v>
      </c>
      <c r="CK234">
        <f t="shared" si="19"/>
        <v>6</v>
      </c>
      <c r="CP234" t="s">
        <v>41</v>
      </c>
      <c r="CQ234">
        <v>1</v>
      </c>
      <c r="CR234">
        <v>2</v>
      </c>
      <c r="CS234">
        <v>0</v>
      </c>
      <c r="CT234">
        <v>8</v>
      </c>
      <c r="CU234">
        <v>1</v>
      </c>
      <c r="CV234">
        <v>3</v>
      </c>
      <c r="CW234">
        <v>0.4</v>
      </c>
      <c r="CX234">
        <v>1.3</v>
      </c>
      <c r="CY234">
        <v>0</v>
      </c>
    </row>
    <row r="235" spans="1:103" ht="14.3" customHeight="1" x14ac:dyDescent="0.25">
      <c r="A235" t="s">
        <v>339</v>
      </c>
      <c r="B235" t="s">
        <v>41</v>
      </c>
      <c r="C235">
        <v>7</v>
      </c>
      <c r="D235">
        <v>0</v>
      </c>
      <c r="E235">
        <v>30</v>
      </c>
      <c r="F235">
        <v>124</v>
      </c>
      <c r="G235">
        <v>41</v>
      </c>
      <c r="H235">
        <v>38</v>
      </c>
      <c r="I235">
        <v>20.100000000000001</v>
      </c>
      <c r="J235">
        <v>22.9</v>
      </c>
      <c r="K235">
        <v>0</v>
      </c>
      <c r="L235" t="s">
        <v>41</v>
      </c>
      <c r="M235">
        <v>4</v>
      </c>
      <c r="N235">
        <v>0</v>
      </c>
      <c r="O235">
        <v>19</v>
      </c>
      <c r="P235">
        <v>124</v>
      </c>
      <c r="Q235">
        <v>64</v>
      </c>
      <c r="R235">
        <v>14</v>
      </c>
      <c r="S235">
        <v>30.6</v>
      </c>
      <c r="T235">
        <v>31.9</v>
      </c>
      <c r="U235">
        <v>0</v>
      </c>
      <c r="V235" t="s">
        <v>41</v>
      </c>
      <c r="W235">
        <v>12</v>
      </c>
      <c r="X235">
        <v>0</v>
      </c>
      <c r="Y235">
        <v>42</v>
      </c>
      <c r="Z235">
        <v>124</v>
      </c>
      <c r="AA235">
        <v>21</v>
      </c>
      <c r="AB235">
        <v>55</v>
      </c>
      <c r="AC235">
        <v>25.6</v>
      </c>
      <c r="AD235">
        <v>29.9</v>
      </c>
      <c r="AE235">
        <v>0</v>
      </c>
      <c r="AF235" t="s">
        <v>41</v>
      </c>
      <c r="AG235">
        <v>9</v>
      </c>
      <c r="AH235">
        <v>0</v>
      </c>
      <c r="AI235">
        <v>45</v>
      </c>
      <c r="AJ235">
        <v>124</v>
      </c>
      <c r="AK235">
        <v>46</v>
      </c>
      <c r="AL235">
        <v>23</v>
      </c>
      <c r="AM235">
        <v>35.5</v>
      </c>
      <c r="AN235">
        <v>37.4</v>
      </c>
      <c r="AO235">
        <v>0</v>
      </c>
      <c r="AP235" t="s">
        <v>41</v>
      </c>
      <c r="AQ235">
        <v>0</v>
      </c>
      <c r="AR235">
        <v>0</v>
      </c>
      <c r="AS235">
        <v>0</v>
      </c>
      <c r="AT235">
        <v>124</v>
      </c>
      <c r="AU235">
        <v>64</v>
      </c>
      <c r="AV235">
        <v>15</v>
      </c>
      <c r="AW235">
        <v>0</v>
      </c>
      <c r="AX235">
        <v>28.8</v>
      </c>
      <c r="AZ235" t="s">
        <v>41</v>
      </c>
      <c r="BA235">
        <v>10</v>
      </c>
      <c r="BB235">
        <v>0</v>
      </c>
      <c r="BC235">
        <v>81</v>
      </c>
      <c r="BD235">
        <v>124</v>
      </c>
      <c r="BE235">
        <v>31</v>
      </c>
      <c r="BF235">
        <v>43</v>
      </c>
      <c r="BG235">
        <v>63.1</v>
      </c>
      <c r="BH235">
        <v>69.400000000000006</v>
      </c>
      <c r="BI235">
        <v>0</v>
      </c>
      <c r="BJ235" t="s">
        <v>41</v>
      </c>
      <c r="BK235">
        <v>12</v>
      </c>
      <c r="BL235">
        <v>0</v>
      </c>
      <c r="BM235">
        <v>75</v>
      </c>
      <c r="BN235">
        <v>124</v>
      </c>
      <c r="BO235">
        <v>26</v>
      </c>
      <c r="BP235">
        <v>36</v>
      </c>
      <c r="BQ235">
        <v>72.5</v>
      </c>
      <c r="BR235">
        <v>74.599999999999994</v>
      </c>
      <c r="BS235">
        <v>0</v>
      </c>
      <c r="BT235" t="s">
        <v>41</v>
      </c>
      <c r="BU235">
        <v>0</v>
      </c>
      <c r="BV235">
        <v>0</v>
      </c>
      <c r="BW235">
        <v>0</v>
      </c>
      <c r="BX235">
        <v>124</v>
      </c>
      <c r="BY235">
        <v>64</v>
      </c>
      <c r="BZ235">
        <v>8</v>
      </c>
      <c r="CA235">
        <v>0</v>
      </c>
      <c r="CB235">
        <v>27.37</v>
      </c>
      <c r="CD235">
        <f t="shared" si="15"/>
        <v>-23</v>
      </c>
      <c r="CF235">
        <f t="shared" si="16"/>
        <v>22.9</v>
      </c>
      <c r="CH235">
        <f t="shared" si="17"/>
        <v>27.37</v>
      </c>
      <c r="CJ235">
        <f t="shared" si="18"/>
        <v>41</v>
      </c>
      <c r="CK235">
        <f t="shared" si="19"/>
        <v>64</v>
      </c>
      <c r="CP235" t="s">
        <v>41</v>
      </c>
      <c r="CQ235">
        <v>11</v>
      </c>
      <c r="CR235">
        <v>0</v>
      </c>
      <c r="CS235">
        <v>84</v>
      </c>
      <c r="CT235">
        <v>124</v>
      </c>
      <c r="CU235">
        <v>21</v>
      </c>
      <c r="CV235">
        <v>42</v>
      </c>
      <c r="CW235">
        <v>59.4</v>
      </c>
      <c r="CX235">
        <v>61.9</v>
      </c>
      <c r="CY235">
        <v>0</v>
      </c>
    </row>
    <row r="236" spans="1:103" ht="14.3" customHeight="1" x14ac:dyDescent="0.25">
      <c r="A236" t="s">
        <v>340</v>
      </c>
      <c r="B236" t="s">
        <v>41</v>
      </c>
      <c r="C236">
        <v>1</v>
      </c>
      <c r="D236">
        <v>1</v>
      </c>
      <c r="E236">
        <v>1</v>
      </c>
      <c r="F236">
        <v>8</v>
      </c>
      <c r="G236">
        <v>2</v>
      </c>
      <c r="H236">
        <v>4</v>
      </c>
      <c r="I236">
        <v>0.4</v>
      </c>
      <c r="J236">
        <v>1.3</v>
      </c>
      <c r="K236">
        <v>0</v>
      </c>
      <c r="L236" t="s">
        <v>41</v>
      </c>
      <c r="M236">
        <v>1</v>
      </c>
      <c r="N236">
        <v>0</v>
      </c>
      <c r="O236">
        <v>1</v>
      </c>
      <c r="P236">
        <v>8</v>
      </c>
      <c r="Q236">
        <v>6</v>
      </c>
      <c r="R236">
        <v>3</v>
      </c>
      <c r="S236">
        <v>0.5</v>
      </c>
      <c r="T236">
        <v>1.3</v>
      </c>
      <c r="U236">
        <v>0</v>
      </c>
      <c r="V236" t="s">
        <v>41</v>
      </c>
      <c r="W236">
        <v>1</v>
      </c>
      <c r="X236">
        <v>1</v>
      </c>
      <c r="Y236">
        <v>0</v>
      </c>
      <c r="Z236">
        <v>8</v>
      </c>
      <c r="AA236">
        <v>1</v>
      </c>
      <c r="AB236">
        <v>3</v>
      </c>
      <c r="AC236">
        <v>0.5</v>
      </c>
      <c r="AD236">
        <v>1.3</v>
      </c>
      <c r="AE236">
        <v>0</v>
      </c>
      <c r="AF236" t="s">
        <v>41</v>
      </c>
      <c r="AG236">
        <v>1</v>
      </c>
      <c r="AH236">
        <v>2</v>
      </c>
      <c r="AI236">
        <v>1</v>
      </c>
      <c r="AJ236">
        <v>8</v>
      </c>
      <c r="AK236">
        <v>2</v>
      </c>
      <c r="AL236">
        <v>4</v>
      </c>
      <c r="AM236">
        <v>0.5</v>
      </c>
      <c r="AN236">
        <v>1.3</v>
      </c>
      <c r="AO236">
        <v>0</v>
      </c>
      <c r="AP236" t="s">
        <v>41</v>
      </c>
      <c r="AQ236">
        <v>0</v>
      </c>
      <c r="AR236">
        <v>0</v>
      </c>
      <c r="AS236">
        <v>0</v>
      </c>
      <c r="AT236">
        <v>8</v>
      </c>
      <c r="AU236">
        <v>6</v>
      </c>
      <c r="AV236">
        <v>3</v>
      </c>
      <c r="AW236">
        <v>0</v>
      </c>
      <c r="AX236">
        <v>1.8</v>
      </c>
      <c r="AZ236" t="s">
        <v>41</v>
      </c>
      <c r="BA236">
        <v>1</v>
      </c>
      <c r="BB236">
        <v>4</v>
      </c>
      <c r="BC236">
        <v>1</v>
      </c>
      <c r="BD236">
        <v>8</v>
      </c>
      <c r="BE236">
        <v>3</v>
      </c>
      <c r="BF236">
        <v>5</v>
      </c>
      <c r="BG236">
        <v>0.7</v>
      </c>
      <c r="BH236">
        <v>1.8</v>
      </c>
      <c r="BI236">
        <v>0</v>
      </c>
      <c r="BJ236" t="s">
        <v>41</v>
      </c>
      <c r="BK236">
        <v>1</v>
      </c>
      <c r="BL236">
        <v>2</v>
      </c>
      <c r="BM236">
        <v>0</v>
      </c>
      <c r="BN236">
        <v>8</v>
      </c>
      <c r="BO236">
        <v>1</v>
      </c>
      <c r="BP236">
        <v>3</v>
      </c>
      <c r="BQ236">
        <v>0.4</v>
      </c>
      <c r="BR236">
        <v>1.3</v>
      </c>
      <c r="BS236">
        <v>0</v>
      </c>
      <c r="BT236" t="s">
        <v>41</v>
      </c>
      <c r="BU236">
        <v>0</v>
      </c>
      <c r="BV236">
        <v>0</v>
      </c>
      <c r="BW236">
        <v>0</v>
      </c>
      <c r="BX236">
        <v>8</v>
      </c>
      <c r="BY236">
        <v>6</v>
      </c>
      <c r="BZ236">
        <v>3</v>
      </c>
      <c r="CA236">
        <v>0</v>
      </c>
      <c r="CB236">
        <v>1.57</v>
      </c>
      <c r="CD236">
        <f t="shared" si="15"/>
        <v>-4</v>
      </c>
      <c r="CF236">
        <f t="shared" si="16"/>
        <v>1.3</v>
      </c>
      <c r="CH236">
        <f t="shared" si="17"/>
        <v>1.57</v>
      </c>
      <c r="CJ236">
        <f t="shared" si="18"/>
        <v>2</v>
      </c>
      <c r="CK236">
        <f t="shared" si="19"/>
        <v>6</v>
      </c>
      <c r="CP236" t="s">
        <v>41</v>
      </c>
      <c r="CQ236">
        <v>1</v>
      </c>
      <c r="CR236">
        <v>2</v>
      </c>
      <c r="CS236">
        <v>0</v>
      </c>
      <c r="CT236">
        <v>8</v>
      </c>
      <c r="CU236">
        <v>1</v>
      </c>
      <c r="CV236">
        <v>3</v>
      </c>
      <c r="CW236">
        <v>0.4</v>
      </c>
      <c r="CX236">
        <v>1.3</v>
      </c>
      <c r="CY236">
        <v>0</v>
      </c>
    </row>
    <row r="237" spans="1:103" ht="14.3" customHeight="1" x14ac:dyDescent="0.25">
      <c r="A237" t="s">
        <v>341</v>
      </c>
      <c r="B237" t="s">
        <v>41</v>
      </c>
      <c r="C237">
        <v>1</v>
      </c>
      <c r="D237">
        <v>1</v>
      </c>
      <c r="E237">
        <v>0</v>
      </c>
      <c r="F237">
        <v>8</v>
      </c>
      <c r="G237">
        <v>4</v>
      </c>
      <c r="H237">
        <v>3</v>
      </c>
      <c r="I237">
        <v>0.5</v>
      </c>
      <c r="J237">
        <v>1.3</v>
      </c>
      <c r="K237">
        <v>0</v>
      </c>
      <c r="L237" t="s">
        <v>41</v>
      </c>
      <c r="M237">
        <v>1</v>
      </c>
      <c r="N237">
        <v>0</v>
      </c>
      <c r="O237">
        <v>1</v>
      </c>
      <c r="P237">
        <v>8</v>
      </c>
      <c r="Q237">
        <v>6</v>
      </c>
      <c r="R237">
        <v>3</v>
      </c>
      <c r="S237">
        <v>0.8</v>
      </c>
      <c r="T237">
        <v>1.8</v>
      </c>
      <c r="U237">
        <v>0</v>
      </c>
      <c r="V237" t="s">
        <v>41</v>
      </c>
      <c r="W237">
        <v>1</v>
      </c>
      <c r="X237">
        <v>1</v>
      </c>
      <c r="Y237">
        <v>0</v>
      </c>
      <c r="Z237">
        <v>8</v>
      </c>
      <c r="AA237">
        <v>1</v>
      </c>
      <c r="AB237">
        <v>3</v>
      </c>
      <c r="AC237">
        <v>0.5</v>
      </c>
      <c r="AD237">
        <v>1.3</v>
      </c>
      <c r="AE237">
        <v>0</v>
      </c>
      <c r="AF237" t="s">
        <v>41</v>
      </c>
      <c r="AG237">
        <v>1</v>
      </c>
      <c r="AH237">
        <v>2</v>
      </c>
      <c r="AI237">
        <v>0</v>
      </c>
      <c r="AJ237">
        <v>8</v>
      </c>
      <c r="AK237">
        <v>4</v>
      </c>
      <c r="AL237">
        <v>3</v>
      </c>
      <c r="AM237">
        <v>0.9</v>
      </c>
      <c r="AN237">
        <v>1.8</v>
      </c>
      <c r="AO237">
        <v>0</v>
      </c>
      <c r="AP237" t="s">
        <v>41</v>
      </c>
      <c r="AQ237">
        <v>0</v>
      </c>
      <c r="AR237">
        <v>0</v>
      </c>
      <c r="AS237">
        <v>0</v>
      </c>
      <c r="AT237">
        <v>8</v>
      </c>
      <c r="AU237">
        <v>6</v>
      </c>
      <c r="AV237">
        <v>3</v>
      </c>
      <c r="AW237">
        <v>0</v>
      </c>
      <c r="AX237">
        <v>1.8</v>
      </c>
      <c r="AZ237" t="s">
        <v>41</v>
      </c>
      <c r="BA237">
        <v>1</v>
      </c>
      <c r="BB237">
        <v>5</v>
      </c>
      <c r="BC237">
        <v>1</v>
      </c>
      <c r="BD237">
        <v>8</v>
      </c>
      <c r="BE237">
        <v>3</v>
      </c>
      <c r="BF237">
        <v>6</v>
      </c>
      <c r="BG237">
        <v>1.1000000000000001</v>
      </c>
      <c r="BH237">
        <v>1.8</v>
      </c>
      <c r="BI237">
        <v>0</v>
      </c>
      <c r="BJ237" t="s">
        <v>41</v>
      </c>
      <c r="BK237">
        <v>1</v>
      </c>
      <c r="BL237">
        <v>2</v>
      </c>
      <c r="BM237">
        <v>0</v>
      </c>
      <c r="BN237">
        <v>8</v>
      </c>
      <c r="BO237">
        <v>1</v>
      </c>
      <c r="BP237">
        <v>3</v>
      </c>
      <c r="BQ237">
        <v>1</v>
      </c>
      <c r="BR237">
        <v>1.8</v>
      </c>
      <c r="BS237">
        <v>0</v>
      </c>
      <c r="BT237" t="s">
        <v>41</v>
      </c>
      <c r="BU237">
        <v>0</v>
      </c>
      <c r="BV237">
        <v>0</v>
      </c>
      <c r="BW237">
        <v>0</v>
      </c>
      <c r="BX237">
        <v>8</v>
      </c>
      <c r="BY237">
        <v>6</v>
      </c>
      <c r="BZ237">
        <v>3</v>
      </c>
      <c r="CA237">
        <v>0</v>
      </c>
      <c r="CB237">
        <v>1.48</v>
      </c>
      <c r="CD237">
        <f t="shared" si="15"/>
        <v>-2</v>
      </c>
      <c r="CF237">
        <f t="shared" si="16"/>
        <v>1.3</v>
      </c>
      <c r="CH237">
        <f t="shared" si="17"/>
        <v>1.48</v>
      </c>
      <c r="CJ237">
        <f t="shared" si="18"/>
        <v>4</v>
      </c>
      <c r="CK237">
        <f t="shared" si="19"/>
        <v>6</v>
      </c>
      <c r="CP237" t="s">
        <v>41</v>
      </c>
      <c r="CQ237">
        <v>1</v>
      </c>
      <c r="CR237">
        <v>2</v>
      </c>
      <c r="CS237">
        <v>0</v>
      </c>
      <c r="CT237">
        <v>8</v>
      </c>
      <c r="CU237">
        <v>1</v>
      </c>
      <c r="CV237">
        <v>3</v>
      </c>
      <c r="CW237">
        <v>0.9</v>
      </c>
      <c r="CX237">
        <v>1.8</v>
      </c>
      <c r="CY237">
        <v>0</v>
      </c>
    </row>
    <row r="238" spans="1:103" ht="14.3" customHeight="1" x14ac:dyDescent="0.25">
      <c r="A238" t="s">
        <v>342</v>
      </c>
      <c r="B238" t="s">
        <v>41</v>
      </c>
      <c r="C238">
        <v>3</v>
      </c>
      <c r="D238">
        <v>0</v>
      </c>
      <c r="E238">
        <v>8</v>
      </c>
      <c r="F238">
        <v>100</v>
      </c>
      <c r="G238">
        <v>16</v>
      </c>
      <c r="H238">
        <v>12</v>
      </c>
      <c r="I238">
        <v>8</v>
      </c>
      <c r="J238">
        <v>9.3000000000000007</v>
      </c>
      <c r="K238">
        <v>0</v>
      </c>
      <c r="L238" t="s">
        <v>41</v>
      </c>
      <c r="M238">
        <v>2</v>
      </c>
      <c r="N238">
        <v>0</v>
      </c>
      <c r="O238">
        <v>18</v>
      </c>
      <c r="P238">
        <v>100</v>
      </c>
      <c r="Q238">
        <v>50</v>
      </c>
      <c r="R238">
        <v>12</v>
      </c>
      <c r="S238">
        <v>32.799999999999997</v>
      </c>
      <c r="T238">
        <v>33.9</v>
      </c>
      <c r="U238">
        <v>0</v>
      </c>
      <c r="V238" t="s">
        <v>41</v>
      </c>
      <c r="W238">
        <v>9</v>
      </c>
      <c r="X238">
        <v>0</v>
      </c>
      <c r="Y238">
        <v>35</v>
      </c>
      <c r="Z238">
        <v>100</v>
      </c>
      <c r="AA238">
        <v>15</v>
      </c>
      <c r="AB238">
        <v>45</v>
      </c>
      <c r="AC238">
        <v>26.8</v>
      </c>
      <c r="AD238">
        <v>29.8</v>
      </c>
      <c r="AE238">
        <v>0</v>
      </c>
      <c r="AF238" t="s">
        <v>41</v>
      </c>
      <c r="AG238">
        <v>5</v>
      </c>
      <c r="AH238">
        <v>0</v>
      </c>
      <c r="AI238">
        <v>21</v>
      </c>
      <c r="AJ238">
        <v>100</v>
      </c>
      <c r="AK238">
        <v>14</v>
      </c>
      <c r="AL238">
        <v>11</v>
      </c>
      <c r="AM238">
        <v>18.899999999999999</v>
      </c>
      <c r="AN238">
        <v>19.8</v>
      </c>
      <c r="AO238">
        <v>0</v>
      </c>
      <c r="AP238" t="s">
        <v>41</v>
      </c>
      <c r="AQ238">
        <v>0</v>
      </c>
      <c r="AR238">
        <v>0</v>
      </c>
      <c r="AS238">
        <v>0</v>
      </c>
      <c r="AT238">
        <v>100</v>
      </c>
      <c r="AU238">
        <v>50</v>
      </c>
      <c r="AV238">
        <v>14</v>
      </c>
      <c r="AW238">
        <v>0</v>
      </c>
      <c r="AX238">
        <v>30.8</v>
      </c>
      <c r="AZ238" t="s">
        <v>41</v>
      </c>
      <c r="BA238">
        <v>4</v>
      </c>
      <c r="BB238">
        <v>0</v>
      </c>
      <c r="BC238">
        <v>38</v>
      </c>
      <c r="BD238">
        <v>100</v>
      </c>
      <c r="BE238">
        <v>13</v>
      </c>
      <c r="BF238">
        <v>18</v>
      </c>
      <c r="BG238">
        <v>36.9</v>
      </c>
      <c r="BH238">
        <v>39.4</v>
      </c>
      <c r="BI238">
        <v>0</v>
      </c>
      <c r="BJ238" t="s">
        <v>41</v>
      </c>
      <c r="BK238">
        <v>7</v>
      </c>
      <c r="BL238">
        <v>0</v>
      </c>
      <c r="BM238">
        <v>43</v>
      </c>
      <c r="BN238">
        <v>100</v>
      </c>
      <c r="BO238">
        <v>14</v>
      </c>
      <c r="BP238">
        <v>20</v>
      </c>
      <c r="BQ238">
        <v>41.5</v>
      </c>
      <c r="BR238">
        <v>42.8</v>
      </c>
      <c r="BS238">
        <v>0</v>
      </c>
      <c r="BT238" t="s">
        <v>41</v>
      </c>
      <c r="BU238">
        <v>0</v>
      </c>
      <c r="BV238">
        <v>0</v>
      </c>
      <c r="BW238">
        <v>0</v>
      </c>
      <c r="BX238">
        <v>100</v>
      </c>
      <c r="BY238">
        <v>50</v>
      </c>
      <c r="BZ238">
        <v>8</v>
      </c>
      <c r="CA238">
        <v>0</v>
      </c>
      <c r="CB238">
        <v>25.21</v>
      </c>
      <c r="CD238">
        <f t="shared" si="15"/>
        <v>-34</v>
      </c>
      <c r="CF238">
        <f t="shared" si="16"/>
        <v>9.3000000000000007</v>
      </c>
      <c r="CH238">
        <f t="shared" si="17"/>
        <v>25.21</v>
      </c>
      <c r="CJ238">
        <f t="shared" si="18"/>
        <v>16</v>
      </c>
      <c r="CK238">
        <f t="shared" si="19"/>
        <v>50</v>
      </c>
      <c r="CP238" t="s">
        <v>41</v>
      </c>
      <c r="CQ238">
        <v>2</v>
      </c>
      <c r="CR238">
        <v>0</v>
      </c>
      <c r="CS238">
        <v>48</v>
      </c>
      <c r="CT238">
        <v>100</v>
      </c>
      <c r="CU238">
        <v>11</v>
      </c>
      <c r="CV238">
        <v>16</v>
      </c>
      <c r="CW238">
        <v>31</v>
      </c>
      <c r="CX238">
        <v>32.4</v>
      </c>
      <c r="CY238">
        <v>0</v>
      </c>
    </row>
    <row r="239" spans="1:103" ht="14.3" customHeight="1" x14ac:dyDescent="0.25">
      <c r="A239" t="s">
        <v>343</v>
      </c>
      <c r="B239" t="s">
        <v>41</v>
      </c>
      <c r="C239">
        <v>6</v>
      </c>
      <c r="D239">
        <v>0</v>
      </c>
      <c r="E239">
        <v>28</v>
      </c>
      <c r="F239">
        <v>119</v>
      </c>
      <c r="G239">
        <v>20</v>
      </c>
      <c r="H239">
        <v>35</v>
      </c>
      <c r="I239">
        <v>31</v>
      </c>
      <c r="J239">
        <v>33.9</v>
      </c>
      <c r="K239">
        <v>0</v>
      </c>
      <c r="L239" t="s">
        <v>41</v>
      </c>
      <c r="M239">
        <v>4</v>
      </c>
      <c r="N239">
        <v>0</v>
      </c>
      <c r="O239">
        <v>18</v>
      </c>
      <c r="P239">
        <v>119</v>
      </c>
      <c r="Q239">
        <v>55</v>
      </c>
      <c r="R239">
        <v>14</v>
      </c>
      <c r="S239">
        <v>44</v>
      </c>
      <c r="T239">
        <v>45.3</v>
      </c>
      <c r="U239">
        <v>0</v>
      </c>
      <c r="V239" t="s">
        <v>41</v>
      </c>
      <c r="W239">
        <v>5</v>
      </c>
      <c r="X239">
        <v>0</v>
      </c>
      <c r="Y239">
        <v>16</v>
      </c>
      <c r="Z239">
        <v>119</v>
      </c>
      <c r="AA239">
        <v>11</v>
      </c>
      <c r="AB239">
        <v>22</v>
      </c>
      <c r="AC239">
        <v>21.5</v>
      </c>
      <c r="AD239">
        <v>23.9</v>
      </c>
      <c r="AE239">
        <v>0</v>
      </c>
      <c r="AF239" t="s">
        <v>41</v>
      </c>
      <c r="AG239">
        <v>6</v>
      </c>
      <c r="AH239">
        <v>0</v>
      </c>
      <c r="AI239">
        <v>29</v>
      </c>
      <c r="AJ239">
        <v>119</v>
      </c>
      <c r="AK239">
        <v>19</v>
      </c>
      <c r="AL239">
        <v>20</v>
      </c>
      <c r="AM239">
        <v>64</v>
      </c>
      <c r="AN239">
        <v>65.3</v>
      </c>
      <c r="AO239">
        <v>0</v>
      </c>
      <c r="AP239" t="s">
        <v>41</v>
      </c>
      <c r="AQ239">
        <v>0</v>
      </c>
      <c r="AR239">
        <v>0</v>
      </c>
      <c r="AS239">
        <v>0</v>
      </c>
      <c r="AT239">
        <v>119</v>
      </c>
      <c r="AU239">
        <v>55</v>
      </c>
      <c r="AV239">
        <v>16</v>
      </c>
      <c r="AW239">
        <v>0</v>
      </c>
      <c r="AX239">
        <v>47.4</v>
      </c>
      <c r="AZ239" t="s">
        <v>41</v>
      </c>
      <c r="BA239">
        <v>8</v>
      </c>
      <c r="BB239">
        <v>0</v>
      </c>
      <c r="BC239">
        <v>46</v>
      </c>
      <c r="BD239">
        <v>119</v>
      </c>
      <c r="BE239">
        <v>15</v>
      </c>
      <c r="BF239">
        <v>24</v>
      </c>
      <c r="BG239">
        <v>70.400000000000006</v>
      </c>
      <c r="BH239">
        <v>74.2</v>
      </c>
      <c r="BI239">
        <v>0</v>
      </c>
      <c r="BJ239" t="s">
        <v>41</v>
      </c>
      <c r="BK239">
        <v>4</v>
      </c>
      <c r="BL239">
        <v>0</v>
      </c>
      <c r="BM239">
        <v>37</v>
      </c>
      <c r="BN239">
        <v>119</v>
      </c>
      <c r="BO239">
        <v>12</v>
      </c>
      <c r="BP239">
        <v>16</v>
      </c>
      <c r="BQ239">
        <v>40.5</v>
      </c>
      <c r="BR239">
        <v>41.9</v>
      </c>
      <c r="BS239">
        <v>0</v>
      </c>
      <c r="BT239" t="s">
        <v>41</v>
      </c>
      <c r="BU239">
        <v>0</v>
      </c>
      <c r="BV239">
        <v>0</v>
      </c>
      <c r="BW239">
        <v>0</v>
      </c>
      <c r="BX239">
        <v>119</v>
      </c>
      <c r="BY239">
        <v>55</v>
      </c>
      <c r="BZ239">
        <v>8</v>
      </c>
      <c r="CA239">
        <v>0</v>
      </c>
      <c r="CB239">
        <v>45.12</v>
      </c>
      <c r="CD239">
        <f t="shared" si="15"/>
        <v>-35</v>
      </c>
      <c r="CF239">
        <f t="shared" si="16"/>
        <v>33.9</v>
      </c>
      <c r="CH239">
        <f t="shared" si="17"/>
        <v>45.12</v>
      </c>
      <c r="CJ239">
        <f t="shared" si="18"/>
        <v>20</v>
      </c>
      <c r="CK239">
        <f t="shared" si="19"/>
        <v>55</v>
      </c>
      <c r="CP239" t="s">
        <v>41</v>
      </c>
      <c r="CQ239">
        <v>5</v>
      </c>
      <c r="CR239">
        <v>0</v>
      </c>
      <c r="CS239">
        <v>42</v>
      </c>
      <c r="CT239">
        <v>119</v>
      </c>
      <c r="CU239">
        <v>10</v>
      </c>
      <c r="CV239">
        <v>20</v>
      </c>
      <c r="CW239">
        <v>55.5</v>
      </c>
      <c r="CX239">
        <v>56.9</v>
      </c>
      <c r="CY239">
        <v>0</v>
      </c>
    </row>
    <row r="240" spans="1:103" ht="14.3" customHeight="1" x14ac:dyDescent="0.25">
      <c r="A240" t="s">
        <v>344</v>
      </c>
      <c r="B240" t="s">
        <v>41</v>
      </c>
      <c r="C240">
        <v>1</v>
      </c>
      <c r="D240">
        <v>0</v>
      </c>
      <c r="E240">
        <v>11</v>
      </c>
      <c r="F240">
        <v>44</v>
      </c>
      <c r="G240">
        <v>13</v>
      </c>
      <c r="H240">
        <v>13</v>
      </c>
      <c r="I240">
        <v>4.5</v>
      </c>
      <c r="J240">
        <v>5.8</v>
      </c>
      <c r="K240">
        <v>0</v>
      </c>
      <c r="L240" t="s">
        <v>41</v>
      </c>
      <c r="M240">
        <v>1</v>
      </c>
      <c r="N240">
        <v>0</v>
      </c>
      <c r="O240">
        <v>7</v>
      </c>
      <c r="P240">
        <v>44</v>
      </c>
      <c r="Q240">
        <v>27</v>
      </c>
      <c r="R240">
        <v>5</v>
      </c>
      <c r="S240">
        <v>4.3</v>
      </c>
      <c r="T240">
        <v>5.3</v>
      </c>
      <c r="U240">
        <v>0</v>
      </c>
      <c r="V240" t="s">
        <v>41</v>
      </c>
      <c r="W240">
        <v>1</v>
      </c>
      <c r="X240">
        <v>0</v>
      </c>
      <c r="Y240">
        <v>10</v>
      </c>
      <c r="Z240">
        <v>44</v>
      </c>
      <c r="AA240">
        <v>8</v>
      </c>
      <c r="AB240">
        <v>12</v>
      </c>
      <c r="AC240">
        <v>4</v>
      </c>
      <c r="AD240">
        <v>4.8</v>
      </c>
      <c r="AE240">
        <v>0</v>
      </c>
      <c r="AF240" t="s">
        <v>41</v>
      </c>
      <c r="AG240">
        <v>1</v>
      </c>
      <c r="AH240">
        <v>0</v>
      </c>
      <c r="AI240">
        <v>9</v>
      </c>
      <c r="AJ240">
        <v>44</v>
      </c>
      <c r="AK240">
        <v>10</v>
      </c>
      <c r="AL240">
        <v>5</v>
      </c>
      <c r="AM240">
        <v>4.5999999999999996</v>
      </c>
      <c r="AN240">
        <v>5.3</v>
      </c>
      <c r="AO240">
        <v>0</v>
      </c>
      <c r="AP240" t="s">
        <v>41</v>
      </c>
      <c r="AQ240">
        <v>0</v>
      </c>
      <c r="AR240">
        <v>0</v>
      </c>
      <c r="AS240">
        <v>0</v>
      </c>
      <c r="AT240">
        <v>44</v>
      </c>
      <c r="AU240">
        <v>27</v>
      </c>
      <c r="AV240">
        <v>6</v>
      </c>
      <c r="AW240">
        <v>0</v>
      </c>
      <c r="AX240">
        <v>7.3</v>
      </c>
      <c r="AZ240" t="s">
        <v>41</v>
      </c>
      <c r="BA240">
        <v>1</v>
      </c>
      <c r="BB240">
        <v>0</v>
      </c>
      <c r="BC240">
        <v>26</v>
      </c>
      <c r="BD240">
        <v>44</v>
      </c>
      <c r="BE240">
        <v>7</v>
      </c>
      <c r="BF240">
        <v>11</v>
      </c>
      <c r="BG240">
        <v>7.7</v>
      </c>
      <c r="BH240">
        <v>8.8000000000000007</v>
      </c>
      <c r="BI240">
        <v>0</v>
      </c>
      <c r="BJ240" t="s">
        <v>41</v>
      </c>
      <c r="BK240">
        <v>1</v>
      </c>
      <c r="BL240">
        <v>0</v>
      </c>
      <c r="BM240">
        <v>32</v>
      </c>
      <c r="BN240">
        <v>44</v>
      </c>
      <c r="BO240">
        <v>8</v>
      </c>
      <c r="BP240">
        <v>9</v>
      </c>
      <c r="BQ240">
        <v>6.1</v>
      </c>
      <c r="BR240">
        <v>6.8</v>
      </c>
      <c r="BS240">
        <v>0</v>
      </c>
      <c r="BT240" t="s">
        <v>41</v>
      </c>
      <c r="BU240">
        <v>0</v>
      </c>
      <c r="BV240">
        <v>0</v>
      </c>
      <c r="BW240">
        <v>0</v>
      </c>
      <c r="BX240">
        <v>44</v>
      </c>
      <c r="BY240">
        <v>27</v>
      </c>
      <c r="BZ240">
        <v>3</v>
      </c>
      <c r="CA240">
        <v>0</v>
      </c>
      <c r="CB240">
        <v>6.69</v>
      </c>
      <c r="CD240">
        <f t="shared" si="15"/>
        <v>-14</v>
      </c>
      <c r="CF240">
        <f t="shared" si="16"/>
        <v>5.8</v>
      </c>
      <c r="CH240">
        <f t="shared" si="17"/>
        <v>6.69</v>
      </c>
      <c r="CJ240">
        <f t="shared" si="18"/>
        <v>13</v>
      </c>
      <c r="CK240">
        <f t="shared" si="19"/>
        <v>27</v>
      </c>
      <c r="CP240" t="s">
        <v>41</v>
      </c>
      <c r="CQ240">
        <v>1</v>
      </c>
      <c r="CR240">
        <v>0</v>
      </c>
      <c r="CS240">
        <v>37</v>
      </c>
      <c r="CT240">
        <v>44</v>
      </c>
      <c r="CU240">
        <v>8</v>
      </c>
      <c r="CV240">
        <v>10</v>
      </c>
      <c r="CW240">
        <v>5.8</v>
      </c>
      <c r="CX240">
        <v>6.8</v>
      </c>
      <c r="CY240">
        <v>0</v>
      </c>
    </row>
    <row r="241" spans="1:103" ht="14.3" customHeight="1" x14ac:dyDescent="0.25">
      <c r="A241" t="s">
        <v>345</v>
      </c>
      <c r="B241" t="s">
        <v>41</v>
      </c>
      <c r="C241">
        <v>1</v>
      </c>
      <c r="D241">
        <v>0</v>
      </c>
      <c r="E241">
        <v>17</v>
      </c>
      <c r="F241">
        <v>48</v>
      </c>
      <c r="G241">
        <v>17</v>
      </c>
      <c r="H241">
        <v>19</v>
      </c>
      <c r="I241">
        <v>5.8</v>
      </c>
      <c r="J241">
        <v>7.3</v>
      </c>
      <c r="K241">
        <v>0</v>
      </c>
      <c r="L241" t="s">
        <v>41</v>
      </c>
      <c r="M241">
        <v>1</v>
      </c>
      <c r="N241">
        <v>0</v>
      </c>
      <c r="O241">
        <v>11</v>
      </c>
      <c r="P241">
        <v>48</v>
      </c>
      <c r="Q241">
        <v>27</v>
      </c>
      <c r="R241">
        <v>8</v>
      </c>
      <c r="S241">
        <v>6.5</v>
      </c>
      <c r="T241">
        <v>7.3</v>
      </c>
      <c r="U241">
        <v>0</v>
      </c>
      <c r="V241" t="s">
        <v>41</v>
      </c>
      <c r="W241">
        <v>1</v>
      </c>
      <c r="X241">
        <v>0</v>
      </c>
      <c r="Y241">
        <v>8</v>
      </c>
      <c r="Z241">
        <v>48</v>
      </c>
      <c r="AA241">
        <v>8</v>
      </c>
      <c r="AB241">
        <v>10</v>
      </c>
      <c r="AC241">
        <v>2.6</v>
      </c>
      <c r="AD241">
        <v>3.8</v>
      </c>
      <c r="AE241">
        <v>0</v>
      </c>
      <c r="AF241" t="s">
        <v>41</v>
      </c>
      <c r="AG241">
        <v>1</v>
      </c>
      <c r="AH241">
        <v>0</v>
      </c>
      <c r="AI241">
        <v>11</v>
      </c>
      <c r="AJ241">
        <v>48</v>
      </c>
      <c r="AK241">
        <v>14</v>
      </c>
      <c r="AL241">
        <v>6</v>
      </c>
      <c r="AM241">
        <v>3.7</v>
      </c>
      <c r="AN241">
        <v>4.8</v>
      </c>
      <c r="AO241">
        <v>0</v>
      </c>
      <c r="AP241" t="s">
        <v>41</v>
      </c>
      <c r="AQ241">
        <v>0</v>
      </c>
      <c r="AR241">
        <v>0</v>
      </c>
      <c r="AS241">
        <v>0</v>
      </c>
      <c r="AT241">
        <v>48</v>
      </c>
      <c r="AU241">
        <v>27</v>
      </c>
      <c r="AV241">
        <v>6</v>
      </c>
      <c r="AW241">
        <v>0</v>
      </c>
      <c r="AX241">
        <v>5.3</v>
      </c>
      <c r="AZ241" t="s">
        <v>41</v>
      </c>
      <c r="BA241">
        <v>1</v>
      </c>
      <c r="BB241">
        <v>0</v>
      </c>
      <c r="BC241">
        <v>54</v>
      </c>
      <c r="BD241">
        <v>48</v>
      </c>
      <c r="BE241">
        <v>14</v>
      </c>
      <c r="BF241">
        <v>19</v>
      </c>
      <c r="BG241">
        <v>12.2</v>
      </c>
      <c r="BH241">
        <v>13.8</v>
      </c>
      <c r="BI241">
        <v>0</v>
      </c>
      <c r="BJ241" t="s">
        <v>41</v>
      </c>
      <c r="BK241">
        <v>1</v>
      </c>
      <c r="BL241">
        <v>0</v>
      </c>
      <c r="BM241">
        <v>36</v>
      </c>
      <c r="BN241">
        <v>48</v>
      </c>
      <c r="BO241">
        <v>9</v>
      </c>
      <c r="BP241">
        <v>13</v>
      </c>
      <c r="BQ241">
        <v>8.6</v>
      </c>
      <c r="BR241">
        <v>9.8000000000000007</v>
      </c>
      <c r="BS241">
        <v>0</v>
      </c>
      <c r="BT241" t="s">
        <v>41</v>
      </c>
      <c r="BU241">
        <v>0</v>
      </c>
      <c r="BV241">
        <v>0</v>
      </c>
      <c r="BW241">
        <v>0</v>
      </c>
      <c r="BX241">
        <v>48</v>
      </c>
      <c r="BY241">
        <v>27</v>
      </c>
      <c r="BZ241">
        <v>3</v>
      </c>
      <c r="CA241">
        <v>0</v>
      </c>
      <c r="CB241">
        <v>5.51</v>
      </c>
      <c r="CD241">
        <f t="shared" si="15"/>
        <v>-10</v>
      </c>
      <c r="CF241">
        <f t="shared" si="16"/>
        <v>7.3</v>
      </c>
      <c r="CH241">
        <f t="shared" si="17"/>
        <v>5.51</v>
      </c>
      <c r="CJ241">
        <f t="shared" si="18"/>
        <v>17</v>
      </c>
      <c r="CK241">
        <f t="shared" si="19"/>
        <v>27</v>
      </c>
      <c r="CP241" t="s">
        <v>41</v>
      </c>
      <c r="CQ241">
        <v>1</v>
      </c>
      <c r="CR241">
        <v>0</v>
      </c>
      <c r="CS241">
        <v>48</v>
      </c>
      <c r="CT241">
        <v>48</v>
      </c>
      <c r="CU241">
        <v>8</v>
      </c>
      <c r="CV241">
        <v>14</v>
      </c>
      <c r="CW241">
        <v>6.9</v>
      </c>
      <c r="CX241">
        <v>7.8</v>
      </c>
      <c r="CY241">
        <v>0</v>
      </c>
    </row>
    <row r="242" spans="1:103" ht="14.3" customHeight="1" x14ac:dyDescent="0.25">
      <c r="A242" t="s">
        <v>346</v>
      </c>
      <c r="B242" t="s">
        <v>41</v>
      </c>
      <c r="C242">
        <v>1</v>
      </c>
      <c r="D242">
        <v>1</v>
      </c>
      <c r="E242">
        <v>0</v>
      </c>
      <c r="F242">
        <v>8</v>
      </c>
      <c r="G242">
        <v>4</v>
      </c>
      <c r="H242">
        <v>3</v>
      </c>
      <c r="I242">
        <v>0.6</v>
      </c>
      <c r="J242">
        <v>1.3</v>
      </c>
      <c r="K242">
        <v>0</v>
      </c>
      <c r="L242" t="s">
        <v>41</v>
      </c>
      <c r="M242">
        <v>1</v>
      </c>
      <c r="N242">
        <v>0</v>
      </c>
      <c r="O242">
        <v>1</v>
      </c>
      <c r="P242">
        <v>8</v>
      </c>
      <c r="Q242">
        <v>6</v>
      </c>
      <c r="R242">
        <v>3</v>
      </c>
      <c r="S242">
        <v>0.6</v>
      </c>
      <c r="T242">
        <v>1.3</v>
      </c>
      <c r="U242">
        <v>0</v>
      </c>
      <c r="V242" t="s">
        <v>41</v>
      </c>
      <c r="W242">
        <v>1</v>
      </c>
      <c r="X242">
        <v>1</v>
      </c>
      <c r="Y242">
        <v>0</v>
      </c>
      <c r="Z242">
        <v>8</v>
      </c>
      <c r="AA242">
        <v>1</v>
      </c>
      <c r="AB242">
        <v>3</v>
      </c>
      <c r="AC242">
        <v>0.3</v>
      </c>
      <c r="AD242">
        <v>1.3</v>
      </c>
      <c r="AE242">
        <v>0</v>
      </c>
      <c r="AF242" t="s">
        <v>41</v>
      </c>
      <c r="AG242">
        <v>1</v>
      </c>
      <c r="AH242">
        <v>2</v>
      </c>
      <c r="AI242">
        <v>0</v>
      </c>
      <c r="AJ242">
        <v>8</v>
      </c>
      <c r="AK242">
        <v>4</v>
      </c>
      <c r="AL242">
        <v>3</v>
      </c>
      <c r="AM242">
        <v>0.5</v>
      </c>
      <c r="AN242">
        <v>1.3</v>
      </c>
      <c r="AO242">
        <v>0</v>
      </c>
      <c r="AP242" t="s">
        <v>41</v>
      </c>
      <c r="AQ242">
        <v>0</v>
      </c>
      <c r="AR242">
        <v>0</v>
      </c>
      <c r="AS242">
        <v>0</v>
      </c>
      <c r="AT242">
        <v>8</v>
      </c>
      <c r="AU242">
        <v>6</v>
      </c>
      <c r="AV242">
        <v>3</v>
      </c>
      <c r="AW242">
        <v>0</v>
      </c>
      <c r="AX242">
        <v>1.8</v>
      </c>
      <c r="AZ242" t="s">
        <v>41</v>
      </c>
      <c r="BA242">
        <v>1</v>
      </c>
      <c r="BB242">
        <v>5</v>
      </c>
      <c r="BC242">
        <v>1</v>
      </c>
      <c r="BD242">
        <v>8</v>
      </c>
      <c r="BE242">
        <v>4</v>
      </c>
      <c r="BF242">
        <v>6</v>
      </c>
      <c r="BG242">
        <v>1.1000000000000001</v>
      </c>
      <c r="BH242">
        <v>1.8</v>
      </c>
      <c r="BI242">
        <v>0</v>
      </c>
      <c r="BJ242" t="s">
        <v>41</v>
      </c>
      <c r="BK242">
        <v>1</v>
      </c>
      <c r="BL242">
        <v>2</v>
      </c>
      <c r="BM242">
        <v>0</v>
      </c>
      <c r="BN242">
        <v>8</v>
      </c>
      <c r="BO242">
        <v>1</v>
      </c>
      <c r="BP242">
        <v>3</v>
      </c>
      <c r="BQ242">
        <v>0.5</v>
      </c>
      <c r="BR242">
        <v>1.3</v>
      </c>
      <c r="BS242">
        <v>0</v>
      </c>
      <c r="BT242" t="s">
        <v>41</v>
      </c>
      <c r="BU242">
        <v>0</v>
      </c>
      <c r="BV242">
        <v>0</v>
      </c>
      <c r="BW242">
        <v>0</v>
      </c>
      <c r="BX242">
        <v>8</v>
      </c>
      <c r="BY242">
        <v>6</v>
      </c>
      <c r="BZ242">
        <v>3</v>
      </c>
      <c r="CA242">
        <v>0</v>
      </c>
      <c r="CB242">
        <v>1.49</v>
      </c>
      <c r="CD242">
        <f t="shared" si="15"/>
        <v>-2</v>
      </c>
      <c r="CF242">
        <f t="shared" si="16"/>
        <v>1.3</v>
      </c>
      <c r="CH242">
        <f t="shared" si="17"/>
        <v>1.49</v>
      </c>
      <c r="CJ242">
        <f t="shared" si="18"/>
        <v>4</v>
      </c>
      <c r="CK242">
        <f t="shared" si="19"/>
        <v>6</v>
      </c>
      <c r="CP242" t="s">
        <v>41</v>
      </c>
      <c r="CQ242">
        <v>1</v>
      </c>
      <c r="CR242">
        <v>2</v>
      </c>
      <c r="CS242">
        <v>0</v>
      </c>
      <c r="CT242">
        <v>8</v>
      </c>
      <c r="CU242">
        <v>1</v>
      </c>
      <c r="CV242">
        <v>3</v>
      </c>
      <c r="CW242">
        <v>0.5</v>
      </c>
      <c r="CX242">
        <v>1.3</v>
      </c>
      <c r="CY242">
        <v>0</v>
      </c>
    </row>
    <row r="243" spans="1:103" ht="14.3" customHeight="1" x14ac:dyDescent="0.25">
      <c r="A243" t="s">
        <v>347</v>
      </c>
      <c r="B243" t="s">
        <v>41</v>
      </c>
      <c r="C243">
        <v>1</v>
      </c>
      <c r="D243">
        <v>0</v>
      </c>
      <c r="E243">
        <v>12</v>
      </c>
      <c r="F243">
        <v>44</v>
      </c>
      <c r="G243">
        <v>17</v>
      </c>
      <c r="H243">
        <v>14</v>
      </c>
      <c r="I243">
        <v>4.5999999999999996</v>
      </c>
      <c r="J243">
        <v>5.8</v>
      </c>
      <c r="K243">
        <v>0</v>
      </c>
      <c r="L243" t="s">
        <v>41</v>
      </c>
      <c r="M243">
        <v>1</v>
      </c>
      <c r="N243">
        <v>0</v>
      </c>
      <c r="O243">
        <v>7</v>
      </c>
      <c r="P243">
        <v>44</v>
      </c>
      <c r="Q243">
        <v>27</v>
      </c>
      <c r="R243">
        <v>5</v>
      </c>
      <c r="S243">
        <v>4.0999999999999996</v>
      </c>
      <c r="T243">
        <v>4.8</v>
      </c>
      <c r="U243">
        <v>0</v>
      </c>
      <c r="V243" t="s">
        <v>41</v>
      </c>
      <c r="W243">
        <v>1</v>
      </c>
      <c r="X243">
        <v>0</v>
      </c>
      <c r="Y243">
        <v>25</v>
      </c>
      <c r="Z243">
        <v>44</v>
      </c>
      <c r="AA243">
        <v>14</v>
      </c>
      <c r="AB243">
        <v>27</v>
      </c>
      <c r="AC243">
        <v>8.1999999999999993</v>
      </c>
      <c r="AD243">
        <v>9.9</v>
      </c>
      <c r="AE243">
        <v>0</v>
      </c>
      <c r="AF243" t="s">
        <v>41</v>
      </c>
      <c r="AG243">
        <v>1</v>
      </c>
      <c r="AH243">
        <v>0</v>
      </c>
      <c r="AI243">
        <v>19</v>
      </c>
      <c r="AJ243">
        <v>44</v>
      </c>
      <c r="AK243">
        <v>16</v>
      </c>
      <c r="AL243">
        <v>8</v>
      </c>
      <c r="AM243">
        <v>6.6</v>
      </c>
      <c r="AN243">
        <v>7.8</v>
      </c>
      <c r="AO243">
        <v>0</v>
      </c>
      <c r="AP243" t="s">
        <v>41</v>
      </c>
      <c r="AQ243">
        <v>0</v>
      </c>
      <c r="AR243">
        <v>0</v>
      </c>
      <c r="AS243">
        <v>0</v>
      </c>
      <c r="AT243">
        <v>44</v>
      </c>
      <c r="AU243">
        <v>27</v>
      </c>
      <c r="AV243">
        <v>6</v>
      </c>
      <c r="AW243">
        <v>0</v>
      </c>
      <c r="AX243">
        <v>6.3</v>
      </c>
      <c r="AZ243" t="s">
        <v>41</v>
      </c>
      <c r="BA243">
        <v>1</v>
      </c>
      <c r="BB243">
        <v>0</v>
      </c>
      <c r="BC243">
        <v>44</v>
      </c>
      <c r="BD243">
        <v>44</v>
      </c>
      <c r="BE243">
        <v>13</v>
      </c>
      <c r="BF243">
        <v>18</v>
      </c>
      <c r="BG243">
        <v>12.8</v>
      </c>
      <c r="BH243">
        <v>14.3</v>
      </c>
      <c r="BI243">
        <v>0</v>
      </c>
      <c r="BJ243" t="s">
        <v>41</v>
      </c>
      <c r="BK243">
        <v>1</v>
      </c>
      <c r="BL243">
        <v>0</v>
      </c>
      <c r="BM243">
        <v>27</v>
      </c>
      <c r="BN243">
        <v>44</v>
      </c>
      <c r="BO243">
        <v>7</v>
      </c>
      <c r="BP243">
        <v>8</v>
      </c>
      <c r="BQ243">
        <v>4.8</v>
      </c>
      <c r="BR243">
        <v>5.8</v>
      </c>
      <c r="BS243">
        <v>0</v>
      </c>
      <c r="BT243" t="s">
        <v>41</v>
      </c>
      <c r="BU243">
        <v>0</v>
      </c>
      <c r="BV243">
        <v>0</v>
      </c>
      <c r="BW243">
        <v>0</v>
      </c>
      <c r="BX243">
        <v>44</v>
      </c>
      <c r="BY243">
        <v>27</v>
      </c>
      <c r="BZ243">
        <v>3</v>
      </c>
      <c r="CA243">
        <v>0</v>
      </c>
      <c r="CB243">
        <v>5.71</v>
      </c>
      <c r="CD243">
        <f t="shared" si="15"/>
        <v>-10</v>
      </c>
      <c r="CF243">
        <f t="shared" si="16"/>
        <v>5.8</v>
      </c>
      <c r="CH243">
        <f t="shared" si="17"/>
        <v>5.71</v>
      </c>
      <c r="CJ243">
        <f t="shared" si="18"/>
        <v>17</v>
      </c>
      <c r="CK243">
        <f t="shared" si="19"/>
        <v>27</v>
      </c>
      <c r="CP243" t="s">
        <v>41</v>
      </c>
      <c r="CQ243">
        <v>1</v>
      </c>
      <c r="CR243">
        <v>0</v>
      </c>
      <c r="CS243">
        <v>44</v>
      </c>
      <c r="CT243">
        <v>44</v>
      </c>
      <c r="CU243">
        <v>10</v>
      </c>
      <c r="CV243">
        <v>15</v>
      </c>
      <c r="CW243">
        <v>9.4</v>
      </c>
      <c r="CX243">
        <v>10.3</v>
      </c>
      <c r="CY243">
        <v>0</v>
      </c>
    </row>
    <row r="244" spans="1:103" ht="14.3" customHeight="1" x14ac:dyDescent="0.25">
      <c r="A244" t="s">
        <v>348</v>
      </c>
      <c r="B244" t="s">
        <v>41</v>
      </c>
      <c r="C244">
        <v>1</v>
      </c>
      <c r="D244">
        <v>0</v>
      </c>
      <c r="E244">
        <v>18</v>
      </c>
      <c r="F244">
        <v>68</v>
      </c>
      <c r="G244">
        <v>27</v>
      </c>
      <c r="H244">
        <v>20</v>
      </c>
      <c r="I244">
        <v>16.5</v>
      </c>
      <c r="J244">
        <v>19.5</v>
      </c>
      <c r="K244">
        <v>0</v>
      </c>
      <c r="L244" t="s">
        <v>41</v>
      </c>
      <c r="M244">
        <v>1</v>
      </c>
      <c r="N244">
        <v>0</v>
      </c>
      <c r="O244">
        <v>20</v>
      </c>
      <c r="P244">
        <v>68</v>
      </c>
      <c r="Q244">
        <v>38</v>
      </c>
      <c r="R244">
        <v>8</v>
      </c>
      <c r="S244">
        <v>23.1</v>
      </c>
      <c r="T244">
        <v>24.4</v>
      </c>
      <c r="U244">
        <v>0</v>
      </c>
      <c r="V244" t="s">
        <v>41</v>
      </c>
      <c r="W244">
        <v>1</v>
      </c>
      <c r="X244">
        <v>0</v>
      </c>
      <c r="Y244">
        <v>22</v>
      </c>
      <c r="Z244">
        <v>68</v>
      </c>
      <c r="AA244">
        <v>17</v>
      </c>
      <c r="AB244">
        <v>24</v>
      </c>
      <c r="AC244">
        <v>19.3</v>
      </c>
      <c r="AD244">
        <v>22</v>
      </c>
      <c r="AE244">
        <v>0</v>
      </c>
      <c r="AF244" t="s">
        <v>41</v>
      </c>
      <c r="AG244">
        <v>1</v>
      </c>
      <c r="AH244">
        <v>0</v>
      </c>
      <c r="AI244">
        <v>27</v>
      </c>
      <c r="AJ244">
        <v>68</v>
      </c>
      <c r="AK244">
        <v>27</v>
      </c>
      <c r="AL244">
        <v>11</v>
      </c>
      <c r="AM244">
        <v>21.6</v>
      </c>
      <c r="AN244">
        <v>23.5</v>
      </c>
      <c r="AO244">
        <v>0</v>
      </c>
      <c r="AP244" t="s">
        <v>41</v>
      </c>
      <c r="AQ244">
        <v>0</v>
      </c>
      <c r="AR244">
        <v>0</v>
      </c>
      <c r="AS244">
        <v>0</v>
      </c>
      <c r="AT244">
        <v>68</v>
      </c>
      <c r="AU244">
        <v>38</v>
      </c>
      <c r="AV244">
        <v>8</v>
      </c>
      <c r="AW244">
        <v>0</v>
      </c>
      <c r="AX244">
        <v>25.4</v>
      </c>
      <c r="AZ244" t="s">
        <v>41</v>
      </c>
      <c r="BA244">
        <v>1</v>
      </c>
      <c r="BB244">
        <v>0</v>
      </c>
      <c r="BC244">
        <v>43</v>
      </c>
      <c r="BD244">
        <v>68</v>
      </c>
      <c r="BE244">
        <v>21</v>
      </c>
      <c r="BF244">
        <v>22</v>
      </c>
      <c r="BG244">
        <v>39.799999999999997</v>
      </c>
      <c r="BH244">
        <v>42.5</v>
      </c>
      <c r="BI244">
        <v>0</v>
      </c>
      <c r="BJ244" t="s">
        <v>41</v>
      </c>
      <c r="BK244">
        <v>1</v>
      </c>
      <c r="BL244">
        <v>0</v>
      </c>
      <c r="BM244">
        <v>27</v>
      </c>
      <c r="BN244">
        <v>68</v>
      </c>
      <c r="BO244">
        <v>17</v>
      </c>
      <c r="BP244">
        <v>17</v>
      </c>
      <c r="BQ244">
        <v>23.8</v>
      </c>
      <c r="BR244">
        <v>25.5</v>
      </c>
      <c r="BS244">
        <v>0</v>
      </c>
      <c r="BT244" t="s">
        <v>41</v>
      </c>
      <c r="BU244">
        <v>0</v>
      </c>
      <c r="BV244">
        <v>0</v>
      </c>
      <c r="BW244">
        <v>0</v>
      </c>
      <c r="BX244">
        <v>68</v>
      </c>
      <c r="BY244">
        <v>38</v>
      </c>
      <c r="BZ244">
        <v>5</v>
      </c>
      <c r="CA244">
        <v>0</v>
      </c>
      <c r="CB244">
        <v>26.18</v>
      </c>
      <c r="CD244">
        <f t="shared" si="15"/>
        <v>-11</v>
      </c>
      <c r="CF244">
        <f t="shared" si="16"/>
        <v>19.5</v>
      </c>
      <c r="CH244">
        <f t="shared" si="17"/>
        <v>26.18</v>
      </c>
      <c r="CJ244">
        <f t="shared" si="18"/>
        <v>27</v>
      </c>
      <c r="CK244">
        <f t="shared" si="19"/>
        <v>38</v>
      </c>
      <c r="CP244" t="s">
        <v>41</v>
      </c>
      <c r="CQ244">
        <v>1</v>
      </c>
      <c r="CR244">
        <v>0</v>
      </c>
      <c r="CS244">
        <v>32</v>
      </c>
      <c r="CT244">
        <v>68</v>
      </c>
      <c r="CU244">
        <v>16</v>
      </c>
      <c r="CV244">
        <v>19</v>
      </c>
      <c r="CW244">
        <v>30.4</v>
      </c>
      <c r="CX244">
        <v>31.9</v>
      </c>
      <c r="CY244">
        <v>0</v>
      </c>
    </row>
    <row r="245" spans="1:103" ht="14.3" customHeight="1" x14ac:dyDescent="0.25">
      <c r="A245" t="s">
        <v>349</v>
      </c>
      <c r="B245" t="s">
        <v>41</v>
      </c>
      <c r="C245">
        <v>1</v>
      </c>
      <c r="D245">
        <v>0</v>
      </c>
      <c r="E245">
        <v>24</v>
      </c>
      <c r="F245">
        <v>68</v>
      </c>
      <c r="G245">
        <v>28</v>
      </c>
      <c r="H245">
        <v>26</v>
      </c>
      <c r="I245">
        <v>25.4</v>
      </c>
      <c r="J245">
        <v>28</v>
      </c>
      <c r="K245">
        <v>0</v>
      </c>
      <c r="L245" t="s">
        <v>41</v>
      </c>
      <c r="M245">
        <v>1</v>
      </c>
      <c r="N245">
        <v>0</v>
      </c>
      <c r="O245">
        <v>19</v>
      </c>
      <c r="P245">
        <v>68</v>
      </c>
      <c r="Q245">
        <v>38</v>
      </c>
      <c r="R245">
        <v>8</v>
      </c>
      <c r="S245">
        <v>20.7</v>
      </c>
      <c r="T245">
        <v>22.4</v>
      </c>
      <c r="U245">
        <v>0</v>
      </c>
      <c r="V245" t="s">
        <v>41</v>
      </c>
      <c r="W245">
        <v>1</v>
      </c>
      <c r="X245">
        <v>0</v>
      </c>
      <c r="Y245">
        <v>18</v>
      </c>
      <c r="Z245">
        <v>68</v>
      </c>
      <c r="AA245">
        <v>14</v>
      </c>
      <c r="AB245">
        <v>20</v>
      </c>
      <c r="AC245">
        <v>17.100000000000001</v>
      </c>
      <c r="AD245">
        <v>19.5</v>
      </c>
      <c r="AE245">
        <v>0</v>
      </c>
      <c r="AF245" t="s">
        <v>41</v>
      </c>
      <c r="AG245">
        <v>1</v>
      </c>
      <c r="AH245">
        <v>0</v>
      </c>
      <c r="AI245">
        <v>28</v>
      </c>
      <c r="AJ245">
        <v>68</v>
      </c>
      <c r="AK245">
        <v>23</v>
      </c>
      <c r="AL245">
        <v>11</v>
      </c>
      <c r="AM245">
        <v>20.2</v>
      </c>
      <c r="AN245">
        <v>22</v>
      </c>
      <c r="AO245">
        <v>0</v>
      </c>
      <c r="AP245" t="s">
        <v>41</v>
      </c>
      <c r="AQ245">
        <v>0</v>
      </c>
      <c r="AR245">
        <v>0</v>
      </c>
      <c r="AS245">
        <v>0</v>
      </c>
      <c r="AT245">
        <v>68</v>
      </c>
      <c r="AU245">
        <v>38</v>
      </c>
      <c r="AV245">
        <v>9</v>
      </c>
      <c r="AW245">
        <v>0</v>
      </c>
      <c r="AX245">
        <v>27.4</v>
      </c>
      <c r="AZ245" t="s">
        <v>41</v>
      </c>
      <c r="BA245">
        <v>1</v>
      </c>
      <c r="BB245">
        <v>0</v>
      </c>
      <c r="BC245">
        <v>39</v>
      </c>
      <c r="BD245">
        <v>68</v>
      </c>
      <c r="BE245">
        <v>17</v>
      </c>
      <c r="BF245">
        <v>21</v>
      </c>
      <c r="BG245">
        <v>33.6</v>
      </c>
      <c r="BH245">
        <v>35.9</v>
      </c>
      <c r="BI245">
        <v>0</v>
      </c>
      <c r="BJ245" t="s">
        <v>41</v>
      </c>
      <c r="BK245">
        <v>1</v>
      </c>
      <c r="BL245">
        <v>0</v>
      </c>
      <c r="BM245">
        <v>33</v>
      </c>
      <c r="BN245">
        <v>68</v>
      </c>
      <c r="BO245">
        <v>19</v>
      </c>
      <c r="BP245">
        <v>18</v>
      </c>
      <c r="BQ245">
        <v>28.3</v>
      </c>
      <c r="BR245">
        <v>30</v>
      </c>
      <c r="BS245">
        <v>0</v>
      </c>
      <c r="BT245" t="s">
        <v>41</v>
      </c>
      <c r="BU245">
        <v>0</v>
      </c>
      <c r="BV245">
        <v>0</v>
      </c>
      <c r="BW245">
        <v>0</v>
      </c>
      <c r="BX245">
        <v>68</v>
      </c>
      <c r="BY245">
        <v>38</v>
      </c>
      <c r="BZ245">
        <v>5</v>
      </c>
      <c r="CA245">
        <v>0</v>
      </c>
      <c r="CB245">
        <v>23.95</v>
      </c>
      <c r="CD245">
        <f t="shared" si="15"/>
        <v>-10</v>
      </c>
      <c r="CF245">
        <f t="shared" si="16"/>
        <v>28</v>
      </c>
      <c r="CH245">
        <f t="shared" si="17"/>
        <v>23.95</v>
      </c>
      <c r="CJ245">
        <f t="shared" si="18"/>
        <v>28</v>
      </c>
      <c r="CK245">
        <f t="shared" si="19"/>
        <v>38</v>
      </c>
      <c r="CP245" t="s">
        <v>41</v>
      </c>
      <c r="CQ245">
        <v>1</v>
      </c>
      <c r="CR245">
        <v>0</v>
      </c>
      <c r="CS245">
        <v>36</v>
      </c>
      <c r="CT245">
        <v>68</v>
      </c>
      <c r="CU245">
        <v>16</v>
      </c>
      <c r="CV245">
        <v>20</v>
      </c>
      <c r="CW245">
        <v>29.1</v>
      </c>
      <c r="CX245">
        <v>31</v>
      </c>
      <c r="CY245">
        <v>0</v>
      </c>
    </row>
    <row r="246" spans="1:103" ht="14.3" customHeight="1" x14ac:dyDescent="0.25">
      <c r="A246" t="s">
        <v>350</v>
      </c>
      <c r="B246" t="s">
        <v>41</v>
      </c>
      <c r="C246">
        <v>1</v>
      </c>
      <c r="D246">
        <v>1</v>
      </c>
      <c r="E246">
        <v>0</v>
      </c>
      <c r="F246">
        <v>8</v>
      </c>
      <c r="G246">
        <v>4</v>
      </c>
      <c r="H246">
        <v>3</v>
      </c>
      <c r="I246">
        <v>0.5</v>
      </c>
      <c r="J246">
        <v>1.3</v>
      </c>
      <c r="K246">
        <v>0</v>
      </c>
      <c r="L246" t="s">
        <v>41</v>
      </c>
      <c r="M246">
        <v>1</v>
      </c>
      <c r="N246">
        <v>0</v>
      </c>
      <c r="O246">
        <v>1</v>
      </c>
      <c r="P246">
        <v>8</v>
      </c>
      <c r="Q246">
        <v>6</v>
      </c>
      <c r="R246">
        <v>3</v>
      </c>
      <c r="S246">
        <v>0.7</v>
      </c>
      <c r="T246">
        <v>1.8</v>
      </c>
      <c r="U246">
        <v>0</v>
      </c>
      <c r="V246" t="s">
        <v>41</v>
      </c>
      <c r="W246">
        <v>1</v>
      </c>
      <c r="X246">
        <v>1</v>
      </c>
      <c r="Y246">
        <v>0</v>
      </c>
      <c r="Z246">
        <v>8</v>
      </c>
      <c r="AA246">
        <v>1</v>
      </c>
      <c r="AB246">
        <v>3</v>
      </c>
      <c r="AC246">
        <v>0.4</v>
      </c>
      <c r="AD246">
        <v>1.3</v>
      </c>
      <c r="AE246">
        <v>0</v>
      </c>
      <c r="AF246" t="s">
        <v>41</v>
      </c>
      <c r="AG246">
        <v>1</v>
      </c>
      <c r="AH246">
        <v>2</v>
      </c>
      <c r="AI246">
        <v>0</v>
      </c>
      <c r="AJ246">
        <v>8</v>
      </c>
      <c r="AK246">
        <v>4</v>
      </c>
      <c r="AL246">
        <v>3</v>
      </c>
      <c r="AM246">
        <v>0.5</v>
      </c>
      <c r="AN246">
        <v>1.3</v>
      </c>
      <c r="AO246">
        <v>0</v>
      </c>
      <c r="AP246" t="s">
        <v>41</v>
      </c>
      <c r="AQ246">
        <v>0</v>
      </c>
      <c r="AR246">
        <v>0</v>
      </c>
      <c r="AS246">
        <v>0</v>
      </c>
      <c r="AT246">
        <v>8</v>
      </c>
      <c r="AU246">
        <v>6</v>
      </c>
      <c r="AV246">
        <v>3</v>
      </c>
      <c r="AW246">
        <v>0</v>
      </c>
      <c r="AX246">
        <v>1.3</v>
      </c>
      <c r="AZ246" t="s">
        <v>41</v>
      </c>
      <c r="BA246">
        <v>1</v>
      </c>
      <c r="BB246">
        <v>2</v>
      </c>
      <c r="BC246">
        <v>0</v>
      </c>
      <c r="BD246">
        <v>8</v>
      </c>
      <c r="BE246">
        <v>2</v>
      </c>
      <c r="BF246">
        <v>3</v>
      </c>
      <c r="BG246">
        <v>0.5</v>
      </c>
      <c r="BH246">
        <v>1.3</v>
      </c>
      <c r="BI246">
        <v>0</v>
      </c>
      <c r="BJ246" t="s">
        <v>41</v>
      </c>
      <c r="BK246">
        <v>1</v>
      </c>
      <c r="BL246">
        <v>2</v>
      </c>
      <c r="BM246">
        <v>0</v>
      </c>
      <c r="BN246">
        <v>8</v>
      </c>
      <c r="BO246">
        <v>1</v>
      </c>
      <c r="BP246">
        <v>3</v>
      </c>
      <c r="BQ246">
        <v>0.6</v>
      </c>
      <c r="BR246">
        <v>1.3</v>
      </c>
      <c r="BS246">
        <v>0</v>
      </c>
      <c r="BT246" t="s">
        <v>41</v>
      </c>
      <c r="BU246">
        <v>0</v>
      </c>
      <c r="BV246">
        <v>0</v>
      </c>
      <c r="BW246">
        <v>0</v>
      </c>
      <c r="BX246">
        <v>8</v>
      </c>
      <c r="BY246">
        <v>6</v>
      </c>
      <c r="BZ246">
        <v>3</v>
      </c>
      <c r="CA246">
        <v>0</v>
      </c>
      <c r="CB246">
        <v>1.43</v>
      </c>
      <c r="CD246">
        <f t="shared" si="15"/>
        <v>-2</v>
      </c>
      <c r="CF246">
        <f t="shared" si="16"/>
        <v>1.3</v>
      </c>
      <c r="CH246">
        <f t="shared" si="17"/>
        <v>1.43</v>
      </c>
      <c r="CJ246">
        <f t="shared" si="18"/>
        <v>4</v>
      </c>
      <c r="CK246">
        <f t="shared" si="19"/>
        <v>6</v>
      </c>
      <c r="CP246" t="s">
        <v>41</v>
      </c>
      <c r="CQ246">
        <v>1</v>
      </c>
      <c r="CR246">
        <v>2</v>
      </c>
      <c r="CS246">
        <v>0</v>
      </c>
      <c r="CT246">
        <v>8</v>
      </c>
      <c r="CU246">
        <v>1</v>
      </c>
      <c r="CV246">
        <v>3</v>
      </c>
      <c r="CW246">
        <v>0.5</v>
      </c>
      <c r="CX246">
        <v>1.3</v>
      </c>
      <c r="CY246">
        <v>0</v>
      </c>
    </row>
    <row r="247" spans="1:103" ht="14.3" customHeight="1" x14ac:dyDescent="0.25">
      <c r="A247" t="s">
        <v>351</v>
      </c>
      <c r="B247" t="s">
        <v>41</v>
      </c>
      <c r="C247">
        <v>1</v>
      </c>
      <c r="D247">
        <v>1</v>
      </c>
      <c r="E247">
        <v>0</v>
      </c>
      <c r="F247">
        <v>8</v>
      </c>
      <c r="G247">
        <v>4</v>
      </c>
      <c r="H247">
        <v>3</v>
      </c>
      <c r="I247">
        <v>0.5</v>
      </c>
      <c r="J247">
        <v>1.3</v>
      </c>
      <c r="K247">
        <v>0</v>
      </c>
      <c r="L247" t="s">
        <v>41</v>
      </c>
      <c r="M247">
        <v>1</v>
      </c>
      <c r="N247">
        <v>0</v>
      </c>
      <c r="O247">
        <v>1</v>
      </c>
      <c r="P247">
        <v>8</v>
      </c>
      <c r="Q247">
        <v>6</v>
      </c>
      <c r="R247">
        <v>3</v>
      </c>
      <c r="S247">
        <v>0.8</v>
      </c>
      <c r="T247">
        <v>1.8</v>
      </c>
      <c r="U247">
        <v>0</v>
      </c>
      <c r="V247" t="s">
        <v>41</v>
      </c>
      <c r="W247">
        <v>1</v>
      </c>
      <c r="X247">
        <v>1</v>
      </c>
      <c r="Y247">
        <v>0</v>
      </c>
      <c r="Z247">
        <v>8</v>
      </c>
      <c r="AA247">
        <v>1</v>
      </c>
      <c r="AB247">
        <v>3</v>
      </c>
      <c r="AC247">
        <v>0.4</v>
      </c>
      <c r="AD247">
        <v>1.3</v>
      </c>
      <c r="AE247">
        <v>0</v>
      </c>
      <c r="AF247" t="s">
        <v>41</v>
      </c>
      <c r="AG247">
        <v>1</v>
      </c>
      <c r="AH247">
        <v>2</v>
      </c>
      <c r="AI247">
        <v>0</v>
      </c>
      <c r="AJ247">
        <v>8</v>
      </c>
      <c r="AK247">
        <v>4</v>
      </c>
      <c r="AL247">
        <v>3</v>
      </c>
      <c r="AM247">
        <v>0.6</v>
      </c>
      <c r="AN247">
        <v>1.3</v>
      </c>
      <c r="AO247">
        <v>0</v>
      </c>
      <c r="AP247" t="s">
        <v>41</v>
      </c>
      <c r="AQ247">
        <v>0</v>
      </c>
      <c r="AR247">
        <v>0</v>
      </c>
      <c r="AS247">
        <v>0</v>
      </c>
      <c r="AT247">
        <v>8</v>
      </c>
      <c r="AU247">
        <v>6</v>
      </c>
      <c r="AV247">
        <v>3</v>
      </c>
      <c r="AW247">
        <v>0</v>
      </c>
      <c r="AX247">
        <v>1.3</v>
      </c>
      <c r="AZ247" t="s">
        <v>41</v>
      </c>
      <c r="BA247">
        <v>1</v>
      </c>
      <c r="BB247">
        <v>3</v>
      </c>
      <c r="BC247">
        <v>1</v>
      </c>
      <c r="BD247">
        <v>8</v>
      </c>
      <c r="BE247">
        <v>3</v>
      </c>
      <c r="BF247">
        <v>5</v>
      </c>
      <c r="BG247">
        <v>0.8</v>
      </c>
      <c r="BH247">
        <v>1.8</v>
      </c>
      <c r="BI247">
        <v>0</v>
      </c>
      <c r="BJ247" t="s">
        <v>41</v>
      </c>
      <c r="BK247">
        <v>1</v>
      </c>
      <c r="BL247">
        <v>2</v>
      </c>
      <c r="BM247">
        <v>0</v>
      </c>
      <c r="BN247">
        <v>8</v>
      </c>
      <c r="BO247">
        <v>1</v>
      </c>
      <c r="BP247">
        <v>3</v>
      </c>
      <c r="BQ247">
        <v>0.5</v>
      </c>
      <c r="BR247">
        <v>1.3</v>
      </c>
      <c r="BS247">
        <v>0</v>
      </c>
      <c r="BT247" t="s">
        <v>41</v>
      </c>
      <c r="BU247">
        <v>0</v>
      </c>
      <c r="BV247">
        <v>0</v>
      </c>
      <c r="BW247">
        <v>0</v>
      </c>
      <c r="BX247">
        <v>8</v>
      </c>
      <c r="BY247">
        <v>6</v>
      </c>
      <c r="BZ247">
        <v>3</v>
      </c>
      <c r="CA247">
        <v>0</v>
      </c>
      <c r="CB247">
        <v>1.43</v>
      </c>
      <c r="CD247">
        <f t="shared" si="15"/>
        <v>-2</v>
      </c>
      <c r="CF247">
        <f t="shared" si="16"/>
        <v>1.3</v>
      </c>
      <c r="CH247">
        <f t="shared" si="17"/>
        <v>1.43</v>
      </c>
      <c r="CJ247">
        <f t="shared" si="18"/>
        <v>4</v>
      </c>
      <c r="CK247">
        <f t="shared" si="19"/>
        <v>6</v>
      </c>
      <c r="CP247" t="s">
        <v>41</v>
      </c>
      <c r="CQ247">
        <v>1</v>
      </c>
      <c r="CR247">
        <v>2</v>
      </c>
      <c r="CS247">
        <v>0</v>
      </c>
      <c r="CT247">
        <v>8</v>
      </c>
      <c r="CU247">
        <v>1</v>
      </c>
      <c r="CV247">
        <v>3</v>
      </c>
      <c r="CW247">
        <v>0.4</v>
      </c>
      <c r="CX247">
        <v>1.3</v>
      </c>
      <c r="CY247">
        <v>0</v>
      </c>
    </row>
    <row r="248" spans="1:103" ht="14.3" customHeight="1" x14ac:dyDescent="0.25">
      <c r="A248" t="s">
        <v>352</v>
      </c>
      <c r="B248" t="s">
        <v>41</v>
      </c>
      <c r="C248">
        <v>1</v>
      </c>
      <c r="D248">
        <v>0</v>
      </c>
      <c r="E248">
        <v>4</v>
      </c>
      <c r="F248">
        <v>36</v>
      </c>
      <c r="G248">
        <v>12</v>
      </c>
      <c r="H248">
        <v>6</v>
      </c>
      <c r="I248">
        <v>3</v>
      </c>
      <c r="J248">
        <v>4.3</v>
      </c>
      <c r="K248">
        <v>0</v>
      </c>
      <c r="L248" t="s">
        <v>41</v>
      </c>
      <c r="M248">
        <v>1</v>
      </c>
      <c r="N248">
        <v>0</v>
      </c>
      <c r="O248">
        <v>9</v>
      </c>
      <c r="P248">
        <v>36</v>
      </c>
      <c r="Q248">
        <v>22</v>
      </c>
      <c r="R248">
        <v>6</v>
      </c>
      <c r="S248">
        <v>7.7</v>
      </c>
      <c r="T248">
        <v>8.8000000000000007</v>
      </c>
      <c r="U248">
        <v>0</v>
      </c>
      <c r="V248" t="s">
        <v>41</v>
      </c>
      <c r="W248">
        <v>1</v>
      </c>
      <c r="X248">
        <v>0</v>
      </c>
      <c r="Y248">
        <v>12</v>
      </c>
      <c r="Z248">
        <v>36</v>
      </c>
      <c r="AA248">
        <v>9</v>
      </c>
      <c r="AB248">
        <v>14</v>
      </c>
      <c r="AC248">
        <v>5.5</v>
      </c>
      <c r="AD248">
        <v>6.9</v>
      </c>
      <c r="AE248">
        <v>0</v>
      </c>
      <c r="AF248" t="s">
        <v>41</v>
      </c>
      <c r="AG248">
        <v>1</v>
      </c>
      <c r="AH248">
        <v>0</v>
      </c>
      <c r="AI248">
        <v>5</v>
      </c>
      <c r="AJ248">
        <v>36</v>
      </c>
      <c r="AK248">
        <v>12</v>
      </c>
      <c r="AL248">
        <v>5</v>
      </c>
      <c r="AM248">
        <v>3.9</v>
      </c>
      <c r="AN248">
        <v>4.8</v>
      </c>
      <c r="AO248">
        <v>0</v>
      </c>
      <c r="AP248" t="s">
        <v>41</v>
      </c>
      <c r="AQ248">
        <v>0</v>
      </c>
      <c r="AR248">
        <v>0</v>
      </c>
      <c r="AS248">
        <v>0</v>
      </c>
      <c r="AT248">
        <v>36</v>
      </c>
      <c r="AU248">
        <v>22</v>
      </c>
      <c r="AV248">
        <v>5</v>
      </c>
      <c r="AW248">
        <v>0</v>
      </c>
      <c r="AX248">
        <v>7.4</v>
      </c>
      <c r="AZ248" t="s">
        <v>41</v>
      </c>
      <c r="BA248">
        <v>1</v>
      </c>
      <c r="BB248">
        <v>0</v>
      </c>
      <c r="BC248">
        <v>21</v>
      </c>
      <c r="BD248">
        <v>36</v>
      </c>
      <c r="BE248">
        <v>9</v>
      </c>
      <c r="BF248">
        <v>13</v>
      </c>
      <c r="BG248">
        <v>10.5</v>
      </c>
      <c r="BH248">
        <v>11.8</v>
      </c>
      <c r="BI248">
        <v>0</v>
      </c>
      <c r="BJ248" t="s">
        <v>41</v>
      </c>
      <c r="BK248">
        <v>1</v>
      </c>
      <c r="BL248">
        <v>0</v>
      </c>
      <c r="BM248">
        <v>14</v>
      </c>
      <c r="BN248">
        <v>36</v>
      </c>
      <c r="BO248">
        <v>10</v>
      </c>
      <c r="BP248">
        <v>10</v>
      </c>
      <c r="BQ248">
        <v>6.2</v>
      </c>
      <c r="BR248">
        <v>7.4</v>
      </c>
      <c r="BS248">
        <v>0</v>
      </c>
      <c r="BT248" t="s">
        <v>41</v>
      </c>
      <c r="BU248">
        <v>0</v>
      </c>
      <c r="BV248">
        <v>0</v>
      </c>
      <c r="BW248">
        <v>0</v>
      </c>
      <c r="BX248">
        <v>36</v>
      </c>
      <c r="BY248">
        <v>22</v>
      </c>
      <c r="BZ248">
        <v>3</v>
      </c>
      <c r="CA248">
        <v>0</v>
      </c>
      <c r="CB248">
        <v>7.57</v>
      </c>
      <c r="CD248">
        <f t="shared" si="15"/>
        <v>-10</v>
      </c>
      <c r="CF248">
        <f t="shared" si="16"/>
        <v>4.3</v>
      </c>
      <c r="CH248">
        <f t="shared" si="17"/>
        <v>7.57</v>
      </c>
      <c r="CJ248">
        <f t="shared" si="18"/>
        <v>12</v>
      </c>
      <c r="CK248">
        <f t="shared" si="19"/>
        <v>22</v>
      </c>
      <c r="CP248" t="s">
        <v>41</v>
      </c>
      <c r="CQ248">
        <v>1</v>
      </c>
      <c r="CR248">
        <v>0</v>
      </c>
      <c r="CS248">
        <v>16</v>
      </c>
      <c r="CT248">
        <v>36</v>
      </c>
      <c r="CU248">
        <v>8</v>
      </c>
      <c r="CV248">
        <v>10</v>
      </c>
      <c r="CW248">
        <v>5.3</v>
      </c>
      <c r="CX248">
        <v>6.3</v>
      </c>
      <c r="CY248">
        <v>0</v>
      </c>
    </row>
    <row r="249" spans="1:103" ht="14.3" customHeight="1" x14ac:dyDescent="0.25">
      <c r="A249" t="s">
        <v>353</v>
      </c>
      <c r="B249" t="s">
        <v>41</v>
      </c>
      <c r="C249">
        <v>1</v>
      </c>
      <c r="D249">
        <v>0</v>
      </c>
      <c r="E249">
        <v>3</v>
      </c>
      <c r="F249">
        <v>36</v>
      </c>
      <c r="G249">
        <v>13</v>
      </c>
      <c r="H249">
        <v>5</v>
      </c>
      <c r="I249">
        <v>2.4</v>
      </c>
      <c r="J249">
        <v>3.3</v>
      </c>
      <c r="K249">
        <v>0</v>
      </c>
      <c r="L249" t="s">
        <v>41</v>
      </c>
      <c r="M249">
        <v>1</v>
      </c>
      <c r="N249">
        <v>0</v>
      </c>
      <c r="O249">
        <v>8</v>
      </c>
      <c r="P249">
        <v>36</v>
      </c>
      <c r="Q249">
        <v>22</v>
      </c>
      <c r="R249">
        <v>5</v>
      </c>
      <c r="S249">
        <v>5.7</v>
      </c>
      <c r="T249">
        <v>6.8</v>
      </c>
      <c r="U249">
        <v>0</v>
      </c>
      <c r="V249" t="s">
        <v>41</v>
      </c>
      <c r="W249">
        <v>1</v>
      </c>
      <c r="X249">
        <v>0</v>
      </c>
      <c r="Y249">
        <v>12</v>
      </c>
      <c r="Z249">
        <v>36</v>
      </c>
      <c r="AA249">
        <v>9</v>
      </c>
      <c r="AB249">
        <v>14</v>
      </c>
      <c r="AC249">
        <v>5.5</v>
      </c>
      <c r="AD249">
        <v>6.8</v>
      </c>
      <c r="AE249">
        <v>0</v>
      </c>
      <c r="AF249" t="s">
        <v>41</v>
      </c>
      <c r="AG249">
        <v>1</v>
      </c>
      <c r="AH249">
        <v>0</v>
      </c>
      <c r="AI249">
        <v>8</v>
      </c>
      <c r="AJ249">
        <v>36</v>
      </c>
      <c r="AK249">
        <v>12</v>
      </c>
      <c r="AL249">
        <v>5</v>
      </c>
      <c r="AM249">
        <v>4.5999999999999996</v>
      </c>
      <c r="AN249">
        <v>5.3</v>
      </c>
      <c r="AO249">
        <v>0</v>
      </c>
      <c r="AP249" t="s">
        <v>41</v>
      </c>
      <c r="AQ249">
        <v>0</v>
      </c>
      <c r="AR249">
        <v>0</v>
      </c>
      <c r="AS249">
        <v>0</v>
      </c>
      <c r="AT249">
        <v>36</v>
      </c>
      <c r="AU249">
        <v>22</v>
      </c>
      <c r="AV249">
        <v>5</v>
      </c>
      <c r="AW249">
        <v>0</v>
      </c>
      <c r="AX249">
        <v>7.3</v>
      </c>
      <c r="AZ249" t="s">
        <v>41</v>
      </c>
      <c r="BA249">
        <v>1</v>
      </c>
      <c r="BB249">
        <v>0</v>
      </c>
      <c r="BC249">
        <v>29</v>
      </c>
      <c r="BD249">
        <v>36</v>
      </c>
      <c r="BE249">
        <v>13</v>
      </c>
      <c r="BF249">
        <v>16</v>
      </c>
      <c r="BG249">
        <v>16.100000000000001</v>
      </c>
      <c r="BH249">
        <v>17.8</v>
      </c>
      <c r="BI249">
        <v>0</v>
      </c>
      <c r="BJ249" t="s">
        <v>41</v>
      </c>
      <c r="BK249">
        <v>1</v>
      </c>
      <c r="BL249">
        <v>0</v>
      </c>
      <c r="BM249">
        <v>19</v>
      </c>
      <c r="BN249">
        <v>36</v>
      </c>
      <c r="BO249">
        <v>13</v>
      </c>
      <c r="BP249">
        <v>13</v>
      </c>
      <c r="BQ249">
        <v>10.3</v>
      </c>
      <c r="BR249">
        <v>11.3</v>
      </c>
      <c r="BS249">
        <v>0</v>
      </c>
      <c r="BT249" t="s">
        <v>41</v>
      </c>
      <c r="BU249">
        <v>0</v>
      </c>
      <c r="BV249">
        <v>0</v>
      </c>
      <c r="BW249">
        <v>0</v>
      </c>
      <c r="BX249">
        <v>36</v>
      </c>
      <c r="BY249">
        <v>22</v>
      </c>
      <c r="BZ249">
        <v>3</v>
      </c>
      <c r="CA249">
        <v>0</v>
      </c>
      <c r="CB249">
        <v>7.38</v>
      </c>
      <c r="CD249">
        <f t="shared" si="15"/>
        <v>-9</v>
      </c>
      <c r="CF249">
        <f t="shared" si="16"/>
        <v>3.3</v>
      </c>
      <c r="CH249">
        <f t="shared" si="17"/>
        <v>7.38</v>
      </c>
      <c r="CJ249">
        <f t="shared" si="18"/>
        <v>13</v>
      </c>
      <c r="CK249">
        <f t="shared" si="19"/>
        <v>22</v>
      </c>
      <c r="CP249" t="s">
        <v>41</v>
      </c>
      <c r="CQ249">
        <v>1</v>
      </c>
      <c r="CR249">
        <v>0</v>
      </c>
      <c r="CS249">
        <v>20</v>
      </c>
      <c r="CT249">
        <v>36</v>
      </c>
      <c r="CU249">
        <v>9</v>
      </c>
      <c r="CV249">
        <v>13</v>
      </c>
      <c r="CW249">
        <v>6.9</v>
      </c>
      <c r="CX249">
        <v>7.8</v>
      </c>
      <c r="CY249">
        <v>0</v>
      </c>
    </row>
    <row r="250" spans="1:103" ht="14.3" customHeight="1" x14ac:dyDescent="0.25">
      <c r="A250" s="3" t="s">
        <v>354</v>
      </c>
      <c r="B250" s="3" t="s">
        <v>48</v>
      </c>
      <c r="C250" s="3">
        <v>0</v>
      </c>
      <c r="D250" s="3">
        <v>0</v>
      </c>
      <c r="E250" s="3">
        <v>0</v>
      </c>
      <c r="F250" s="3"/>
      <c r="G250" s="3"/>
      <c r="H250" s="3">
        <v>0</v>
      </c>
      <c r="I250" s="3">
        <v>0</v>
      </c>
      <c r="J250" s="3">
        <v>1200</v>
      </c>
      <c r="K250" s="3">
        <v>0</v>
      </c>
      <c r="L250" s="3" t="s">
        <v>48</v>
      </c>
      <c r="M250" s="3">
        <v>0</v>
      </c>
      <c r="N250" s="3">
        <v>0</v>
      </c>
      <c r="O250" s="3">
        <v>0</v>
      </c>
      <c r="P250" s="3">
        <v>52</v>
      </c>
      <c r="Q250" s="3">
        <v>42</v>
      </c>
      <c r="R250" s="3">
        <v>0</v>
      </c>
      <c r="S250" s="3">
        <v>0</v>
      </c>
      <c r="T250" s="3">
        <v>1200</v>
      </c>
      <c r="U250" s="3">
        <v>0</v>
      </c>
      <c r="V250" s="3" t="s">
        <v>48</v>
      </c>
      <c r="W250" s="3">
        <v>0</v>
      </c>
      <c r="X250" s="3">
        <v>0</v>
      </c>
      <c r="Y250" s="3">
        <v>0</v>
      </c>
      <c r="Z250" s="3">
        <v>52</v>
      </c>
      <c r="AA250" s="3">
        <v>12</v>
      </c>
      <c r="AB250" s="3">
        <v>0</v>
      </c>
      <c r="AC250" s="3">
        <v>0</v>
      </c>
      <c r="AD250" s="3">
        <v>1200</v>
      </c>
      <c r="AE250" s="3">
        <v>0</v>
      </c>
      <c r="AF250" s="3" t="s">
        <v>48</v>
      </c>
      <c r="AG250" s="3">
        <v>0</v>
      </c>
      <c r="AH250" s="3">
        <v>0</v>
      </c>
      <c r="AI250" s="3">
        <v>0</v>
      </c>
      <c r="AJ250" s="3">
        <v>52</v>
      </c>
      <c r="AK250" s="3">
        <v>19</v>
      </c>
      <c r="AL250" s="3">
        <v>0</v>
      </c>
      <c r="AM250" s="3">
        <v>0</v>
      </c>
      <c r="AN250" s="3">
        <v>1200</v>
      </c>
      <c r="AO250" s="3">
        <v>0</v>
      </c>
      <c r="AP250" s="3" t="s">
        <v>48</v>
      </c>
      <c r="AQ250" s="3">
        <v>0</v>
      </c>
      <c r="AR250" s="3">
        <v>0</v>
      </c>
      <c r="AS250" s="3">
        <v>0</v>
      </c>
      <c r="AT250" s="3">
        <v>52</v>
      </c>
      <c r="AU250" s="3">
        <v>30</v>
      </c>
      <c r="AV250" s="3">
        <v>6</v>
      </c>
      <c r="AW250" s="3">
        <v>0</v>
      </c>
      <c r="AX250" s="3">
        <v>1200</v>
      </c>
      <c r="AY250" s="3"/>
      <c r="AZ250" s="3" t="s">
        <v>48</v>
      </c>
      <c r="BA250" s="3">
        <v>0</v>
      </c>
      <c r="BB250" s="3">
        <v>0</v>
      </c>
      <c r="BC250" s="3">
        <v>0</v>
      </c>
      <c r="BD250" s="3">
        <v>52</v>
      </c>
      <c r="BE250" s="3">
        <v>10</v>
      </c>
      <c r="BF250" s="3">
        <v>0</v>
      </c>
      <c r="BG250" s="3">
        <v>0</v>
      </c>
      <c r="BH250" s="3">
        <v>1200</v>
      </c>
      <c r="BI250" s="3">
        <v>0</v>
      </c>
      <c r="BJ250" s="3" t="s">
        <v>48</v>
      </c>
      <c r="BK250" s="3">
        <v>0</v>
      </c>
      <c r="BL250" s="3">
        <v>0</v>
      </c>
      <c r="BM250" s="3">
        <v>0</v>
      </c>
      <c r="BN250" s="3">
        <v>52</v>
      </c>
      <c r="BO250" s="3">
        <v>12</v>
      </c>
      <c r="BP250" s="3">
        <v>0</v>
      </c>
      <c r="BQ250" s="3">
        <v>0</v>
      </c>
      <c r="BR250" s="3">
        <v>1200</v>
      </c>
      <c r="BS250" s="3">
        <v>0</v>
      </c>
      <c r="BT250" s="3" t="s">
        <v>48</v>
      </c>
      <c r="BU250" s="3">
        <v>0</v>
      </c>
      <c r="BV250" s="3">
        <v>0</v>
      </c>
      <c r="BW250" s="3">
        <v>0</v>
      </c>
      <c r="BX250" s="3"/>
      <c r="BY250" s="3"/>
      <c r="BZ250" s="3">
        <v>4</v>
      </c>
      <c r="CA250" s="3">
        <v>0</v>
      </c>
      <c r="CB250" s="3">
        <v>1200</v>
      </c>
      <c r="CC250" s="3"/>
      <c r="CD250">
        <f t="shared" si="15"/>
        <v>0</v>
      </c>
      <c r="CE250" s="3"/>
      <c r="CF250" t="str">
        <f t="shared" si="16"/>
        <v/>
      </c>
      <c r="CG250" s="3"/>
      <c r="CH250" t="str">
        <f t="shared" si="17"/>
        <v/>
      </c>
      <c r="CI250" s="3"/>
      <c r="CJ250" t="str">
        <f t="shared" si="18"/>
        <v/>
      </c>
      <c r="CK250" t="str">
        <f t="shared" si="19"/>
        <v/>
      </c>
      <c r="CL250" s="3"/>
      <c r="CM250" s="3"/>
      <c r="CN250" s="3"/>
      <c r="CO250" s="3"/>
      <c r="CP250" s="3" t="s">
        <v>48</v>
      </c>
      <c r="CQ250" s="3">
        <v>0</v>
      </c>
      <c r="CR250" s="3">
        <v>0</v>
      </c>
      <c r="CS250" s="3">
        <v>0</v>
      </c>
      <c r="CT250" s="3">
        <v>52</v>
      </c>
      <c r="CU250" s="3">
        <v>10</v>
      </c>
      <c r="CV250" s="3">
        <v>0</v>
      </c>
      <c r="CW250" s="3">
        <v>0</v>
      </c>
      <c r="CX250" s="3">
        <v>1200</v>
      </c>
      <c r="CY250" s="3">
        <v>0</v>
      </c>
    </row>
    <row r="251" spans="1:103" ht="14.3" customHeight="1" x14ac:dyDescent="0.25">
      <c r="A251" t="s">
        <v>355</v>
      </c>
      <c r="B251" t="s">
        <v>155</v>
      </c>
      <c r="C251">
        <v>0</v>
      </c>
      <c r="D251">
        <v>0</v>
      </c>
      <c r="E251">
        <v>0</v>
      </c>
      <c r="H251">
        <v>0</v>
      </c>
      <c r="I251">
        <v>0</v>
      </c>
      <c r="J251">
        <v>1.1000000000000001</v>
      </c>
      <c r="K251">
        <v>0</v>
      </c>
      <c r="L251" t="s">
        <v>155</v>
      </c>
      <c r="M251">
        <v>0</v>
      </c>
      <c r="N251">
        <v>0</v>
      </c>
      <c r="O251">
        <v>0</v>
      </c>
      <c r="P251">
        <v>13</v>
      </c>
      <c r="Q251">
        <v>13</v>
      </c>
      <c r="R251">
        <v>0</v>
      </c>
      <c r="S251">
        <v>0</v>
      </c>
      <c r="T251">
        <v>1.3</v>
      </c>
      <c r="U251">
        <v>0</v>
      </c>
      <c r="V251" t="s">
        <v>155</v>
      </c>
      <c r="W251">
        <v>0</v>
      </c>
      <c r="X251">
        <v>0</v>
      </c>
      <c r="Y251">
        <v>0</v>
      </c>
      <c r="Z251">
        <v>13</v>
      </c>
      <c r="AA251">
        <v>2</v>
      </c>
      <c r="AB251">
        <v>0</v>
      </c>
      <c r="AC251">
        <v>0</v>
      </c>
      <c r="AD251">
        <v>1.1000000000000001</v>
      </c>
      <c r="AE251">
        <v>0</v>
      </c>
      <c r="AF251" t="s">
        <v>155</v>
      </c>
      <c r="AG251">
        <v>0</v>
      </c>
      <c r="AH251">
        <v>0</v>
      </c>
      <c r="AI251">
        <v>0</v>
      </c>
      <c r="AJ251">
        <v>13</v>
      </c>
      <c r="AK251">
        <v>5</v>
      </c>
      <c r="AL251">
        <v>0</v>
      </c>
      <c r="AM251">
        <v>0</v>
      </c>
      <c r="AN251">
        <v>1.2</v>
      </c>
      <c r="AO251">
        <v>0</v>
      </c>
      <c r="AP251" t="s">
        <v>155</v>
      </c>
      <c r="AQ251">
        <v>0</v>
      </c>
      <c r="AR251">
        <v>0</v>
      </c>
      <c r="AS251">
        <v>0</v>
      </c>
      <c r="AT251">
        <v>13</v>
      </c>
      <c r="AU251">
        <v>13</v>
      </c>
      <c r="AV251">
        <v>1</v>
      </c>
      <c r="AW251">
        <v>0</v>
      </c>
      <c r="AX251">
        <v>1.3</v>
      </c>
      <c r="AZ251" t="s">
        <v>155</v>
      </c>
      <c r="BA251">
        <v>0</v>
      </c>
      <c r="BB251">
        <v>0</v>
      </c>
      <c r="BC251">
        <v>0</v>
      </c>
      <c r="BD251">
        <v>13</v>
      </c>
      <c r="BE251">
        <v>6</v>
      </c>
      <c r="BF251">
        <v>0</v>
      </c>
      <c r="BG251">
        <v>0</v>
      </c>
      <c r="BH251">
        <v>2.1</v>
      </c>
      <c r="BI251">
        <v>0</v>
      </c>
      <c r="BJ251" t="s">
        <v>155</v>
      </c>
      <c r="BK251">
        <v>0</v>
      </c>
      <c r="BL251">
        <v>0</v>
      </c>
      <c r="BM251">
        <v>0</v>
      </c>
      <c r="BN251">
        <v>13</v>
      </c>
      <c r="BO251">
        <v>3</v>
      </c>
      <c r="BP251">
        <v>0</v>
      </c>
      <c r="BQ251">
        <v>0</v>
      </c>
      <c r="BR251">
        <v>1.4</v>
      </c>
      <c r="BS251">
        <v>0</v>
      </c>
      <c r="BT251" t="s">
        <v>155</v>
      </c>
      <c r="BU251">
        <v>0</v>
      </c>
      <c r="BV251">
        <v>0</v>
      </c>
      <c r="BW251">
        <v>0</v>
      </c>
      <c r="BZ251">
        <v>3</v>
      </c>
      <c r="CA251">
        <v>0</v>
      </c>
      <c r="CB251">
        <v>3.38</v>
      </c>
      <c r="CD251">
        <f t="shared" si="15"/>
        <v>0</v>
      </c>
      <c r="CF251" t="str">
        <f t="shared" si="16"/>
        <v/>
      </c>
      <c r="CH251" t="str">
        <f t="shared" si="17"/>
        <v/>
      </c>
      <c r="CJ251" t="str">
        <f t="shared" si="18"/>
        <v/>
      </c>
      <c r="CK251" t="str">
        <f t="shared" si="19"/>
        <v/>
      </c>
      <c r="CP251" t="s">
        <v>155</v>
      </c>
      <c r="CQ251">
        <v>0</v>
      </c>
      <c r="CR251">
        <v>0</v>
      </c>
      <c r="CS251">
        <v>0</v>
      </c>
      <c r="CT251">
        <v>13</v>
      </c>
      <c r="CU251">
        <v>3</v>
      </c>
      <c r="CV251">
        <v>0</v>
      </c>
      <c r="CW251">
        <v>0</v>
      </c>
      <c r="CX251">
        <v>1.4</v>
      </c>
      <c r="CY251">
        <v>0</v>
      </c>
    </row>
    <row r="252" spans="1:103" ht="14.3" customHeight="1" x14ac:dyDescent="0.25">
      <c r="A252" t="s">
        <v>356</v>
      </c>
      <c r="B252" t="s">
        <v>155</v>
      </c>
      <c r="C252">
        <v>0</v>
      </c>
      <c r="D252">
        <v>0</v>
      </c>
      <c r="E252">
        <v>0</v>
      </c>
      <c r="H252">
        <v>0</v>
      </c>
      <c r="I252">
        <v>0</v>
      </c>
      <c r="J252">
        <v>2.5</v>
      </c>
      <c r="K252">
        <v>0</v>
      </c>
      <c r="L252" t="s">
        <v>155</v>
      </c>
      <c r="M252">
        <v>0</v>
      </c>
      <c r="N252">
        <v>0</v>
      </c>
      <c r="O252">
        <v>0</v>
      </c>
      <c r="P252">
        <v>21</v>
      </c>
      <c r="Q252">
        <v>21</v>
      </c>
      <c r="R252">
        <v>0</v>
      </c>
      <c r="S252">
        <v>0</v>
      </c>
      <c r="T252">
        <v>1.9</v>
      </c>
      <c r="U252">
        <v>0</v>
      </c>
      <c r="V252" t="s">
        <v>155</v>
      </c>
      <c r="W252">
        <v>0</v>
      </c>
      <c r="X252">
        <v>0</v>
      </c>
      <c r="Y252">
        <v>0</v>
      </c>
      <c r="Z252">
        <v>21</v>
      </c>
      <c r="AA252">
        <v>5</v>
      </c>
      <c r="AB252">
        <v>0</v>
      </c>
      <c r="AC252">
        <v>0</v>
      </c>
      <c r="AD252">
        <v>4.4000000000000004</v>
      </c>
      <c r="AE252">
        <v>0</v>
      </c>
      <c r="AF252" t="s">
        <v>155</v>
      </c>
      <c r="AG252">
        <v>0</v>
      </c>
      <c r="AH252">
        <v>0</v>
      </c>
      <c r="AI252">
        <v>0</v>
      </c>
      <c r="AJ252">
        <v>21</v>
      </c>
      <c r="AK252">
        <v>9</v>
      </c>
      <c r="AL252">
        <v>0</v>
      </c>
      <c r="AM252">
        <v>0</v>
      </c>
      <c r="AN252">
        <v>3.6</v>
      </c>
      <c r="AO252">
        <v>0</v>
      </c>
      <c r="AP252" t="s">
        <v>155</v>
      </c>
      <c r="AQ252">
        <v>0</v>
      </c>
      <c r="AR252">
        <v>0</v>
      </c>
      <c r="AS252">
        <v>0</v>
      </c>
      <c r="AT252">
        <v>21</v>
      </c>
      <c r="AU252">
        <v>21</v>
      </c>
      <c r="AV252">
        <v>1</v>
      </c>
      <c r="AW252">
        <v>0</v>
      </c>
      <c r="AX252">
        <v>1.3</v>
      </c>
      <c r="AZ252" t="s">
        <v>155</v>
      </c>
      <c r="BA252">
        <v>0</v>
      </c>
      <c r="BB252">
        <v>0</v>
      </c>
      <c r="BC252">
        <v>0</v>
      </c>
      <c r="BD252">
        <v>21</v>
      </c>
      <c r="BE252">
        <v>9</v>
      </c>
      <c r="BF252">
        <v>0</v>
      </c>
      <c r="BG252">
        <v>0</v>
      </c>
      <c r="BH252">
        <v>7.7</v>
      </c>
      <c r="BI252">
        <v>0</v>
      </c>
      <c r="BJ252" t="s">
        <v>155</v>
      </c>
      <c r="BK252">
        <v>0</v>
      </c>
      <c r="BL252">
        <v>0</v>
      </c>
      <c r="BM252">
        <v>0</v>
      </c>
      <c r="BN252">
        <v>21</v>
      </c>
      <c r="BO252">
        <v>8</v>
      </c>
      <c r="BP252">
        <v>0</v>
      </c>
      <c r="BQ252">
        <v>0</v>
      </c>
      <c r="BR252">
        <v>4.9000000000000004</v>
      </c>
      <c r="BS252">
        <v>0</v>
      </c>
      <c r="BT252" t="s">
        <v>155</v>
      </c>
      <c r="BU252">
        <v>0</v>
      </c>
      <c r="BV252">
        <v>0</v>
      </c>
      <c r="BW252">
        <v>0</v>
      </c>
      <c r="BZ252">
        <v>3</v>
      </c>
      <c r="CA252">
        <v>0</v>
      </c>
      <c r="CB252">
        <v>7</v>
      </c>
      <c r="CD252">
        <f t="shared" si="15"/>
        <v>0</v>
      </c>
      <c r="CF252" t="str">
        <f t="shared" si="16"/>
        <v/>
      </c>
      <c r="CH252" t="str">
        <f t="shared" si="17"/>
        <v/>
      </c>
      <c r="CJ252" t="str">
        <f t="shared" si="18"/>
        <v/>
      </c>
      <c r="CK252" t="str">
        <f t="shared" si="19"/>
        <v/>
      </c>
      <c r="CP252" t="s">
        <v>155</v>
      </c>
      <c r="CQ252">
        <v>0</v>
      </c>
      <c r="CR252">
        <v>0</v>
      </c>
      <c r="CS252">
        <v>0</v>
      </c>
      <c r="CT252">
        <v>21</v>
      </c>
      <c r="CU252">
        <v>8</v>
      </c>
      <c r="CV252">
        <v>0</v>
      </c>
      <c r="CW252">
        <v>0</v>
      </c>
      <c r="CX252">
        <v>8.5</v>
      </c>
      <c r="CY252">
        <v>0</v>
      </c>
    </row>
    <row r="253" spans="1:103" ht="14.3" customHeight="1" x14ac:dyDescent="0.25">
      <c r="A253" t="s">
        <v>357</v>
      </c>
      <c r="B253" t="s">
        <v>41</v>
      </c>
      <c r="C253">
        <v>1</v>
      </c>
      <c r="D253">
        <v>2</v>
      </c>
      <c r="E253">
        <v>1</v>
      </c>
      <c r="F253">
        <v>11</v>
      </c>
      <c r="G253">
        <v>5</v>
      </c>
      <c r="H253">
        <v>5</v>
      </c>
      <c r="I253">
        <v>2.8</v>
      </c>
      <c r="J253">
        <v>3.8</v>
      </c>
      <c r="K253">
        <v>0</v>
      </c>
      <c r="L253" t="s">
        <v>41</v>
      </c>
      <c r="M253">
        <v>1</v>
      </c>
      <c r="N253">
        <v>0</v>
      </c>
      <c r="O253">
        <v>1</v>
      </c>
      <c r="P253">
        <v>11</v>
      </c>
      <c r="Q253">
        <v>9</v>
      </c>
      <c r="R253">
        <v>3</v>
      </c>
      <c r="S253">
        <v>1.6</v>
      </c>
      <c r="T253">
        <v>2.2999999999999998</v>
      </c>
      <c r="U253">
        <v>0</v>
      </c>
      <c r="V253" t="s">
        <v>41</v>
      </c>
      <c r="W253">
        <v>1</v>
      </c>
      <c r="X253">
        <v>4</v>
      </c>
      <c r="Y253">
        <v>1</v>
      </c>
      <c r="Z253">
        <v>11</v>
      </c>
      <c r="AA253">
        <v>4</v>
      </c>
      <c r="AB253">
        <v>7</v>
      </c>
      <c r="AC253">
        <v>3.3</v>
      </c>
      <c r="AD253">
        <v>4.3</v>
      </c>
      <c r="AE253">
        <v>0</v>
      </c>
      <c r="AF253" t="s">
        <v>41</v>
      </c>
      <c r="AG253">
        <v>1</v>
      </c>
      <c r="AH253">
        <v>6</v>
      </c>
      <c r="AI253">
        <v>1</v>
      </c>
      <c r="AJ253">
        <v>11</v>
      </c>
      <c r="AK253">
        <v>5</v>
      </c>
      <c r="AL253">
        <v>5</v>
      </c>
      <c r="AM253">
        <v>2.5</v>
      </c>
      <c r="AN253">
        <v>3.3</v>
      </c>
      <c r="AO253">
        <v>0</v>
      </c>
      <c r="AP253" t="s">
        <v>41</v>
      </c>
      <c r="AQ253">
        <v>0</v>
      </c>
      <c r="AR253">
        <v>0</v>
      </c>
      <c r="AS253">
        <v>0</v>
      </c>
      <c r="AT253">
        <v>11</v>
      </c>
      <c r="AU253">
        <v>9</v>
      </c>
      <c r="AV253">
        <v>3</v>
      </c>
      <c r="AW253">
        <v>0</v>
      </c>
      <c r="AX253">
        <v>2.2999999999999998</v>
      </c>
      <c r="AZ253" t="s">
        <v>41</v>
      </c>
      <c r="BA253">
        <v>1</v>
      </c>
      <c r="BB253">
        <v>8</v>
      </c>
      <c r="BC253">
        <v>2</v>
      </c>
      <c r="BD253">
        <v>11</v>
      </c>
      <c r="BE253">
        <v>6</v>
      </c>
      <c r="BF253">
        <v>7</v>
      </c>
      <c r="BG253">
        <v>7.5</v>
      </c>
      <c r="BH253">
        <v>8.3000000000000007</v>
      </c>
      <c r="BI253">
        <v>0</v>
      </c>
      <c r="BJ253" t="s">
        <v>41</v>
      </c>
      <c r="BK253">
        <v>1</v>
      </c>
      <c r="BL253">
        <v>8</v>
      </c>
      <c r="BM253">
        <v>1</v>
      </c>
      <c r="BN253">
        <v>11</v>
      </c>
      <c r="BO253">
        <v>3</v>
      </c>
      <c r="BP253">
        <v>5</v>
      </c>
      <c r="BQ253">
        <v>2.8</v>
      </c>
      <c r="BR253">
        <v>3.8</v>
      </c>
      <c r="BS253">
        <v>0</v>
      </c>
      <c r="BT253" t="s">
        <v>41</v>
      </c>
      <c r="BU253">
        <v>0</v>
      </c>
      <c r="BV253">
        <v>0</v>
      </c>
      <c r="BW253">
        <v>0</v>
      </c>
      <c r="BX253">
        <v>11</v>
      </c>
      <c r="BY253">
        <v>9</v>
      </c>
      <c r="BZ253">
        <v>3</v>
      </c>
      <c r="CA253">
        <v>0</v>
      </c>
      <c r="CB253">
        <v>3.36</v>
      </c>
      <c r="CD253">
        <f t="shared" si="15"/>
        <v>-4</v>
      </c>
      <c r="CF253">
        <f t="shared" si="16"/>
        <v>3.8</v>
      </c>
      <c r="CH253">
        <f t="shared" si="17"/>
        <v>3.36</v>
      </c>
      <c r="CJ253">
        <f t="shared" si="18"/>
        <v>5</v>
      </c>
      <c r="CK253">
        <f t="shared" si="19"/>
        <v>9</v>
      </c>
      <c r="CP253" t="s">
        <v>41</v>
      </c>
      <c r="CQ253">
        <v>1</v>
      </c>
      <c r="CR253">
        <v>10</v>
      </c>
      <c r="CS253">
        <v>1</v>
      </c>
      <c r="CT253">
        <v>11</v>
      </c>
      <c r="CU253">
        <v>2</v>
      </c>
      <c r="CV253">
        <v>6</v>
      </c>
      <c r="CW253">
        <v>3.3</v>
      </c>
      <c r="CX253">
        <v>4.3</v>
      </c>
      <c r="CY253">
        <v>0</v>
      </c>
    </row>
    <row r="254" spans="1:103" ht="14.3" customHeight="1" x14ac:dyDescent="0.25">
      <c r="A254" t="s">
        <v>358</v>
      </c>
      <c r="B254" t="s">
        <v>41</v>
      </c>
      <c r="C254">
        <v>1</v>
      </c>
      <c r="D254">
        <v>1</v>
      </c>
      <c r="E254">
        <v>1</v>
      </c>
      <c r="F254">
        <v>9</v>
      </c>
      <c r="G254">
        <v>2</v>
      </c>
      <c r="H254">
        <v>4</v>
      </c>
      <c r="I254">
        <v>0.9</v>
      </c>
      <c r="J254">
        <v>1.8</v>
      </c>
      <c r="K254">
        <v>0</v>
      </c>
      <c r="L254" t="s">
        <v>41</v>
      </c>
      <c r="M254">
        <v>1</v>
      </c>
      <c r="N254">
        <v>0</v>
      </c>
      <c r="O254">
        <v>2</v>
      </c>
      <c r="P254">
        <v>9</v>
      </c>
      <c r="Q254">
        <v>4</v>
      </c>
      <c r="R254">
        <v>4</v>
      </c>
      <c r="S254">
        <v>1.9</v>
      </c>
      <c r="T254">
        <v>2.8</v>
      </c>
      <c r="U254">
        <v>0</v>
      </c>
      <c r="V254" t="s">
        <v>41</v>
      </c>
      <c r="W254">
        <v>1</v>
      </c>
      <c r="X254">
        <v>1</v>
      </c>
      <c r="Y254">
        <v>0</v>
      </c>
      <c r="Z254">
        <v>9</v>
      </c>
      <c r="AA254">
        <v>1</v>
      </c>
      <c r="AB254">
        <v>3</v>
      </c>
      <c r="AC254">
        <v>0.7</v>
      </c>
      <c r="AD254">
        <v>1.8</v>
      </c>
      <c r="AE254">
        <v>0</v>
      </c>
      <c r="AF254" t="s">
        <v>41</v>
      </c>
      <c r="AG254">
        <v>1</v>
      </c>
      <c r="AH254">
        <v>2</v>
      </c>
      <c r="AI254">
        <v>1</v>
      </c>
      <c r="AJ254">
        <v>9</v>
      </c>
      <c r="AK254">
        <v>2</v>
      </c>
      <c r="AL254">
        <v>4</v>
      </c>
      <c r="AM254">
        <v>1.1000000000000001</v>
      </c>
      <c r="AN254">
        <v>1.8</v>
      </c>
      <c r="AO254">
        <v>0</v>
      </c>
      <c r="AP254" t="s">
        <v>41</v>
      </c>
      <c r="AQ254">
        <v>0</v>
      </c>
      <c r="AR254">
        <v>0</v>
      </c>
      <c r="AS254">
        <v>0</v>
      </c>
      <c r="AT254">
        <v>9</v>
      </c>
      <c r="AU254">
        <v>4</v>
      </c>
      <c r="AV254">
        <v>5</v>
      </c>
      <c r="AW254">
        <v>0</v>
      </c>
      <c r="AX254">
        <v>4.8</v>
      </c>
      <c r="AZ254" t="s">
        <v>41</v>
      </c>
      <c r="BA254">
        <v>1</v>
      </c>
      <c r="BB254">
        <v>2</v>
      </c>
      <c r="BC254">
        <v>2</v>
      </c>
      <c r="BD254">
        <v>9</v>
      </c>
      <c r="BE254">
        <v>2</v>
      </c>
      <c r="BF254">
        <v>5</v>
      </c>
      <c r="BG254">
        <v>1.9</v>
      </c>
      <c r="BH254">
        <v>2.8</v>
      </c>
      <c r="BI254">
        <v>0</v>
      </c>
      <c r="BJ254" t="s">
        <v>41</v>
      </c>
      <c r="BK254">
        <v>1</v>
      </c>
      <c r="BL254">
        <v>2</v>
      </c>
      <c r="BM254">
        <v>0</v>
      </c>
      <c r="BN254">
        <v>9</v>
      </c>
      <c r="BO254">
        <v>1</v>
      </c>
      <c r="BP254">
        <v>3</v>
      </c>
      <c r="BQ254">
        <v>1.2</v>
      </c>
      <c r="BR254">
        <v>1.8</v>
      </c>
      <c r="BS254">
        <v>0</v>
      </c>
      <c r="BT254" t="s">
        <v>41</v>
      </c>
      <c r="BU254">
        <v>0</v>
      </c>
      <c r="BV254">
        <v>0</v>
      </c>
      <c r="BW254">
        <v>0</v>
      </c>
      <c r="BX254">
        <v>9</v>
      </c>
      <c r="BY254">
        <v>4</v>
      </c>
      <c r="BZ254">
        <v>5</v>
      </c>
      <c r="CA254">
        <v>0</v>
      </c>
      <c r="CB254">
        <v>2.63</v>
      </c>
      <c r="CD254">
        <f t="shared" si="15"/>
        <v>-2</v>
      </c>
      <c r="CF254">
        <f t="shared" si="16"/>
        <v>1.8</v>
      </c>
      <c r="CH254">
        <f t="shared" si="17"/>
        <v>2.63</v>
      </c>
      <c r="CJ254">
        <f t="shared" si="18"/>
        <v>2</v>
      </c>
      <c r="CK254">
        <f t="shared" si="19"/>
        <v>4</v>
      </c>
      <c r="CP254" t="s">
        <v>41</v>
      </c>
      <c r="CQ254">
        <v>1</v>
      </c>
      <c r="CR254">
        <v>2</v>
      </c>
      <c r="CS254">
        <v>0</v>
      </c>
      <c r="CT254">
        <v>9</v>
      </c>
      <c r="CU254">
        <v>1</v>
      </c>
      <c r="CV254">
        <v>3</v>
      </c>
      <c r="CW254">
        <v>1.2</v>
      </c>
      <c r="CX254">
        <v>1.8</v>
      </c>
      <c r="CY254">
        <v>0</v>
      </c>
    </row>
    <row r="255" spans="1:103" ht="14.3" customHeight="1" x14ac:dyDescent="0.25">
      <c r="A255" t="s">
        <v>359</v>
      </c>
      <c r="B255" t="s">
        <v>41</v>
      </c>
      <c r="C255">
        <v>1</v>
      </c>
      <c r="D255">
        <v>0</v>
      </c>
      <c r="E255">
        <v>4</v>
      </c>
      <c r="F255">
        <v>13</v>
      </c>
      <c r="G255">
        <v>4</v>
      </c>
      <c r="H255">
        <v>6</v>
      </c>
      <c r="I255">
        <v>3.6</v>
      </c>
      <c r="J255">
        <v>4.3</v>
      </c>
      <c r="K255">
        <v>0</v>
      </c>
      <c r="L255" t="s">
        <v>41</v>
      </c>
      <c r="M255">
        <v>1</v>
      </c>
      <c r="N255">
        <v>0</v>
      </c>
      <c r="O255">
        <v>2</v>
      </c>
      <c r="P255">
        <v>13</v>
      </c>
      <c r="Q255">
        <v>8</v>
      </c>
      <c r="R255">
        <v>4</v>
      </c>
      <c r="S255">
        <v>5</v>
      </c>
      <c r="T255">
        <v>5.8</v>
      </c>
      <c r="U255">
        <v>0</v>
      </c>
      <c r="V255" t="s">
        <v>41</v>
      </c>
      <c r="W255">
        <v>1</v>
      </c>
      <c r="X255">
        <v>0</v>
      </c>
      <c r="Y255">
        <v>2</v>
      </c>
      <c r="Z255">
        <v>13</v>
      </c>
      <c r="AA255">
        <v>2</v>
      </c>
      <c r="AB255">
        <v>4</v>
      </c>
      <c r="AC255">
        <v>3.2</v>
      </c>
      <c r="AD255">
        <v>4.3</v>
      </c>
      <c r="AE255">
        <v>0</v>
      </c>
      <c r="AF255" t="s">
        <v>41</v>
      </c>
      <c r="AG255">
        <v>1</v>
      </c>
      <c r="AH255">
        <v>0</v>
      </c>
      <c r="AI255">
        <v>5</v>
      </c>
      <c r="AJ255">
        <v>13</v>
      </c>
      <c r="AK255">
        <v>4</v>
      </c>
      <c r="AL255">
        <v>6</v>
      </c>
      <c r="AM255">
        <v>7.6</v>
      </c>
      <c r="AN255">
        <v>8.3000000000000007</v>
      </c>
      <c r="AO255">
        <v>0</v>
      </c>
      <c r="AP255" t="s">
        <v>41</v>
      </c>
      <c r="AQ255">
        <v>0</v>
      </c>
      <c r="AR255">
        <v>0</v>
      </c>
      <c r="AS255">
        <v>0</v>
      </c>
      <c r="AT255">
        <v>13</v>
      </c>
      <c r="AU255">
        <v>8</v>
      </c>
      <c r="AV255">
        <v>5</v>
      </c>
      <c r="AW255">
        <v>0</v>
      </c>
      <c r="AX255">
        <v>10.3</v>
      </c>
      <c r="AZ255" t="s">
        <v>41</v>
      </c>
      <c r="BA255">
        <v>1</v>
      </c>
      <c r="BB255">
        <v>0</v>
      </c>
      <c r="BC255">
        <v>8</v>
      </c>
      <c r="BD255">
        <v>13</v>
      </c>
      <c r="BE255">
        <v>5</v>
      </c>
      <c r="BF255">
        <v>8</v>
      </c>
      <c r="BG255">
        <v>9.1999999999999993</v>
      </c>
      <c r="BH255">
        <v>10.3</v>
      </c>
      <c r="BI255">
        <v>0</v>
      </c>
      <c r="BJ255" t="s">
        <v>41</v>
      </c>
      <c r="BK255">
        <v>1</v>
      </c>
      <c r="BL255">
        <v>0</v>
      </c>
      <c r="BM255">
        <v>4</v>
      </c>
      <c r="BN255">
        <v>13</v>
      </c>
      <c r="BO255">
        <v>2</v>
      </c>
      <c r="BP255">
        <v>4</v>
      </c>
      <c r="BQ255">
        <v>4.2</v>
      </c>
      <c r="BR255">
        <v>4.8</v>
      </c>
      <c r="BS255">
        <v>0</v>
      </c>
      <c r="BT255" t="s">
        <v>41</v>
      </c>
      <c r="BU255">
        <v>0</v>
      </c>
      <c r="BV255">
        <v>0</v>
      </c>
      <c r="BW255">
        <v>0</v>
      </c>
      <c r="BX255">
        <v>13</v>
      </c>
      <c r="BY255">
        <v>8</v>
      </c>
      <c r="BZ255">
        <v>5</v>
      </c>
      <c r="CA255">
        <v>0</v>
      </c>
      <c r="CB255">
        <v>5.51</v>
      </c>
      <c r="CD255">
        <f t="shared" si="15"/>
        <v>-4</v>
      </c>
      <c r="CF255">
        <f t="shared" si="16"/>
        <v>4.3</v>
      </c>
      <c r="CH255">
        <f t="shared" si="17"/>
        <v>5.51</v>
      </c>
      <c r="CJ255">
        <f t="shared" si="18"/>
        <v>4</v>
      </c>
      <c r="CK255">
        <f t="shared" si="19"/>
        <v>8</v>
      </c>
      <c r="CP255" t="s">
        <v>41</v>
      </c>
      <c r="CQ255">
        <v>1</v>
      </c>
      <c r="CR255">
        <v>0</v>
      </c>
      <c r="CS255">
        <v>4</v>
      </c>
      <c r="CT255">
        <v>13</v>
      </c>
      <c r="CU255">
        <v>2</v>
      </c>
      <c r="CV255">
        <v>4</v>
      </c>
      <c r="CW255">
        <v>4.2</v>
      </c>
      <c r="CX255">
        <v>4.8</v>
      </c>
      <c r="CY255">
        <v>0</v>
      </c>
    </row>
    <row r="256" spans="1:103" ht="14.3" customHeight="1" x14ac:dyDescent="0.25">
      <c r="A256" t="s">
        <v>360</v>
      </c>
      <c r="B256" t="s">
        <v>155</v>
      </c>
      <c r="C256">
        <v>0</v>
      </c>
      <c r="D256">
        <v>0</v>
      </c>
      <c r="E256">
        <v>0</v>
      </c>
      <c r="H256">
        <v>0</v>
      </c>
      <c r="I256">
        <v>0</v>
      </c>
      <c r="J256">
        <v>366.4</v>
      </c>
      <c r="K256">
        <v>0</v>
      </c>
      <c r="L256" t="s">
        <v>155</v>
      </c>
      <c r="M256">
        <v>0</v>
      </c>
      <c r="N256">
        <v>0</v>
      </c>
      <c r="O256">
        <v>0</v>
      </c>
      <c r="P256">
        <v>180</v>
      </c>
      <c r="Q256">
        <v>102</v>
      </c>
      <c r="R256">
        <v>0</v>
      </c>
      <c r="S256">
        <v>0</v>
      </c>
      <c r="T256">
        <v>100.9</v>
      </c>
      <c r="U256">
        <v>0</v>
      </c>
      <c r="V256" t="s">
        <v>155</v>
      </c>
      <c r="W256">
        <v>0</v>
      </c>
      <c r="X256">
        <v>0</v>
      </c>
      <c r="Y256">
        <v>0</v>
      </c>
      <c r="Z256">
        <v>180</v>
      </c>
      <c r="AA256">
        <v>30</v>
      </c>
      <c r="AB256">
        <v>0</v>
      </c>
      <c r="AC256">
        <v>0</v>
      </c>
      <c r="AD256">
        <v>644.29999999999995</v>
      </c>
      <c r="AE256">
        <v>0</v>
      </c>
      <c r="AF256" t="s">
        <v>155</v>
      </c>
      <c r="AG256">
        <v>0</v>
      </c>
      <c r="AH256">
        <v>0</v>
      </c>
      <c r="AI256">
        <v>0</v>
      </c>
      <c r="AJ256">
        <v>180</v>
      </c>
      <c r="AK256">
        <v>55</v>
      </c>
      <c r="AL256">
        <v>0</v>
      </c>
      <c r="AM256">
        <v>0</v>
      </c>
      <c r="AN256">
        <v>512.9</v>
      </c>
      <c r="AO256">
        <v>0</v>
      </c>
      <c r="AP256" t="s">
        <v>155</v>
      </c>
      <c r="AQ256">
        <v>0</v>
      </c>
      <c r="AR256">
        <v>0</v>
      </c>
      <c r="AS256">
        <v>0</v>
      </c>
      <c r="AT256">
        <v>180</v>
      </c>
      <c r="AU256">
        <v>100</v>
      </c>
      <c r="AV256">
        <v>18</v>
      </c>
      <c r="AW256">
        <v>0</v>
      </c>
      <c r="AX256">
        <v>455.3</v>
      </c>
      <c r="AZ256" t="s">
        <v>48</v>
      </c>
      <c r="BA256">
        <v>0</v>
      </c>
      <c r="BB256">
        <v>0</v>
      </c>
      <c r="BC256">
        <v>0</v>
      </c>
      <c r="BD256">
        <v>180</v>
      </c>
      <c r="BE256">
        <v>32</v>
      </c>
      <c r="BF256">
        <v>0</v>
      </c>
      <c r="BG256">
        <v>0</v>
      </c>
      <c r="BH256">
        <v>1200</v>
      </c>
      <c r="BI256">
        <v>0</v>
      </c>
      <c r="BJ256" t="s">
        <v>48</v>
      </c>
      <c r="BK256">
        <v>0</v>
      </c>
      <c r="BL256">
        <v>0</v>
      </c>
      <c r="BM256">
        <v>0</v>
      </c>
      <c r="BN256">
        <v>180</v>
      </c>
      <c r="BO256">
        <v>36</v>
      </c>
      <c r="BP256">
        <v>0</v>
      </c>
      <c r="BQ256">
        <v>0</v>
      </c>
      <c r="BR256">
        <v>1200</v>
      </c>
      <c r="BS256">
        <v>0</v>
      </c>
      <c r="BT256" t="s">
        <v>48</v>
      </c>
      <c r="BU256">
        <v>0</v>
      </c>
      <c r="BV256">
        <v>0</v>
      </c>
      <c r="BW256">
        <v>0</v>
      </c>
      <c r="BZ256">
        <v>2</v>
      </c>
      <c r="CA256">
        <v>0</v>
      </c>
      <c r="CB256">
        <v>1200</v>
      </c>
      <c r="CD256">
        <f t="shared" si="15"/>
        <v>0</v>
      </c>
      <c r="CF256" t="str">
        <f t="shared" si="16"/>
        <v/>
      </c>
      <c r="CH256" t="str">
        <f t="shared" si="17"/>
        <v/>
      </c>
      <c r="CJ256" t="str">
        <f t="shared" si="18"/>
        <v/>
      </c>
      <c r="CK256" t="str">
        <f t="shared" si="19"/>
        <v/>
      </c>
      <c r="CP256" t="s">
        <v>48</v>
      </c>
      <c r="CQ256">
        <v>0</v>
      </c>
      <c r="CR256">
        <v>0</v>
      </c>
      <c r="CS256">
        <v>0</v>
      </c>
      <c r="CT256">
        <v>180</v>
      </c>
      <c r="CU256">
        <v>32</v>
      </c>
      <c r="CV256">
        <v>0</v>
      </c>
      <c r="CW256">
        <v>0</v>
      </c>
      <c r="CX256">
        <v>1200</v>
      </c>
      <c r="CY256">
        <v>0</v>
      </c>
    </row>
    <row r="257" spans="1:103" ht="14.3" customHeight="1" x14ac:dyDescent="0.25">
      <c r="A257" t="s">
        <v>361</v>
      </c>
      <c r="B257" t="s">
        <v>155</v>
      </c>
      <c r="C257">
        <v>0</v>
      </c>
      <c r="D257">
        <v>0</v>
      </c>
      <c r="E257">
        <v>0</v>
      </c>
      <c r="H257">
        <v>0</v>
      </c>
      <c r="I257">
        <v>0</v>
      </c>
      <c r="J257">
        <v>64.599999999999994</v>
      </c>
      <c r="K257">
        <v>0</v>
      </c>
      <c r="L257" t="s">
        <v>155</v>
      </c>
      <c r="M257">
        <v>0</v>
      </c>
      <c r="N257">
        <v>0</v>
      </c>
      <c r="O257">
        <v>0</v>
      </c>
      <c r="P257">
        <v>196</v>
      </c>
      <c r="Q257">
        <v>196</v>
      </c>
      <c r="R257">
        <v>0</v>
      </c>
      <c r="S257">
        <v>0</v>
      </c>
      <c r="T257">
        <v>66.2</v>
      </c>
      <c r="U257">
        <v>0</v>
      </c>
      <c r="V257" t="s">
        <v>155</v>
      </c>
      <c r="W257">
        <v>0</v>
      </c>
      <c r="X257">
        <v>0</v>
      </c>
      <c r="Y257">
        <v>0</v>
      </c>
      <c r="Z257">
        <v>196</v>
      </c>
      <c r="AA257">
        <v>2</v>
      </c>
      <c r="AB257">
        <v>0</v>
      </c>
      <c r="AC257">
        <v>0</v>
      </c>
      <c r="AD257">
        <v>34.200000000000003</v>
      </c>
      <c r="AE257">
        <v>0</v>
      </c>
      <c r="AF257" t="s">
        <v>155</v>
      </c>
      <c r="AG257">
        <v>0</v>
      </c>
      <c r="AH257">
        <v>0</v>
      </c>
      <c r="AI257">
        <v>0</v>
      </c>
      <c r="AJ257">
        <v>196</v>
      </c>
      <c r="AK257">
        <v>19</v>
      </c>
      <c r="AL257">
        <v>0</v>
      </c>
      <c r="AM257">
        <v>0</v>
      </c>
      <c r="AN257">
        <v>132.19999999999999</v>
      </c>
      <c r="AO257">
        <v>0</v>
      </c>
      <c r="AP257" t="s">
        <v>155</v>
      </c>
      <c r="AQ257">
        <v>0</v>
      </c>
      <c r="AR257">
        <v>0</v>
      </c>
      <c r="AS257">
        <v>0</v>
      </c>
      <c r="AT257">
        <v>196</v>
      </c>
      <c r="AU257">
        <v>196</v>
      </c>
      <c r="AV257">
        <v>1</v>
      </c>
      <c r="AW257">
        <v>0</v>
      </c>
      <c r="AX257">
        <v>40.4</v>
      </c>
      <c r="AZ257" t="s">
        <v>155</v>
      </c>
      <c r="BA257">
        <v>0</v>
      </c>
      <c r="BB257">
        <v>0</v>
      </c>
      <c r="BC257">
        <v>0</v>
      </c>
      <c r="BD257">
        <v>196</v>
      </c>
      <c r="BE257">
        <v>4</v>
      </c>
      <c r="BF257">
        <v>0</v>
      </c>
      <c r="BG257">
        <v>0</v>
      </c>
      <c r="BH257">
        <v>129</v>
      </c>
      <c r="BI257">
        <v>0</v>
      </c>
      <c r="BJ257" t="s">
        <v>155</v>
      </c>
      <c r="BK257">
        <v>0</v>
      </c>
      <c r="BL257">
        <v>0</v>
      </c>
      <c r="BM257">
        <v>0</v>
      </c>
      <c r="BN257">
        <v>196</v>
      </c>
      <c r="BO257">
        <v>3</v>
      </c>
      <c r="BP257">
        <v>0</v>
      </c>
      <c r="BQ257">
        <v>0</v>
      </c>
      <c r="BR257">
        <v>92.2</v>
      </c>
      <c r="BS257">
        <v>0</v>
      </c>
      <c r="BT257" t="s">
        <v>48</v>
      </c>
      <c r="BU257">
        <v>0</v>
      </c>
      <c r="BV257">
        <v>0</v>
      </c>
      <c r="BW257">
        <v>0</v>
      </c>
      <c r="BZ257">
        <v>2</v>
      </c>
      <c r="CA257">
        <v>0</v>
      </c>
      <c r="CB257">
        <v>1200</v>
      </c>
      <c r="CD257">
        <f t="shared" si="15"/>
        <v>0</v>
      </c>
      <c r="CF257" t="str">
        <f t="shared" si="16"/>
        <v/>
      </c>
      <c r="CH257" t="str">
        <f t="shared" si="17"/>
        <v/>
      </c>
      <c r="CJ257" t="str">
        <f t="shared" si="18"/>
        <v/>
      </c>
      <c r="CK257" t="str">
        <f t="shared" si="19"/>
        <v/>
      </c>
      <c r="CP257" t="s">
        <v>155</v>
      </c>
      <c r="CQ257">
        <v>0</v>
      </c>
      <c r="CR257">
        <v>0</v>
      </c>
      <c r="CS257">
        <v>0</v>
      </c>
      <c r="CT257">
        <v>196</v>
      </c>
      <c r="CU257">
        <v>5</v>
      </c>
      <c r="CV257">
        <v>0</v>
      </c>
      <c r="CW257">
        <v>0</v>
      </c>
      <c r="CX257">
        <v>209.2</v>
      </c>
      <c r="CY257">
        <v>0</v>
      </c>
    </row>
    <row r="258" spans="1:103" ht="14.3" customHeight="1" x14ac:dyDescent="0.25">
      <c r="A258" t="s">
        <v>362</v>
      </c>
      <c r="B258" t="s">
        <v>41</v>
      </c>
      <c r="C258">
        <v>1</v>
      </c>
      <c r="D258">
        <v>1</v>
      </c>
      <c r="E258">
        <v>15</v>
      </c>
      <c r="F258">
        <v>54</v>
      </c>
      <c r="G258">
        <v>26</v>
      </c>
      <c r="H258">
        <v>18</v>
      </c>
      <c r="I258">
        <v>10.6</v>
      </c>
      <c r="J258">
        <v>11.8</v>
      </c>
      <c r="K258">
        <v>0</v>
      </c>
      <c r="L258" t="s">
        <v>41</v>
      </c>
      <c r="M258">
        <v>1</v>
      </c>
      <c r="N258">
        <v>0</v>
      </c>
      <c r="O258">
        <v>6</v>
      </c>
      <c r="P258">
        <v>54</v>
      </c>
      <c r="Q258">
        <v>43</v>
      </c>
      <c r="R258">
        <v>5</v>
      </c>
      <c r="S258">
        <v>6.4</v>
      </c>
      <c r="T258">
        <v>7.3</v>
      </c>
      <c r="U258">
        <v>0</v>
      </c>
      <c r="V258" t="s">
        <v>41</v>
      </c>
      <c r="W258">
        <v>1</v>
      </c>
      <c r="X258">
        <v>1</v>
      </c>
      <c r="Y258">
        <v>23</v>
      </c>
      <c r="Z258">
        <v>54</v>
      </c>
      <c r="AA258">
        <v>18</v>
      </c>
      <c r="AB258">
        <v>26</v>
      </c>
      <c r="AC258">
        <v>16.100000000000001</v>
      </c>
      <c r="AD258">
        <v>17.8</v>
      </c>
      <c r="AE258">
        <v>0</v>
      </c>
      <c r="AF258" t="s">
        <v>41</v>
      </c>
      <c r="AG258">
        <v>1</v>
      </c>
      <c r="AH258">
        <v>1</v>
      </c>
      <c r="AI258">
        <v>38</v>
      </c>
      <c r="AJ258">
        <v>54</v>
      </c>
      <c r="AK258">
        <v>29</v>
      </c>
      <c r="AL258">
        <v>16</v>
      </c>
      <c r="AM258">
        <v>28.9</v>
      </c>
      <c r="AN258">
        <v>29.8</v>
      </c>
      <c r="AO258">
        <v>0</v>
      </c>
      <c r="AP258" t="s">
        <v>41</v>
      </c>
      <c r="AQ258">
        <v>0</v>
      </c>
      <c r="AR258">
        <v>0</v>
      </c>
      <c r="AS258">
        <v>0</v>
      </c>
      <c r="AT258">
        <v>54</v>
      </c>
      <c r="AU258">
        <v>43</v>
      </c>
      <c r="AV258">
        <v>7</v>
      </c>
      <c r="AW258">
        <v>0</v>
      </c>
      <c r="AX258">
        <v>14.8</v>
      </c>
      <c r="AZ258" t="s">
        <v>41</v>
      </c>
      <c r="BA258">
        <v>1</v>
      </c>
      <c r="BB258">
        <v>2</v>
      </c>
      <c r="BC258">
        <v>43</v>
      </c>
      <c r="BD258">
        <v>54</v>
      </c>
      <c r="BE258">
        <v>21</v>
      </c>
      <c r="BF258">
        <v>20</v>
      </c>
      <c r="BG258">
        <v>34.9</v>
      </c>
      <c r="BH258">
        <v>36.799999999999997</v>
      </c>
      <c r="BI258">
        <v>0</v>
      </c>
      <c r="BJ258" t="s">
        <v>41</v>
      </c>
      <c r="BK258">
        <v>1</v>
      </c>
      <c r="BL258">
        <v>4</v>
      </c>
      <c r="BM258">
        <v>39</v>
      </c>
      <c r="BN258">
        <v>54</v>
      </c>
      <c r="BO258">
        <v>19</v>
      </c>
      <c r="BP258">
        <v>20</v>
      </c>
      <c r="BQ258">
        <v>33.799999999999997</v>
      </c>
      <c r="BR258">
        <v>34.799999999999997</v>
      </c>
      <c r="BS258">
        <v>0</v>
      </c>
      <c r="BT258" t="s">
        <v>41</v>
      </c>
      <c r="BU258">
        <v>0</v>
      </c>
      <c r="BV258">
        <v>0</v>
      </c>
      <c r="BW258">
        <v>0</v>
      </c>
      <c r="BX258">
        <v>54</v>
      </c>
      <c r="BY258">
        <v>43</v>
      </c>
      <c r="BZ258">
        <v>7</v>
      </c>
      <c r="CA258">
        <v>0</v>
      </c>
      <c r="CB258">
        <v>22.18</v>
      </c>
      <c r="CD258">
        <f t="shared" si="15"/>
        <v>-17</v>
      </c>
      <c r="CF258">
        <f t="shared" si="16"/>
        <v>11.8</v>
      </c>
      <c r="CH258">
        <f t="shared" si="17"/>
        <v>22.18</v>
      </c>
      <c r="CJ258">
        <f t="shared" si="18"/>
        <v>26</v>
      </c>
      <c r="CK258">
        <f t="shared" si="19"/>
        <v>43</v>
      </c>
      <c r="CP258" t="s">
        <v>41</v>
      </c>
      <c r="CQ258">
        <v>1</v>
      </c>
      <c r="CR258">
        <v>4</v>
      </c>
      <c r="CS258">
        <v>52</v>
      </c>
      <c r="CT258">
        <v>54</v>
      </c>
      <c r="CU258">
        <v>19</v>
      </c>
      <c r="CV258">
        <v>23</v>
      </c>
      <c r="CW258">
        <v>45.9</v>
      </c>
      <c r="CX258">
        <v>47.3</v>
      </c>
      <c r="CY258">
        <v>0</v>
      </c>
    </row>
    <row r="259" spans="1:103" ht="14.3" customHeight="1" x14ac:dyDescent="0.25">
      <c r="A259" t="s">
        <v>363</v>
      </c>
      <c r="B259" t="s">
        <v>41</v>
      </c>
      <c r="C259">
        <v>1</v>
      </c>
      <c r="D259">
        <v>0</v>
      </c>
      <c r="E259">
        <v>0</v>
      </c>
      <c r="F259">
        <v>5</v>
      </c>
      <c r="G259">
        <v>0</v>
      </c>
      <c r="H259">
        <v>2</v>
      </c>
      <c r="I259">
        <v>0.2</v>
      </c>
      <c r="J259">
        <v>0.8</v>
      </c>
      <c r="K259">
        <v>0</v>
      </c>
      <c r="L259" t="s">
        <v>41</v>
      </c>
      <c r="M259">
        <v>1</v>
      </c>
      <c r="N259">
        <v>0</v>
      </c>
      <c r="O259">
        <v>1</v>
      </c>
      <c r="P259">
        <v>5</v>
      </c>
      <c r="Q259">
        <v>3</v>
      </c>
      <c r="R259">
        <v>3</v>
      </c>
      <c r="S259">
        <v>0.2</v>
      </c>
      <c r="T259">
        <v>0.8</v>
      </c>
      <c r="U259">
        <v>0</v>
      </c>
      <c r="V259" t="s">
        <v>41</v>
      </c>
      <c r="W259">
        <v>1</v>
      </c>
      <c r="X259">
        <v>0</v>
      </c>
      <c r="Y259">
        <v>0</v>
      </c>
      <c r="Z259">
        <v>5</v>
      </c>
      <c r="AA259">
        <v>0</v>
      </c>
      <c r="AB259">
        <v>2</v>
      </c>
      <c r="AC259">
        <v>0.1</v>
      </c>
      <c r="AD259">
        <v>0.8</v>
      </c>
      <c r="AE259">
        <v>0</v>
      </c>
      <c r="AF259" t="s">
        <v>41</v>
      </c>
      <c r="AG259">
        <v>1</v>
      </c>
      <c r="AH259">
        <v>0</v>
      </c>
      <c r="AI259">
        <v>0</v>
      </c>
      <c r="AJ259">
        <v>5</v>
      </c>
      <c r="AK259">
        <v>0</v>
      </c>
      <c r="AL259">
        <v>2</v>
      </c>
      <c r="AM259">
        <v>0.2</v>
      </c>
      <c r="AN259">
        <v>0.8</v>
      </c>
      <c r="AO259">
        <v>0</v>
      </c>
      <c r="AP259" t="s">
        <v>41</v>
      </c>
      <c r="AQ259">
        <v>0</v>
      </c>
      <c r="AR259">
        <v>0</v>
      </c>
      <c r="AS259">
        <v>0</v>
      </c>
      <c r="AT259">
        <v>5</v>
      </c>
      <c r="AU259">
        <v>3</v>
      </c>
      <c r="AV259">
        <v>3</v>
      </c>
      <c r="AW259">
        <v>0</v>
      </c>
      <c r="AX259">
        <v>0.8</v>
      </c>
      <c r="AZ259" t="s">
        <v>41</v>
      </c>
      <c r="BA259">
        <v>1</v>
      </c>
      <c r="BB259">
        <v>0</v>
      </c>
      <c r="BC259">
        <v>0</v>
      </c>
      <c r="BD259">
        <v>5</v>
      </c>
      <c r="BE259">
        <v>1</v>
      </c>
      <c r="BF259">
        <v>2</v>
      </c>
      <c r="BG259">
        <v>0.2</v>
      </c>
      <c r="BH259">
        <v>0.8</v>
      </c>
      <c r="BI259">
        <v>0</v>
      </c>
      <c r="BJ259" t="s">
        <v>41</v>
      </c>
      <c r="BK259">
        <v>1</v>
      </c>
      <c r="BL259">
        <v>0</v>
      </c>
      <c r="BM259">
        <v>0</v>
      </c>
      <c r="BN259">
        <v>5</v>
      </c>
      <c r="BO259">
        <v>0</v>
      </c>
      <c r="BP259">
        <v>2</v>
      </c>
      <c r="BQ259">
        <v>0.2</v>
      </c>
      <c r="BR259">
        <v>0.8</v>
      </c>
      <c r="BS259">
        <v>0</v>
      </c>
      <c r="BT259" t="s">
        <v>41</v>
      </c>
      <c r="BU259">
        <v>0</v>
      </c>
      <c r="BV259">
        <v>0</v>
      </c>
      <c r="BW259">
        <v>0</v>
      </c>
      <c r="BX259">
        <v>5</v>
      </c>
      <c r="BY259">
        <v>3</v>
      </c>
      <c r="BZ259">
        <v>3</v>
      </c>
      <c r="CA259">
        <v>0</v>
      </c>
      <c r="CB259">
        <v>1.1399999999999999</v>
      </c>
      <c r="CD259">
        <f t="shared" si="15"/>
        <v>-3</v>
      </c>
      <c r="CF259">
        <f t="shared" si="16"/>
        <v>0.8</v>
      </c>
      <c r="CH259">
        <f t="shared" si="17"/>
        <v>1.1399999999999999</v>
      </c>
      <c r="CJ259">
        <f t="shared" si="18"/>
        <v>0</v>
      </c>
      <c r="CK259">
        <f t="shared" si="19"/>
        <v>3</v>
      </c>
      <c r="CP259" t="s">
        <v>41</v>
      </c>
      <c r="CQ259">
        <v>1</v>
      </c>
      <c r="CR259">
        <v>0</v>
      </c>
      <c r="CS259">
        <v>0</v>
      </c>
      <c r="CT259">
        <v>5</v>
      </c>
      <c r="CU259">
        <v>0</v>
      </c>
      <c r="CV259">
        <v>2</v>
      </c>
      <c r="CW259">
        <v>0.2</v>
      </c>
      <c r="CX259">
        <v>0.8</v>
      </c>
      <c r="CY259">
        <v>0</v>
      </c>
    </row>
    <row r="260" spans="1:103" ht="14.3" customHeight="1" x14ac:dyDescent="0.25">
      <c r="A260" t="s">
        <v>364</v>
      </c>
      <c r="B260" t="s">
        <v>41</v>
      </c>
      <c r="C260">
        <v>1</v>
      </c>
      <c r="D260">
        <v>0</v>
      </c>
      <c r="E260">
        <v>49</v>
      </c>
      <c r="F260">
        <v>135</v>
      </c>
      <c r="G260">
        <v>81</v>
      </c>
      <c r="H260">
        <v>51</v>
      </c>
      <c r="I260">
        <v>269.7</v>
      </c>
      <c r="J260">
        <v>275</v>
      </c>
      <c r="K260">
        <v>0</v>
      </c>
      <c r="L260" t="s">
        <v>41</v>
      </c>
      <c r="M260">
        <v>1</v>
      </c>
      <c r="N260">
        <v>0</v>
      </c>
      <c r="O260">
        <v>19</v>
      </c>
      <c r="P260">
        <v>135</v>
      </c>
      <c r="Q260">
        <v>104</v>
      </c>
      <c r="R260">
        <v>6</v>
      </c>
      <c r="S260">
        <v>94.7</v>
      </c>
      <c r="T260">
        <v>95.8</v>
      </c>
      <c r="U260">
        <v>0</v>
      </c>
      <c r="V260" t="s">
        <v>41</v>
      </c>
      <c r="W260">
        <v>1</v>
      </c>
      <c r="X260">
        <v>0</v>
      </c>
      <c r="Y260">
        <v>83</v>
      </c>
      <c r="Z260">
        <v>135</v>
      </c>
      <c r="AA260">
        <v>57</v>
      </c>
      <c r="AB260">
        <v>85</v>
      </c>
      <c r="AC260">
        <v>435.6</v>
      </c>
      <c r="AD260">
        <v>444.1</v>
      </c>
      <c r="AE260">
        <v>0</v>
      </c>
      <c r="AF260" t="s">
        <v>41</v>
      </c>
      <c r="AG260">
        <v>1</v>
      </c>
      <c r="AH260">
        <v>0</v>
      </c>
      <c r="AI260">
        <v>62</v>
      </c>
      <c r="AJ260">
        <v>135</v>
      </c>
      <c r="AK260">
        <v>78</v>
      </c>
      <c r="AL260">
        <v>22</v>
      </c>
      <c r="AM260">
        <v>301.89999999999998</v>
      </c>
      <c r="AN260">
        <v>303.7</v>
      </c>
      <c r="AO260">
        <v>0</v>
      </c>
      <c r="AP260" t="s">
        <v>41</v>
      </c>
      <c r="AQ260">
        <v>0</v>
      </c>
      <c r="AR260">
        <v>0</v>
      </c>
      <c r="AS260">
        <v>0</v>
      </c>
      <c r="AT260">
        <v>135</v>
      </c>
      <c r="AU260">
        <v>104</v>
      </c>
      <c r="AV260">
        <v>10</v>
      </c>
      <c r="AW260">
        <v>0</v>
      </c>
      <c r="AX260">
        <v>154.9</v>
      </c>
      <c r="AZ260" t="s">
        <v>41</v>
      </c>
      <c r="BA260">
        <v>1</v>
      </c>
      <c r="BB260">
        <v>0</v>
      </c>
      <c r="BC260">
        <v>107</v>
      </c>
      <c r="BD260">
        <v>135</v>
      </c>
      <c r="BE260">
        <v>55</v>
      </c>
      <c r="BF260">
        <v>44</v>
      </c>
      <c r="BG260">
        <v>680.8</v>
      </c>
      <c r="BH260">
        <v>688.8</v>
      </c>
      <c r="BI260">
        <v>0</v>
      </c>
      <c r="BJ260" t="s">
        <v>41</v>
      </c>
      <c r="BK260">
        <v>1</v>
      </c>
      <c r="BL260">
        <v>0</v>
      </c>
      <c r="BM260">
        <v>104</v>
      </c>
      <c r="BN260">
        <v>135</v>
      </c>
      <c r="BO260">
        <v>56</v>
      </c>
      <c r="BP260">
        <v>42</v>
      </c>
      <c r="BQ260">
        <v>665.2</v>
      </c>
      <c r="BR260">
        <v>667.9</v>
      </c>
      <c r="BS260">
        <v>0</v>
      </c>
      <c r="BT260" t="s">
        <v>41</v>
      </c>
      <c r="BU260">
        <v>0</v>
      </c>
      <c r="BV260">
        <v>0</v>
      </c>
      <c r="BW260">
        <v>0</v>
      </c>
      <c r="BX260">
        <v>135</v>
      </c>
      <c r="BY260">
        <v>104</v>
      </c>
      <c r="BZ260">
        <v>6</v>
      </c>
      <c r="CA260">
        <v>0</v>
      </c>
      <c r="CB260">
        <v>773.11</v>
      </c>
      <c r="CD260">
        <f t="shared" ref="CD260:CD290" si="20">G260-BY260</f>
        <v>-23</v>
      </c>
      <c r="CF260">
        <f t="shared" ref="CF260:CF285" si="21">IF(AND(B260="nontrivialsuccess",BT260="nontrivialsuccess"),J260,"")</f>
        <v>275</v>
      </c>
      <c r="CH260">
        <f t="shared" ref="CH260:CH285" si="22">IF(AND(B260="nontrivialsuccess",BT260="nontrivialsuccess"),CB260,"")</f>
        <v>773.11</v>
      </c>
      <c r="CJ260">
        <f t="shared" ref="CJ260:CJ285" si="23">IF(AND(B260="nontrivialsuccess",BT260="nontrivialsuccess"),G260,"")</f>
        <v>81</v>
      </c>
      <c r="CK260">
        <f t="shared" ref="CK260:CK284" si="24">IF(AND(B260="nontrivialsuccess",BT260="nontrivialsuccess"),BY260,"")</f>
        <v>104</v>
      </c>
      <c r="CP260" t="s">
        <v>41</v>
      </c>
      <c r="CQ260">
        <v>1</v>
      </c>
      <c r="CR260">
        <v>0</v>
      </c>
      <c r="CS260">
        <v>107</v>
      </c>
      <c r="CT260">
        <v>135</v>
      </c>
      <c r="CU260">
        <v>55</v>
      </c>
      <c r="CV260">
        <v>45</v>
      </c>
      <c r="CW260">
        <v>717.5</v>
      </c>
      <c r="CX260">
        <v>720.4</v>
      </c>
      <c r="CY260">
        <v>0</v>
      </c>
    </row>
    <row r="261" spans="1:103" ht="14.3" customHeight="1" x14ac:dyDescent="0.25">
      <c r="A261" t="s">
        <v>365</v>
      </c>
      <c r="B261" t="s">
        <v>41</v>
      </c>
      <c r="C261">
        <v>1</v>
      </c>
      <c r="D261">
        <v>1</v>
      </c>
      <c r="E261">
        <v>10</v>
      </c>
      <c r="F261">
        <v>29</v>
      </c>
      <c r="G261">
        <v>11</v>
      </c>
      <c r="H261">
        <v>13</v>
      </c>
      <c r="I261">
        <v>44.9</v>
      </c>
      <c r="J261">
        <v>46.4</v>
      </c>
      <c r="K261">
        <v>0</v>
      </c>
      <c r="L261" t="s">
        <v>41</v>
      </c>
      <c r="M261">
        <v>1</v>
      </c>
      <c r="N261">
        <v>0</v>
      </c>
      <c r="O261">
        <v>6</v>
      </c>
      <c r="P261">
        <v>29</v>
      </c>
      <c r="Q261">
        <v>17</v>
      </c>
      <c r="R261">
        <v>8</v>
      </c>
      <c r="S261">
        <v>31.8</v>
      </c>
      <c r="T261">
        <v>32.799999999999997</v>
      </c>
      <c r="U261">
        <v>0</v>
      </c>
      <c r="V261" t="s">
        <v>41</v>
      </c>
      <c r="W261">
        <v>1</v>
      </c>
      <c r="X261">
        <v>2</v>
      </c>
      <c r="Y261">
        <v>11</v>
      </c>
      <c r="Z261">
        <v>29</v>
      </c>
      <c r="AA261">
        <v>8</v>
      </c>
      <c r="AB261">
        <v>15</v>
      </c>
      <c r="AC261">
        <v>49</v>
      </c>
      <c r="AD261">
        <v>50.3</v>
      </c>
      <c r="AE261">
        <v>0</v>
      </c>
      <c r="AF261" t="s">
        <v>41</v>
      </c>
      <c r="AG261">
        <v>1</v>
      </c>
      <c r="AH261">
        <v>1</v>
      </c>
      <c r="AI261">
        <v>15</v>
      </c>
      <c r="AJ261">
        <v>29</v>
      </c>
      <c r="AK261">
        <v>11</v>
      </c>
      <c r="AL261">
        <v>11</v>
      </c>
      <c r="AM261">
        <v>49.5</v>
      </c>
      <c r="AN261">
        <v>50.4</v>
      </c>
      <c r="AO261">
        <v>0</v>
      </c>
      <c r="AP261" t="s">
        <v>41</v>
      </c>
      <c r="AQ261">
        <v>0</v>
      </c>
      <c r="AR261">
        <v>0</v>
      </c>
      <c r="AS261">
        <v>0</v>
      </c>
      <c r="AT261">
        <v>29</v>
      </c>
      <c r="AU261">
        <v>17</v>
      </c>
      <c r="AV261">
        <v>13</v>
      </c>
      <c r="AW261">
        <v>0</v>
      </c>
      <c r="AX261">
        <v>59.8</v>
      </c>
      <c r="AZ261" t="s">
        <v>41</v>
      </c>
      <c r="BA261">
        <v>1</v>
      </c>
      <c r="BB261">
        <v>2</v>
      </c>
      <c r="BC261">
        <v>18</v>
      </c>
      <c r="BD261">
        <v>29</v>
      </c>
      <c r="BE261">
        <v>7</v>
      </c>
      <c r="BF261">
        <v>12</v>
      </c>
      <c r="BG261">
        <v>61.8</v>
      </c>
      <c r="BH261">
        <v>63.3</v>
      </c>
      <c r="BI261">
        <v>0</v>
      </c>
      <c r="BJ261" t="s">
        <v>41</v>
      </c>
      <c r="BK261">
        <v>1</v>
      </c>
      <c r="BL261">
        <v>2</v>
      </c>
      <c r="BM261">
        <v>16</v>
      </c>
      <c r="BN261">
        <v>29</v>
      </c>
      <c r="BO261">
        <v>7</v>
      </c>
      <c r="BP261">
        <v>10</v>
      </c>
      <c r="BQ261">
        <v>40.6</v>
      </c>
      <c r="BR261">
        <v>41.9</v>
      </c>
      <c r="BS261">
        <v>0</v>
      </c>
      <c r="BT261" t="s">
        <v>41</v>
      </c>
      <c r="BU261">
        <v>0</v>
      </c>
      <c r="BV261">
        <v>0</v>
      </c>
      <c r="BW261">
        <v>0</v>
      </c>
      <c r="BX261">
        <v>29</v>
      </c>
      <c r="BY261">
        <v>17</v>
      </c>
      <c r="BZ261">
        <v>13</v>
      </c>
      <c r="CA261">
        <v>0</v>
      </c>
      <c r="CB261">
        <v>120.56</v>
      </c>
      <c r="CD261">
        <f t="shared" si="20"/>
        <v>-6</v>
      </c>
      <c r="CF261">
        <f t="shared" si="21"/>
        <v>46.4</v>
      </c>
      <c r="CH261">
        <f t="shared" si="22"/>
        <v>120.56</v>
      </c>
      <c r="CJ261">
        <f t="shared" si="23"/>
        <v>11</v>
      </c>
      <c r="CK261">
        <f t="shared" si="24"/>
        <v>17</v>
      </c>
      <c r="CP261" t="s">
        <v>41</v>
      </c>
      <c r="CQ261">
        <v>1</v>
      </c>
      <c r="CR261">
        <v>2</v>
      </c>
      <c r="CS261">
        <v>21</v>
      </c>
      <c r="CT261">
        <v>29</v>
      </c>
      <c r="CU261">
        <v>6</v>
      </c>
      <c r="CV261">
        <v>12</v>
      </c>
      <c r="CW261">
        <v>49.7</v>
      </c>
      <c r="CX261">
        <v>50.8</v>
      </c>
      <c r="CY261">
        <v>0</v>
      </c>
    </row>
    <row r="262" spans="1:103" ht="14.3" customHeight="1" x14ac:dyDescent="0.25">
      <c r="A262" t="s">
        <v>366</v>
      </c>
      <c r="B262" t="s">
        <v>41</v>
      </c>
      <c r="C262">
        <v>1</v>
      </c>
      <c r="D262">
        <v>1</v>
      </c>
      <c r="E262">
        <v>10</v>
      </c>
      <c r="F262">
        <v>29</v>
      </c>
      <c r="G262">
        <v>12</v>
      </c>
      <c r="H262">
        <v>13</v>
      </c>
      <c r="I262">
        <v>40.299999999999997</v>
      </c>
      <c r="J262">
        <v>41.9</v>
      </c>
      <c r="K262">
        <v>0</v>
      </c>
      <c r="L262" t="s">
        <v>41</v>
      </c>
      <c r="M262">
        <v>1</v>
      </c>
      <c r="N262">
        <v>0</v>
      </c>
      <c r="O262">
        <v>6</v>
      </c>
      <c r="P262">
        <v>29</v>
      </c>
      <c r="Q262">
        <v>17</v>
      </c>
      <c r="R262">
        <v>8</v>
      </c>
      <c r="S262">
        <v>36.1</v>
      </c>
      <c r="T262">
        <v>36.799999999999997</v>
      </c>
      <c r="U262">
        <v>0</v>
      </c>
      <c r="V262" t="s">
        <v>41</v>
      </c>
      <c r="W262">
        <v>1</v>
      </c>
      <c r="X262">
        <v>2</v>
      </c>
      <c r="Y262">
        <v>10</v>
      </c>
      <c r="Z262">
        <v>29</v>
      </c>
      <c r="AA262">
        <v>8</v>
      </c>
      <c r="AB262">
        <v>14</v>
      </c>
      <c r="AC262">
        <v>47</v>
      </c>
      <c r="AD262">
        <v>48.3</v>
      </c>
      <c r="AE262">
        <v>0</v>
      </c>
      <c r="AF262" t="s">
        <v>41</v>
      </c>
      <c r="AG262">
        <v>1</v>
      </c>
      <c r="AH262">
        <v>1</v>
      </c>
      <c r="AI262">
        <v>18</v>
      </c>
      <c r="AJ262">
        <v>29</v>
      </c>
      <c r="AK262">
        <v>11</v>
      </c>
      <c r="AL262">
        <v>11</v>
      </c>
      <c r="AM262">
        <v>53.1</v>
      </c>
      <c r="AN262">
        <v>54.4</v>
      </c>
      <c r="AO262">
        <v>0</v>
      </c>
      <c r="AP262" t="s">
        <v>41</v>
      </c>
      <c r="AQ262">
        <v>0</v>
      </c>
      <c r="AR262">
        <v>0</v>
      </c>
      <c r="AS262">
        <v>0</v>
      </c>
      <c r="AT262">
        <v>29</v>
      </c>
      <c r="AU262">
        <v>17</v>
      </c>
      <c r="AV262">
        <v>13</v>
      </c>
      <c r="AW262">
        <v>0</v>
      </c>
      <c r="AX262">
        <v>54.3</v>
      </c>
      <c r="AZ262" t="s">
        <v>41</v>
      </c>
      <c r="BA262">
        <v>1</v>
      </c>
      <c r="BB262">
        <v>2</v>
      </c>
      <c r="BC262">
        <v>21</v>
      </c>
      <c r="BD262">
        <v>29</v>
      </c>
      <c r="BE262">
        <v>7</v>
      </c>
      <c r="BF262">
        <v>13</v>
      </c>
      <c r="BG262">
        <v>64.7</v>
      </c>
      <c r="BH262">
        <v>66.3</v>
      </c>
      <c r="BI262">
        <v>0</v>
      </c>
      <c r="BJ262" t="s">
        <v>41</v>
      </c>
      <c r="BK262">
        <v>1</v>
      </c>
      <c r="BL262">
        <v>2</v>
      </c>
      <c r="BM262">
        <v>17</v>
      </c>
      <c r="BN262">
        <v>29</v>
      </c>
      <c r="BO262">
        <v>7</v>
      </c>
      <c r="BP262">
        <v>11</v>
      </c>
      <c r="BQ262">
        <v>55.4</v>
      </c>
      <c r="BR262">
        <v>56.3</v>
      </c>
      <c r="BS262">
        <v>0</v>
      </c>
      <c r="BT262" t="s">
        <v>41</v>
      </c>
      <c r="BU262">
        <v>0</v>
      </c>
      <c r="BV262">
        <v>0</v>
      </c>
      <c r="BW262">
        <v>0</v>
      </c>
      <c r="BX262">
        <v>29</v>
      </c>
      <c r="BY262">
        <v>17</v>
      </c>
      <c r="BZ262">
        <v>13</v>
      </c>
      <c r="CA262">
        <v>0</v>
      </c>
      <c r="CB262">
        <v>144.41999999999999</v>
      </c>
      <c r="CD262">
        <f t="shared" si="20"/>
        <v>-5</v>
      </c>
      <c r="CF262">
        <f t="shared" si="21"/>
        <v>41.9</v>
      </c>
      <c r="CH262">
        <f t="shared" si="22"/>
        <v>144.41999999999999</v>
      </c>
      <c r="CJ262">
        <f t="shared" si="23"/>
        <v>12</v>
      </c>
      <c r="CK262">
        <f t="shared" si="24"/>
        <v>17</v>
      </c>
      <c r="CP262" t="s">
        <v>41</v>
      </c>
      <c r="CQ262">
        <v>1</v>
      </c>
      <c r="CR262">
        <v>2</v>
      </c>
      <c r="CS262">
        <v>17</v>
      </c>
      <c r="CT262">
        <v>29</v>
      </c>
      <c r="CU262">
        <v>6</v>
      </c>
      <c r="CV262">
        <v>11</v>
      </c>
      <c r="CW262">
        <v>51.4</v>
      </c>
      <c r="CX262">
        <v>52.3</v>
      </c>
      <c r="CY262">
        <v>0</v>
      </c>
    </row>
    <row r="263" spans="1:103" ht="14.3" customHeight="1" x14ac:dyDescent="0.25">
      <c r="A263" s="3" t="s">
        <v>367</v>
      </c>
      <c r="B263" s="3" t="s">
        <v>48</v>
      </c>
      <c r="C263" s="3">
        <v>0</v>
      </c>
      <c r="D263" s="3">
        <v>0</v>
      </c>
      <c r="E263" s="3">
        <v>0</v>
      </c>
      <c r="F263" s="3"/>
      <c r="G263" s="3"/>
      <c r="H263" s="3">
        <v>0</v>
      </c>
      <c r="I263" s="3">
        <v>0</v>
      </c>
      <c r="J263" s="3">
        <v>1200</v>
      </c>
      <c r="K263" s="3">
        <v>0</v>
      </c>
      <c r="L263" s="3" t="s">
        <v>48</v>
      </c>
      <c r="M263" s="3">
        <v>0</v>
      </c>
      <c r="N263" s="3">
        <v>0</v>
      </c>
      <c r="O263" s="3">
        <v>0</v>
      </c>
      <c r="P263" s="3">
        <v>48</v>
      </c>
      <c r="Q263" s="3">
        <v>41</v>
      </c>
      <c r="R263" s="3">
        <v>0</v>
      </c>
      <c r="S263" s="3">
        <v>0</v>
      </c>
      <c r="T263" s="3">
        <v>1200</v>
      </c>
      <c r="U263" s="3">
        <v>0</v>
      </c>
      <c r="V263" s="3" t="s">
        <v>41</v>
      </c>
      <c r="W263" s="3">
        <v>1</v>
      </c>
      <c r="X263" s="3">
        <v>0</v>
      </c>
      <c r="Y263" s="3">
        <v>21</v>
      </c>
      <c r="Z263" s="3">
        <v>48</v>
      </c>
      <c r="AA263" s="3">
        <v>16</v>
      </c>
      <c r="AB263" s="3">
        <v>23</v>
      </c>
      <c r="AC263" s="3">
        <v>908.1</v>
      </c>
      <c r="AD263" s="3">
        <v>910.3</v>
      </c>
      <c r="AE263" s="3">
        <v>0</v>
      </c>
      <c r="AF263" s="3" t="s">
        <v>48</v>
      </c>
      <c r="AG263" s="3">
        <v>0</v>
      </c>
      <c r="AH263" s="3">
        <v>0</v>
      </c>
      <c r="AI263" s="3">
        <v>0</v>
      </c>
      <c r="AJ263" s="3">
        <v>48</v>
      </c>
      <c r="AK263" s="3">
        <v>23</v>
      </c>
      <c r="AL263" s="3">
        <v>0</v>
      </c>
      <c r="AM263" s="3">
        <v>0</v>
      </c>
      <c r="AN263" s="3">
        <v>1200</v>
      </c>
      <c r="AO263" s="3">
        <v>0</v>
      </c>
      <c r="AP263" s="3" t="s">
        <v>48</v>
      </c>
      <c r="AQ263" s="3">
        <v>0</v>
      </c>
      <c r="AR263" s="3">
        <v>0</v>
      </c>
      <c r="AS263" s="3">
        <v>0</v>
      </c>
      <c r="AT263" s="3">
        <v>48</v>
      </c>
      <c r="AU263" s="3">
        <v>42</v>
      </c>
      <c r="AV263" s="3">
        <v>3</v>
      </c>
      <c r="AW263" s="3">
        <v>0</v>
      </c>
      <c r="AX263" s="3">
        <v>1200</v>
      </c>
      <c r="AY263" s="3"/>
      <c r="AZ263" s="3" t="s">
        <v>48</v>
      </c>
      <c r="BA263" s="3">
        <v>0</v>
      </c>
      <c r="BB263" s="3">
        <v>0</v>
      </c>
      <c r="BC263" s="3">
        <v>0</v>
      </c>
      <c r="BD263" s="3">
        <v>48</v>
      </c>
      <c r="BE263" s="3">
        <v>7</v>
      </c>
      <c r="BF263" s="3">
        <v>0</v>
      </c>
      <c r="BG263" s="3">
        <v>0</v>
      </c>
      <c r="BH263" s="3">
        <v>1200</v>
      </c>
      <c r="BI263" s="3">
        <v>0</v>
      </c>
      <c r="BJ263" s="3" t="s">
        <v>48</v>
      </c>
      <c r="BK263" s="3">
        <v>0</v>
      </c>
      <c r="BL263" s="3">
        <v>0</v>
      </c>
      <c r="BM263" s="3">
        <v>0</v>
      </c>
      <c r="BN263" s="3">
        <v>48</v>
      </c>
      <c r="BO263" s="3">
        <v>15</v>
      </c>
      <c r="BP263" s="3">
        <v>0</v>
      </c>
      <c r="BQ263" s="3">
        <v>0</v>
      </c>
      <c r="BR263" s="3">
        <v>1200</v>
      </c>
      <c r="BS263" s="3">
        <v>0</v>
      </c>
      <c r="BT263" s="3" t="s">
        <v>41</v>
      </c>
      <c r="BU263" s="3">
        <v>0</v>
      </c>
      <c r="BV263" s="3">
        <v>0</v>
      </c>
      <c r="BW263" s="3">
        <v>0</v>
      </c>
      <c r="BX263" s="3"/>
      <c r="BY263" s="3"/>
      <c r="BZ263" s="3">
        <v>4</v>
      </c>
      <c r="CA263" s="3">
        <v>0</v>
      </c>
      <c r="CB263" s="3">
        <v>1063.53</v>
      </c>
      <c r="CC263" s="3"/>
      <c r="CD263">
        <f t="shared" si="20"/>
        <v>0</v>
      </c>
      <c r="CE263" s="3"/>
      <c r="CF263" t="str">
        <f t="shared" si="21"/>
        <v/>
      </c>
      <c r="CG263" s="3"/>
      <c r="CH263" t="str">
        <f t="shared" si="22"/>
        <v/>
      </c>
      <c r="CI263" s="3"/>
      <c r="CJ263" t="str">
        <f t="shared" si="23"/>
        <v/>
      </c>
      <c r="CK263" t="str">
        <f t="shared" si="24"/>
        <v/>
      </c>
      <c r="CL263" s="3"/>
      <c r="CM263" s="3"/>
      <c r="CN263" s="3"/>
      <c r="CO263" s="3"/>
      <c r="CP263" s="3" t="s">
        <v>48</v>
      </c>
      <c r="CQ263" s="3">
        <v>0</v>
      </c>
      <c r="CR263" s="3">
        <v>0</v>
      </c>
      <c r="CS263" s="3">
        <v>0</v>
      </c>
      <c r="CT263" s="3">
        <v>48</v>
      </c>
      <c r="CU263" s="3">
        <v>11</v>
      </c>
      <c r="CV263" s="3">
        <v>0</v>
      </c>
      <c r="CW263" s="3">
        <v>0</v>
      </c>
      <c r="CX263" s="3">
        <v>1200</v>
      </c>
      <c r="CY263" s="3">
        <v>0</v>
      </c>
    </row>
    <row r="264" spans="1:103" ht="14.3" customHeight="1" x14ac:dyDescent="0.25">
      <c r="A264" t="s">
        <v>368</v>
      </c>
      <c r="B264" t="s">
        <v>41</v>
      </c>
      <c r="C264">
        <v>1</v>
      </c>
      <c r="D264">
        <v>0</v>
      </c>
      <c r="E264">
        <v>2</v>
      </c>
      <c r="F264">
        <v>9</v>
      </c>
      <c r="G264">
        <v>4</v>
      </c>
      <c r="H264">
        <v>4</v>
      </c>
      <c r="I264">
        <v>0.1</v>
      </c>
      <c r="J264">
        <v>0.8</v>
      </c>
      <c r="K264">
        <v>0</v>
      </c>
      <c r="L264" t="s">
        <v>41</v>
      </c>
      <c r="M264">
        <v>1</v>
      </c>
      <c r="N264">
        <v>0</v>
      </c>
      <c r="O264">
        <v>1</v>
      </c>
      <c r="P264">
        <v>9</v>
      </c>
      <c r="Q264">
        <v>7</v>
      </c>
      <c r="R264">
        <v>3</v>
      </c>
      <c r="S264">
        <v>0.1</v>
      </c>
      <c r="T264">
        <v>1.1000000000000001</v>
      </c>
      <c r="U264">
        <v>0</v>
      </c>
      <c r="V264" t="s">
        <v>41</v>
      </c>
      <c r="W264">
        <v>1</v>
      </c>
      <c r="X264">
        <v>0</v>
      </c>
      <c r="Y264">
        <v>3</v>
      </c>
      <c r="Z264">
        <v>9</v>
      </c>
      <c r="AA264">
        <v>3</v>
      </c>
      <c r="AB264">
        <v>5</v>
      </c>
      <c r="AC264">
        <v>0.2</v>
      </c>
      <c r="AD264">
        <v>0.8</v>
      </c>
      <c r="AE264">
        <v>0</v>
      </c>
      <c r="AF264" t="s">
        <v>41</v>
      </c>
      <c r="AG264">
        <v>1</v>
      </c>
      <c r="AH264">
        <v>0</v>
      </c>
      <c r="AI264">
        <v>2</v>
      </c>
      <c r="AJ264">
        <v>9</v>
      </c>
      <c r="AK264">
        <v>4</v>
      </c>
      <c r="AL264">
        <v>4</v>
      </c>
      <c r="AM264">
        <v>0.1</v>
      </c>
      <c r="AN264">
        <v>0.8</v>
      </c>
      <c r="AO264">
        <v>0</v>
      </c>
      <c r="AP264" t="s">
        <v>41</v>
      </c>
      <c r="AQ264">
        <v>0</v>
      </c>
      <c r="AR264">
        <v>0</v>
      </c>
      <c r="AS264">
        <v>0</v>
      </c>
      <c r="AT264">
        <v>9</v>
      </c>
      <c r="AU264">
        <v>7</v>
      </c>
      <c r="AV264">
        <v>3</v>
      </c>
      <c r="AW264">
        <v>0</v>
      </c>
      <c r="AX264">
        <v>0.8</v>
      </c>
      <c r="AZ264" t="s">
        <v>41</v>
      </c>
      <c r="BA264">
        <v>1</v>
      </c>
      <c r="BB264">
        <v>0</v>
      </c>
      <c r="BC264">
        <v>1</v>
      </c>
      <c r="BD264">
        <v>9</v>
      </c>
      <c r="BE264">
        <v>2</v>
      </c>
      <c r="BF264">
        <v>3</v>
      </c>
      <c r="BG264">
        <v>0.1</v>
      </c>
      <c r="BH264">
        <v>0.8</v>
      </c>
      <c r="BI264">
        <v>0</v>
      </c>
      <c r="BJ264" t="s">
        <v>41</v>
      </c>
      <c r="BK264">
        <v>1</v>
      </c>
      <c r="BL264">
        <v>0</v>
      </c>
      <c r="BM264">
        <v>2</v>
      </c>
      <c r="BN264">
        <v>9</v>
      </c>
      <c r="BO264">
        <v>2</v>
      </c>
      <c r="BP264">
        <v>4</v>
      </c>
      <c r="BQ264">
        <v>0.1</v>
      </c>
      <c r="BR264">
        <v>0.8</v>
      </c>
      <c r="BS264">
        <v>0</v>
      </c>
      <c r="BT264" t="s">
        <v>41</v>
      </c>
      <c r="BU264">
        <v>0</v>
      </c>
      <c r="BV264">
        <v>0</v>
      </c>
      <c r="BW264">
        <v>0</v>
      </c>
      <c r="BX264">
        <v>9</v>
      </c>
      <c r="BY264">
        <v>7</v>
      </c>
      <c r="BZ264">
        <v>3</v>
      </c>
      <c r="CA264">
        <v>0</v>
      </c>
      <c r="CB264">
        <v>1.01</v>
      </c>
      <c r="CD264">
        <f t="shared" si="20"/>
        <v>-3</v>
      </c>
      <c r="CF264">
        <f t="shared" si="21"/>
        <v>0.8</v>
      </c>
      <c r="CH264">
        <f t="shared" si="22"/>
        <v>1.01</v>
      </c>
      <c r="CJ264">
        <f t="shared" si="23"/>
        <v>4</v>
      </c>
      <c r="CK264">
        <f t="shared" si="24"/>
        <v>7</v>
      </c>
      <c r="CP264" t="s">
        <v>41</v>
      </c>
      <c r="CQ264">
        <v>1</v>
      </c>
      <c r="CR264">
        <v>0</v>
      </c>
      <c r="CS264">
        <v>3</v>
      </c>
      <c r="CT264">
        <v>9</v>
      </c>
      <c r="CU264">
        <v>3</v>
      </c>
      <c r="CV264">
        <v>5</v>
      </c>
      <c r="CW264">
        <v>0.2</v>
      </c>
      <c r="CX264">
        <v>0.8</v>
      </c>
      <c r="CY264">
        <v>0</v>
      </c>
    </row>
    <row r="265" spans="1:103" ht="14.3" customHeight="1" x14ac:dyDescent="0.25">
      <c r="A265" t="s">
        <v>369</v>
      </c>
      <c r="B265" t="s">
        <v>155</v>
      </c>
      <c r="C265">
        <v>0</v>
      </c>
      <c r="D265">
        <v>0</v>
      </c>
      <c r="E265">
        <v>0</v>
      </c>
      <c r="H265">
        <v>0</v>
      </c>
      <c r="I265">
        <v>0</v>
      </c>
      <c r="J265">
        <v>1.7</v>
      </c>
      <c r="K265">
        <v>0</v>
      </c>
      <c r="L265" t="s">
        <v>155</v>
      </c>
      <c r="M265">
        <v>0</v>
      </c>
      <c r="N265">
        <v>0</v>
      </c>
      <c r="O265">
        <v>0</v>
      </c>
      <c r="P265">
        <v>14</v>
      </c>
      <c r="Q265">
        <v>14</v>
      </c>
      <c r="R265">
        <v>0</v>
      </c>
      <c r="S265">
        <v>0</v>
      </c>
      <c r="T265">
        <v>1.1000000000000001</v>
      </c>
      <c r="U265">
        <v>0</v>
      </c>
      <c r="V265" t="s">
        <v>155</v>
      </c>
      <c r="W265">
        <v>0</v>
      </c>
      <c r="X265">
        <v>0</v>
      </c>
      <c r="Y265">
        <v>0</v>
      </c>
      <c r="Z265">
        <v>14</v>
      </c>
      <c r="AA265">
        <v>1</v>
      </c>
      <c r="AB265">
        <v>0</v>
      </c>
      <c r="AC265">
        <v>0</v>
      </c>
      <c r="AD265">
        <v>1.5</v>
      </c>
      <c r="AE265">
        <v>0</v>
      </c>
      <c r="AF265" t="s">
        <v>155</v>
      </c>
      <c r="AG265">
        <v>0</v>
      </c>
      <c r="AH265">
        <v>0</v>
      </c>
      <c r="AI265">
        <v>0</v>
      </c>
      <c r="AJ265">
        <v>14</v>
      </c>
      <c r="AK265">
        <v>5</v>
      </c>
      <c r="AL265">
        <v>0</v>
      </c>
      <c r="AM265">
        <v>0</v>
      </c>
      <c r="AN265">
        <v>2.2999999999999998</v>
      </c>
      <c r="AO265">
        <v>0</v>
      </c>
      <c r="AP265" t="s">
        <v>155</v>
      </c>
      <c r="AQ265">
        <v>0</v>
      </c>
      <c r="AR265">
        <v>0</v>
      </c>
      <c r="AS265">
        <v>0</v>
      </c>
      <c r="AT265">
        <v>14</v>
      </c>
      <c r="AU265">
        <v>14</v>
      </c>
      <c r="AV265">
        <v>1</v>
      </c>
      <c r="AW265">
        <v>0</v>
      </c>
      <c r="AX265">
        <v>1.3</v>
      </c>
      <c r="AZ265" t="s">
        <v>155</v>
      </c>
      <c r="BA265">
        <v>0</v>
      </c>
      <c r="BB265">
        <v>0</v>
      </c>
      <c r="BC265">
        <v>0</v>
      </c>
      <c r="BD265">
        <v>14</v>
      </c>
      <c r="BE265">
        <v>5</v>
      </c>
      <c r="BF265">
        <v>0</v>
      </c>
      <c r="BG265">
        <v>0</v>
      </c>
      <c r="BH265">
        <v>2.7</v>
      </c>
      <c r="BI265">
        <v>0</v>
      </c>
      <c r="BJ265" t="s">
        <v>155</v>
      </c>
      <c r="BK265">
        <v>0</v>
      </c>
      <c r="BL265">
        <v>0</v>
      </c>
      <c r="BM265">
        <v>0</v>
      </c>
      <c r="BN265">
        <v>14</v>
      </c>
      <c r="BO265">
        <v>6</v>
      </c>
      <c r="BP265">
        <v>0</v>
      </c>
      <c r="BQ265">
        <v>0</v>
      </c>
      <c r="BR265">
        <v>3.6</v>
      </c>
      <c r="BS265">
        <v>0</v>
      </c>
      <c r="BT265" t="s">
        <v>155</v>
      </c>
      <c r="BU265">
        <v>0</v>
      </c>
      <c r="BV265">
        <v>0</v>
      </c>
      <c r="BW265">
        <v>0</v>
      </c>
      <c r="BZ265">
        <v>3</v>
      </c>
      <c r="CA265">
        <v>0</v>
      </c>
      <c r="CB265">
        <v>2.5099999999999998</v>
      </c>
      <c r="CD265">
        <f t="shared" si="20"/>
        <v>0</v>
      </c>
      <c r="CF265" t="str">
        <f t="shared" si="21"/>
        <v/>
      </c>
      <c r="CH265" t="str">
        <f t="shared" si="22"/>
        <v/>
      </c>
      <c r="CJ265" t="str">
        <f t="shared" si="23"/>
        <v/>
      </c>
      <c r="CK265" t="str">
        <f t="shared" si="24"/>
        <v/>
      </c>
      <c r="CP265" t="s">
        <v>155</v>
      </c>
      <c r="CQ265">
        <v>0</v>
      </c>
      <c r="CR265">
        <v>0</v>
      </c>
      <c r="CS265">
        <v>0</v>
      </c>
      <c r="CT265">
        <v>14</v>
      </c>
      <c r="CU265">
        <v>6</v>
      </c>
      <c r="CV265">
        <v>0</v>
      </c>
      <c r="CW265">
        <v>0</v>
      </c>
      <c r="CX265">
        <v>3.5</v>
      </c>
      <c r="CY265">
        <v>0</v>
      </c>
    </row>
    <row r="266" spans="1:103" ht="14.3" customHeight="1" x14ac:dyDescent="0.25">
      <c r="A266" t="s">
        <v>370</v>
      </c>
      <c r="B266" t="s">
        <v>41</v>
      </c>
      <c r="C266">
        <v>2</v>
      </c>
      <c r="D266">
        <v>0</v>
      </c>
      <c r="E266">
        <v>9</v>
      </c>
      <c r="F266">
        <v>135</v>
      </c>
      <c r="G266">
        <v>47</v>
      </c>
      <c r="H266">
        <v>12</v>
      </c>
      <c r="I266">
        <v>56.5</v>
      </c>
      <c r="J266">
        <v>57.9</v>
      </c>
      <c r="K266">
        <v>0</v>
      </c>
      <c r="L266" t="s">
        <v>41</v>
      </c>
      <c r="M266">
        <v>3</v>
      </c>
      <c r="N266">
        <v>0</v>
      </c>
      <c r="O266">
        <v>10</v>
      </c>
      <c r="P266">
        <v>135</v>
      </c>
      <c r="Q266">
        <v>115</v>
      </c>
      <c r="R266">
        <v>11</v>
      </c>
      <c r="S266">
        <v>62.5</v>
      </c>
      <c r="T266">
        <v>63.8</v>
      </c>
      <c r="U266">
        <v>0</v>
      </c>
      <c r="V266" t="s">
        <v>41</v>
      </c>
      <c r="W266">
        <v>4</v>
      </c>
      <c r="X266">
        <v>0</v>
      </c>
      <c r="Y266">
        <v>26</v>
      </c>
      <c r="Z266">
        <v>135</v>
      </c>
      <c r="AA266">
        <v>20</v>
      </c>
      <c r="AB266">
        <v>31</v>
      </c>
      <c r="AC266">
        <v>133.30000000000001</v>
      </c>
      <c r="AD266">
        <v>136.4</v>
      </c>
      <c r="AE266">
        <v>0</v>
      </c>
      <c r="AF266" t="s">
        <v>41</v>
      </c>
      <c r="AG266">
        <v>3</v>
      </c>
      <c r="AH266">
        <v>0</v>
      </c>
      <c r="AI266">
        <v>20</v>
      </c>
      <c r="AJ266">
        <v>135</v>
      </c>
      <c r="AK266">
        <v>44</v>
      </c>
      <c r="AL266">
        <v>12</v>
      </c>
      <c r="AM266">
        <v>95.2</v>
      </c>
      <c r="AN266">
        <v>96.3</v>
      </c>
      <c r="AO266">
        <v>0</v>
      </c>
      <c r="AP266" t="s">
        <v>41</v>
      </c>
      <c r="AQ266">
        <v>0</v>
      </c>
      <c r="AR266">
        <v>0</v>
      </c>
      <c r="AS266">
        <v>0</v>
      </c>
      <c r="AT266">
        <v>135</v>
      </c>
      <c r="AU266">
        <v>115</v>
      </c>
      <c r="AV266">
        <v>6</v>
      </c>
      <c r="AW266">
        <v>0</v>
      </c>
      <c r="AX266">
        <v>62.3</v>
      </c>
      <c r="AZ266" t="s">
        <v>41</v>
      </c>
      <c r="BA266">
        <v>2</v>
      </c>
      <c r="BB266">
        <v>0</v>
      </c>
      <c r="BC266">
        <v>81</v>
      </c>
      <c r="BD266">
        <v>135</v>
      </c>
      <c r="BE266">
        <v>29</v>
      </c>
      <c r="BF266">
        <v>33</v>
      </c>
      <c r="BG266">
        <v>307.10000000000002</v>
      </c>
      <c r="BH266">
        <v>312.39999999999998</v>
      </c>
      <c r="BI266">
        <v>0</v>
      </c>
      <c r="BJ266" t="s">
        <v>41</v>
      </c>
      <c r="BK266">
        <v>5</v>
      </c>
      <c r="BL266">
        <v>0</v>
      </c>
      <c r="BM266">
        <v>84</v>
      </c>
      <c r="BN266">
        <v>135</v>
      </c>
      <c r="BO266">
        <v>36</v>
      </c>
      <c r="BP266">
        <v>33</v>
      </c>
      <c r="BQ266">
        <v>347.3</v>
      </c>
      <c r="BR266">
        <v>349.6</v>
      </c>
      <c r="BS266">
        <v>0</v>
      </c>
      <c r="BT266" t="s">
        <v>41</v>
      </c>
      <c r="BU266">
        <v>0</v>
      </c>
      <c r="BV266">
        <v>0</v>
      </c>
      <c r="BW266">
        <v>0</v>
      </c>
      <c r="BX266">
        <v>135</v>
      </c>
      <c r="BY266">
        <v>115</v>
      </c>
      <c r="BZ266">
        <v>4</v>
      </c>
      <c r="CA266">
        <v>0</v>
      </c>
      <c r="CB266">
        <v>123.8</v>
      </c>
      <c r="CD266">
        <f t="shared" si="20"/>
        <v>-68</v>
      </c>
      <c r="CF266">
        <f t="shared" si="21"/>
        <v>57.9</v>
      </c>
      <c r="CH266">
        <f t="shared" si="22"/>
        <v>123.8</v>
      </c>
      <c r="CJ266">
        <f t="shared" si="23"/>
        <v>47</v>
      </c>
      <c r="CK266">
        <f t="shared" si="24"/>
        <v>115</v>
      </c>
      <c r="CP266" t="s">
        <v>41</v>
      </c>
      <c r="CQ266">
        <v>5</v>
      </c>
      <c r="CR266">
        <v>0</v>
      </c>
      <c r="CS266">
        <v>54</v>
      </c>
      <c r="CT266">
        <v>135</v>
      </c>
      <c r="CU266">
        <v>16</v>
      </c>
      <c r="CV266">
        <v>18</v>
      </c>
      <c r="CW266">
        <v>159.6</v>
      </c>
      <c r="CX266">
        <v>161.1</v>
      </c>
      <c r="CY266">
        <v>0</v>
      </c>
    </row>
    <row r="267" spans="1:103" ht="14.3" customHeight="1" x14ac:dyDescent="0.25">
      <c r="A267" t="s">
        <v>371</v>
      </c>
      <c r="B267" t="s">
        <v>155</v>
      </c>
      <c r="C267">
        <v>0</v>
      </c>
      <c r="D267">
        <v>0</v>
      </c>
      <c r="E267">
        <v>0</v>
      </c>
      <c r="H267">
        <v>0</v>
      </c>
      <c r="I267">
        <v>0</v>
      </c>
      <c r="J267">
        <v>3.6</v>
      </c>
      <c r="K267">
        <v>0</v>
      </c>
      <c r="L267" t="s">
        <v>155</v>
      </c>
      <c r="M267">
        <v>0</v>
      </c>
      <c r="N267">
        <v>0</v>
      </c>
      <c r="O267">
        <v>0</v>
      </c>
      <c r="P267">
        <v>65</v>
      </c>
      <c r="Q267">
        <v>53</v>
      </c>
      <c r="R267">
        <v>0</v>
      </c>
      <c r="S267">
        <v>0</v>
      </c>
      <c r="T267">
        <v>2.4</v>
      </c>
      <c r="U267">
        <v>0</v>
      </c>
      <c r="V267" t="s">
        <v>155</v>
      </c>
      <c r="W267">
        <v>0</v>
      </c>
      <c r="X267">
        <v>0</v>
      </c>
      <c r="Y267">
        <v>0</v>
      </c>
      <c r="Z267">
        <v>65</v>
      </c>
      <c r="AA267">
        <v>8</v>
      </c>
      <c r="AB267">
        <v>0</v>
      </c>
      <c r="AC267">
        <v>0</v>
      </c>
      <c r="AD267">
        <v>3.1</v>
      </c>
      <c r="AE267">
        <v>0</v>
      </c>
      <c r="AF267" t="s">
        <v>155</v>
      </c>
      <c r="AG267">
        <v>0</v>
      </c>
      <c r="AH267">
        <v>0</v>
      </c>
      <c r="AI267">
        <v>0</v>
      </c>
      <c r="AJ267">
        <v>65</v>
      </c>
      <c r="AK267">
        <v>27</v>
      </c>
      <c r="AL267">
        <v>0</v>
      </c>
      <c r="AM267">
        <v>0</v>
      </c>
      <c r="AN267">
        <v>3.6</v>
      </c>
      <c r="AO267">
        <v>0</v>
      </c>
      <c r="AP267" t="s">
        <v>155</v>
      </c>
      <c r="AQ267">
        <v>0</v>
      </c>
      <c r="AR267">
        <v>0</v>
      </c>
      <c r="AS267">
        <v>0</v>
      </c>
      <c r="AT267">
        <v>65</v>
      </c>
      <c r="AU267">
        <v>55</v>
      </c>
      <c r="AV267">
        <v>3</v>
      </c>
      <c r="AW267">
        <v>0</v>
      </c>
      <c r="AX267">
        <v>1.8</v>
      </c>
      <c r="AZ267" t="s">
        <v>155</v>
      </c>
      <c r="BA267">
        <v>0</v>
      </c>
      <c r="BB267">
        <v>0</v>
      </c>
      <c r="BC267">
        <v>0</v>
      </c>
      <c r="BD267">
        <v>65</v>
      </c>
      <c r="BE267">
        <v>13</v>
      </c>
      <c r="BF267">
        <v>0</v>
      </c>
      <c r="BG267">
        <v>0</v>
      </c>
      <c r="BH267">
        <v>5.8</v>
      </c>
      <c r="BI267">
        <v>0</v>
      </c>
      <c r="BJ267" t="s">
        <v>155</v>
      </c>
      <c r="BK267">
        <v>0</v>
      </c>
      <c r="BL267">
        <v>0</v>
      </c>
      <c r="BM267">
        <v>0</v>
      </c>
      <c r="BN267">
        <v>65</v>
      </c>
      <c r="BO267">
        <v>7</v>
      </c>
      <c r="BP267">
        <v>0</v>
      </c>
      <c r="BQ267">
        <v>0</v>
      </c>
      <c r="BR267">
        <v>2.6</v>
      </c>
      <c r="BS267">
        <v>0</v>
      </c>
      <c r="BT267" t="s">
        <v>155</v>
      </c>
      <c r="BU267">
        <v>0</v>
      </c>
      <c r="BV267">
        <v>0</v>
      </c>
      <c r="BW267">
        <v>0</v>
      </c>
      <c r="BZ267">
        <v>5</v>
      </c>
      <c r="CA267">
        <v>0</v>
      </c>
      <c r="CB267">
        <v>9.11</v>
      </c>
      <c r="CD267">
        <f t="shared" si="20"/>
        <v>0</v>
      </c>
      <c r="CF267" t="str">
        <f t="shared" si="21"/>
        <v/>
      </c>
      <c r="CH267" t="str">
        <f t="shared" si="22"/>
        <v/>
      </c>
      <c r="CJ267" t="str">
        <f t="shared" si="23"/>
        <v/>
      </c>
      <c r="CK267" t="str">
        <f t="shared" si="24"/>
        <v/>
      </c>
      <c r="CP267" t="s">
        <v>155</v>
      </c>
      <c r="CQ267">
        <v>0</v>
      </c>
      <c r="CR267">
        <v>0</v>
      </c>
      <c r="CS267">
        <v>0</v>
      </c>
      <c r="CT267">
        <v>65</v>
      </c>
      <c r="CU267">
        <v>7</v>
      </c>
      <c r="CV267">
        <v>0</v>
      </c>
      <c r="CW267">
        <v>0</v>
      </c>
      <c r="CX267">
        <v>3.6</v>
      </c>
      <c r="CY267">
        <v>0</v>
      </c>
    </row>
    <row r="268" spans="1:103" ht="14.3" customHeight="1" x14ac:dyDescent="0.25">
      <c r="A268" t="s">
        <v>372</v>
      </c>
      <c r="B268" t="s">
        <v>155</v>
      </c>
      <c r="C268">
        <v>0</v>
      </c>
      <c r="D268">
        <v>0</v>
      </c>
      <c r="E268">
        <v>0</v>
      </c>
      <c r="H268">
        <v>0</v>
      </c>
      <c r="I268">
        <v>0</v>
      </c>
      <c r="J268">
        <v>28.5</v>
      </c>
      <c r="K268">
        <v>0</v>
      </c>
      <c r="L268" t="s">
        <v>155</v>
      </c>
      <c r="M268">
        <v>0</v>
      </c>
      <c r="N268">
        <v>0</v>
      </c>
      <c r="O268">
        <v>0</v>
      </c>
      <c r="P268">
        <v>180</v>
      </c>
      <c r="Q268">
        <v>180</v>
      </c>
      <c r="R268">
        <v>0</v>
      </c>
      <c r="S268">
        <v>0</v>
      </c>
      <c r="T268">
        <v>19.8</v>
      </c>
      <c r="U268">
        <v>0</v>
      </c>
      <c r="V268" t="s">
        <v>155</v>
      </c>
      <c r="W268">
        <v>0</v>
      </c>
      <c r="X268">
        <v>0</v>
      </c>
      <c r="Y268">
        <v>0</v>
      </c>
      <c r="Z268">
        <v>180</v>
      </c>
      <c r="AA268">
        <v>38</v>
      </c>
      <c r="AB268">
        <v>0</v>
      </c>
      <c r="AC268">
        <v>0</v>
      </c>
      <c r="AD268">
        <v>206.6</v>
      </c>
      <c r="AE268">
        <v>0</v>
      </c>
      <c r="AF268" t="s">
        <v>155</v>
      </c>
      <c r="AG268">
        <v>0</v>
      </c>
      <c r="AH268">
        <v>0</v>
      </c>
      <c r="AI268">
        <v>0</v>
      </c>
      <c r="AJ268">
        <v>180</v>
      </c>
      <c r="AK268">
        <v>64</v>
      </c>
      <c r="AL268">
        <v>0</v>
      </c>
      <c r="AM268">
        <v>0</v>
      </c>
      <c r="AN268">
        <v>125.4</v>
      </c>
      <c r="AO268">
        <v>0</v>
      </c>
      <c r="AP268" t="s">
        <v>155</v>
      </c>
      <c r="AQ268">
        <v>0</v>
      </c>
      <c r="AR268">
        <v>0</v>
      </c>
      <c r="AS268">
        <v>0</v>
      </c>
      <c r="AT268">
        <v>180</v>
      </c>
      <c r="AU268">
        <v>107</v>
      </c>
      <c r="AV268">
        <v>16</v>
      </c>
      <c r="AW268">
        <v>0</v>
      </c>
      <c r="AX268">
        <v>106.7</v>
      </c>
      <c r="AZ268" t="s">
        <v>155</v>
      </c>
      <c r="BA268">
        <v>0</v>
      </c>
      <c r="BB268">
        <v>0</v>
      </c>
      <c r="BC268">
        <v>0</v>
      </c>
      <c r="BD268">
        <v>180</v>
      </c>
      <c r="BE268">
        <v>48</v>
      </c>
      <c r="BF268">
        <v>0</v>
      </c>
      <c r="BG268">
        <v>0</v>
      </c>
      <c r="BH268">
        <v>681</v>
      </c>
      <c r="BI268">
        <v>0</v>
      </c>
      <c r="BJ268" t="s">
        <v>155</v>
      </c>
      <c r="BK268">
        <v>0</v>
      </c>
      <c r="BL268">
        <v>0</v>
      </c>
      <c r="BM268">
        <v>0</v>
      </c>
      <c r="BN268">
        <v>180</v>
      </c>
      <c r="BO268">
        <v>40</v>
      </c>
      <c r="BP268">
        <v>0</v>
      </c>
      <c r="BQ268">
        <v>0</v>
      </c>
      <c r="BR268">
        <v>377.4</v>
      </c>
      <c r="BS268">
        <v>0</v>
      </c>
      <c r="BT268" t="s">
        <v>48</v>
      </c>
      <c r="BU268">
        <v>0</v>
      </c>
      <c r="BV268">
        <v>0</v>
      </c>
      <c r="BW268">
        <v>0</v>
      </c>
      <c r="BZ268">
        <v>7</v>
      </c>
      <c r="CA268">
        <v>0</v>
      </c>
      <c r="CB268">
        <v>1200</v>
      </c>
      <c r="CD268">
        <f t="shared" si="20"/>
        <v>0</v>
      </c>
      <c r="CF268" t="str">
        <f t="shared" si="21"/>
        <v/>
      </c>
      <c r="CH268" t="str">
        <f t="shared" si="22"/>
        <v/>
      </c>
      <c r="CJ268" t="str">
        <f t="shared" si="23"/>
        <v/>
      </c>
      <c r="CK268" t="str">
        <f t="shared" si="24"/>
        <v/>
      </c>
      <c r="CP268" t="s">
        <v>155</v>
      </c>
      <c r="CQ268">
        <v>0</v>
      </c>
      <c r="CR268">
        <v>0</v>
      </c>
      <c r="CS268">
        <v>0</v>
      </c>
      <c r="CT268">
        <v>180</v>
      </c>
      <c r="CU268">
        <v>19</v>
      </c>
      <c r="CV268">
        <v>0</v>
      </c>
      <c r="CW268">
        <v>0</v>
      </c>
      <c r="CX268">
        <v>264</v>
      </c>
      <c r="CY268">
        <v>0</v>
      </c>
    </row>
    <row r="269" spans="1:103" ht="14.3" customHeight="1" x14ac:dyDescent="0.25">
      <c r="A269" t="s">
        <v>373</v>
      </c>
      <c r="B269" t="s">
        <v>155</v>
      </c>
      <c r="C269">
        <v>0</v>
      </c>
      <c r="D269">
        <v>0</v>
      </c>
      <c r="E269">
        <v>0</v>
      </c>
      <c r="H269">
        <v>0</v>
      </c>
      <c r="I269">
        <v>0</v>
      </c>
      <c r="J269">
        <v>11.2</v>
      </c>
      <c r="K269">
        <v>0</v>
      </c>
      <c r="L269" t="s">
        <v>155</v>
      </c>
      <c r="M269">
        <v>0</v>
      </c>
      <c r="N269">
        <v>0</v>
      </c>
      <c r="O269">
        <v>0</v>
      </c>
      <c r="P269">
        <v>95</v>
      </c>
      <c r="Q269">
        <v>95</v>
      </c>
      <c r="R269">
        <v>0</v>
      </c>
      <c r="S269">
        <v>0</v>
      </c>
      <c r="T269">
        <v>3.1</v>
      </c>
      <c r="U269">
        <v>0</v>
      </c>
      <c r="V269" t="s">
        <v>155</v>
      </c>
      <c r="W269">
        <v>0</v>
      </c>
      <c r="X269">
        <v>0</v>
      </c>
      <c r="Y269">
        <v>0</v>
      </c>
      <c r="Z269">
        <v>95</v>
      </c>
      <c r="AA269">
        <v>9</v>
      </c>
      <c r="AB269">
        <v>0</v>
      </c>
      <c r="AC269">
        <v>0</v>
      </c>
      <c r="AD269">
        <v>27.2</v>
      </c>
      <c r="AE269">
        <v>0</v>
      </c>
      <c r="AF269" t="s">
        <v>155</v>
      </c>
      <c r="AG269">
        <v>0</v>
      </c>
      <c r="AH269">
        <v>0</v>
      </c>
      <c r="AI269">
        <v>0</v>
      </c>
      <c r="AJ269">
        <v>95</v>
      </c>
      <c r="AK269">
        <v>34</v>
      </c>
      <c r="AL269">
        <v>0</v>
      </c>
      <c r="AM269">
        <v>0</v>
      </c>
      <c r="AN269">
        <v>13.9</v>
      </c>
      <c r="AO269">
        <v>0</v>
      </c>
      <c r="AP269" t="s">
        <v>155</v>
      </c>
      <c r="AQ269">
        <v>0</v>
      </c>
      <c r="AR269">
        <v>0</v>
      </c>
      <c r="AS269">
        <v>0</v>
      </c>
      <c r="AT269">
        <v>95</v>
      </c>
      <c r="AU269">
        <v>55</v>
      </c>
      <c r="AV269">
        <v>9</v>
      </c>
      <c r="AW269">
        <v>0</v>
      </c>
      <c r="AX269">
        <v>16.8</v>
      </c>
      <c r="AZ269" t="s">
        <v>155</v>
      </c>
      <c r="BA269">
        <v>0</v>
      </c>
      <c r="BB269">
        <v>0</v>
      </c>
      <c r="BC269">
        <v>0</v>
      </c>
      <c r="BD269">
        <v>95</v>
      </c>
      <c r="BE269">
        <v>14</v>
      </c>
      <c r="BF269">
        <v>0</v>
      </c>
      <c r="BG269">
        <v>0</v>
      </c>
      <c r="BH269">
        <v>52.3</v>
      </c>
      <c r="BI269">
        <v>0</v>
      </c>
      <c r="BJ269" t="s">
        <v>155</v>
      </c>
      <c r="BK269">
        <v>0</v>
      </c>
      <c r="BL269">
        <v>0</v>
      </c>
      <c r="BM269">
        <v>0</v>
      </c>
      <c r="BN269">
        <v>95</v>
      </c>
      <c r="BO269">
        <v>11</v>
      </c>
      <c r="BP269">
        <v>0</v>
      </c>
      <c r="BQ269">
        <v>0</v>
      </c>
      <c r="BR269">
        <v>35.6</v>
      </c>
      <c r="BS269">
        <v>0</v>
      </c>
      <c r="BT269" t="s">
        <v>155</v>
      </c>
      <c r="BU269">
        <v>0</v>
      </c>
      <c r="BV269">
        <v>0</v>
      </c>
      <c r="BW269">
        <v>0</v>
      </c>
      <c r="BZ269">
        <v>7</v>
      </c>
      <c r="CA269">
        <v>0</v>
      </c>
      <c r="CB269">
        <v>33.24</v>
      </c>
      <c r="CD269">
        <f t="shared" si="20"/>
        <v>0</v>
      </c>
      <c r="CF269" t="str">
        <f t="shared" si="21"/>
        <v/>
      </c>
      <c r="CH269" t="str">
        <f t="shared" si="22"/>
        <v/>
      </c>
      <c r="CJ269" t="str">
        <f t="shared" si="23"/>
        <v/>
      </c>
      <c r="CK269" t="str">
        <f t="shared" si="24"/>
        <v/>
      </c>
      <c r="CP269" t="s">
        <v>155</v>
      </c>
      <c r="CQ269">
        <v>0</v>
      </c>
      <c r="CR269">
        <v>0</v>
      </c>
      <c r="CS269">
        <v>0</v>
      </c>
      <c r="CT269">
        <v>95</v>
      </c>
      <c r="CU269">
        <v>16</v>
      </c>
      <c r="CV269">
        <v>0</v>
      </c>
      <c r="CW269">
        <v>0</v>
      </c>
      <c r="CX269">
        <v>53.3</v>
      </c>
      <c r="CY269">
        <v>0</v>
      </c>
    </row>
    <row r="270" spans="1:103" ht="14.3" customHeight="1" x14ac:dyDescent="0.25">
      <c r="A270" t="s">
        <v>374</v>
      </c>
      <c r="B270" t="s">
        <v>41</v>
      </c>
      <c r="C270">
        <v>1</v>
      </c>
      <c r="D270">
        <v>0</v>
      </c>
      <c r="E270">
        <v>3</v>
      </c>
      <c r="F270">
        <v>17</v>
      </c>
      <c r="G270">
        <v>5</v>
      </c>
      <c r="H270">
        <v>5</v>
      </c>
      <c r="I270">
        <v>0.9</v>
      </c>
      <c r="J270">
        <v>1.8</v>
      </c>
      <c r="K270">
        <v>0</v>
      </c>
      <c r="L270" t="s">
        <v>41</v>
      </c>
      <c r="M270">
        <v>1</v>
      </c>
      <c r="N270">
        <v>0</v>
      </c>
      <c r="O270">
        <v>3</v>
      </c>
      <c r="P270">
        <v>17</v>
      </c>
      <c r="Q270">
        <v>11</v>
      </c>
      <c r="R270">
        <v>3</v>
      </c>
      <c r="S270">
        <v>0.8</v>
      </c>
      <c r="T270">
        <v>1.8</v>
      </c>
      <c r="U270">
        <v>0</v>
      </c>
      <c r="V270" t="s">
        <v>41</v>
      </c>
      <c r="W270">
        <v>1</v>
      </c>
      <c r="X270">
        <v>0</v>
      </c>
      <c r="Y270">
        <v>2</v>
      </c>
      <c r="Z270">
        <v>17</v>
      </c>
      <c r="AA270">
        <v>2</v>
      </c>
      <c r="AB270">
        <v>4</v>
      </c>
      <c r="AC270">
        <v>0.7</v>
      </c>
      <c r="AD270">
        <v>1.3</v>
      </c>
      <c r="AE270">
        <v>0</v>
      </c>
      <c r="AF270" t="s">
        <v>41</v>
      </c>
      <c r="AG270">
        <v>1</v>
      </c>
      <c r="AH270">
        <v>0</v>
      </c>
      <c r="AI270">
        <v>3</v>
      </c>
      <c r="AJ270">
        <v>17</v>
      </c>
      <c r="AK270">
        <v>2</v>
      </c>
      <c r="AL270">
        <v>4</v>
      </c>
      <c r="AM270">
        <v>0.9</v>
      </c>
      <c r="AN270">
        <v>1.8</v>
      </c>
      <c r="AO270">
        <v>0</v>
      </c>
      <c r="AP270" t="s">
        <v>41</v>
      </c>
      <c r="AQ270">
        <v>0</v>
      </c>
      <c r="AR270">
        <v>0</v>
      </c>
      <c r="AS270">
        <v>0</v>
      </c>
      <c r="AT270">
        <v>17</v>
      </c>
      <c r="AU270">
        <v>11</v>
      </c>
      <c r="AV270">
        <v>3</v>
      </c>
      <c r="AW270">
        <v>0</v>
      </c>
      <c r="AX270">
        <v>2.2999999999999998</v>
      </c>
      <c r="AZ270" t="s">
        <v>41</v>
      </c>
      <c r="BA270">
        <v>1</v>
      </c>
      <c r="BB270">
        <v>0</v>
      </c>
      <c r="BC270">
        <v>2</v>
      </c>
      <c r="BD270">
        <v>17</v>
      </c>
      <c r="BE270">
        <v>2</v>
      </c>
      <c r="BF270">
        <v>3</v>
      </c>
      <c r="BG270">
        <v>0.6</v>
      </c>
      <c r="BH270">
        <v>1.3</v>
      </c>
      <c r="BI270">
        <v>0</v>
      </c>
      <c r="BJ270" t="s">
        <v>41</v>
      </c>
      <c r="BK270">
        <v>1</v>
      </c>
      <c r="BL270">
        <v>0</v>
      </c>
      <c r="BM270">
        <v>2</v>
      </c>
      <c r="BN270">
        <v>17</v>
      </c>
      <c r="BO270">
        <v>1</v>
      </c>
      <c r="BP270">
        <v>3</v>
      </c>
      <c r="BQ270">
        <v>0.5</v>
      </c>
      <c r="BR270">
        <v>1.3</v>
      </c>
      <c r="BS270">
        <v>0</v>
      </c>
      <c r="BT270" t="s">
        <v>41</v>
      </c>
      <c r="BU270">
        <v>0</v>
      </c>
      <c r="BV270">
        <v>0</v>
      </c>
      <c r="BW270">
        <v>0</v>
      </c>
      <c r="BX270">
        <v>17</v>
      </c>
      <c r="BY270">
        <v>11</v>
      </c>
      <c r="BZ270">
        <v>3</v>
      </c>
      <c r="CA270">
        <v>0</v>
      </c>
      <c r="CB270">
        <v>3.78</v>
      </c>
      <c r="CD270">
        <f t="shared" si="20"/>
        <v>-6</v>
      </c>
      <c r="CF270">
        <f t="shared" si="21"/>
        <v>1.8</v>
      </c>
      <c r="CH270">
        <f t="shared" si="22"/>
        <v>3.78</v>
      </c>
      <c r="CJ270">
        <f t="shared" si="23"/>
        <v>5</v>
      </c>
      <c r="CK270">
        <f t="shared" si="24"/>
        <v>11</v>
      </c>
      <c r="CP270" t="s">
        <v>41</v>
      </c>
      <c r="CQ270">
        <v>1</v>
      </c>
      <c r="CR270">
        <v>0</v>
      </c>
      <c r="CS270">
        <v>2</v>
      </c>
      <c r="CT270">
        <v>17</v>
      </c>
      <c r="CU270">
        <v>1</v>
      </c>
      <c r="CV270">
        <v>3</v>
      </c>
      <c r="CW270">
        <v>0.5</v>
      </c>
      <c r="CX270">
        <v>1.3</v>
      </c>
      <c r="CY270">
        <v>0</v>
      </c>
    </row>
    <row r="271" spans="1:103" ht="14.3" customHeight="1" x14ac:dyDescent="0.25">
      <c r="A271" t="s">
        <v>375</v>
      </c>
      <c r="B271" t="s">
        <v>155</v>
      </c>
      <c r="C271">
        <v>0</v>
      </c>
      <c r="D271">
        <v>0</v>
      </c>
      <c r="E271">
        <v>0</v>
      </c>
      <c r="H271">
        <v>0</v>
      </c>
      <c r="I271">
        <v>0</v>
      </c>
      <c r="J271">
        <v>4.9000000000000004</v>
      </c>
      <c r="K271">
        <v>0</v>
      </c>
      <c r="L271" t="s">
        <v>155</v>
      </c>
      <c r="M271">
        <v>0</v>
      </c>
      <c r="N271">
        <v>0</v>
      </c>
      <c r="O271">
        <v>0</v>
      </c>
      <c r="P271">
        <v>5</v>
      </c>
      <c r="Q271">
        <v>5</v>
      </c>
      <c r="R271">
        <v>0</v>
      </c>
      <c r="S271">
        <v>0</v>
      </c>
      <c r="T271">
        <v>12</v>
      </c>
      <c r="U271">
        <v>0</v>
      </c>
      <c r="V271" t="s">
        <v>155</v>
      </c>
      <c r="W271">
        <v>0</v>
      </c>
      <c r="X271">
        <v>0</v>
      </c>
      <c r="Y271">
        <v>0</v>
      </c>
      <c r="Z271">
        <v>5</v>
      </c>
      <c r="AA271">
        <v>0</v>
      </c>
      <c r="AB271">
        <v>0</v>
      </c>
      <c r="AC271">
        <v>0</v>
      </c>
      <c r="AD271">
        <v>4.8</v>
      </c>
      <c r="AE271">
        <v>0</v>
      </c>
      <c r="AF271" t="s">
        <v>155</v>
      </c>
      <c r="AG271">
        <v>0</v>
      </c>
      <c r="AH271">
        <v>0</v>
      </c>
      <c r="AI271">
        <v>0</v>
      </c>
      <c r="AJ271">
        <v>5</v>
      </c>
      <c r="AK271">
        <v>0</v>
      </c>
      <c r="AL271">
        <v>0</v>
      </c>
      <c r="AM271">
        <v>0</v>
      </c>
      <c r="AN271">
        <v>19</v>
      </c>
      <c r="AO271">
        <v>0</v>
      </c>
      <c r="AP271" t="s">
        <v>155</v>
      </c>
      <c r="AQ271">
        <v>0</v>
      </c>
      <c r="AR271">
        <v>0</v>
      </c>
      <c r="AS271">
        <v>0</v>
      </c>
      <c r="AT271">
        <v>5</v>
      </c>
      <c r="AU271">
        <v>5</v>
      </c>
      <c r="AV271">
        <v>1</v>
      </c>
      <c r="AW271">
        <v>0</v>
      </c>
      <c r="AX271">
        <v>18.3</v>
      </c>
      <c r="AZ271" t="s">
        <v>155</v>
      </c>
      <c r="BA271">
        <v>0</v>
      </c>
      <c r="BB271">
        <v>0</v>
      </c>
      <c r="BC271">
        <v>0</v>
      </c>
      <c r="BD271">
        <v>5</v>
      </c>
      <c r="BE271">
        <v>1</v>
      </c>
      <c r="BF271">
        <v>0</v>
      </c>
      <c r="BG271">
        <v>0</v>
      </c>
      <c r="BH271">
        <v>12.5</v>
      </c>
      <c r="BI271">
        <v>0</v>
      </c>
      <c r="BJ271" t="s">
        <v>155</v>
      </c>
      <c r="BK271">
        <v>0</v>
      </c>
      <c r="BL271">
        <v>0</v>
      </c>
      <c r="BM271">
        <v>0</v>
      </c>
      <c r="BN271">
        <v>5</v>
      </c>
      <c r="BO271">
        <v>0</v>
      </c>
      <c r="BP271">
        <v>0</v>
      </c>
      <c r="BQ271">
        <v>0</v>
      </c>
      <c r="BR271">
        <v>19</v>
      </c>
      <c r="BS271">
        <v>0</v>
      </c>
      <c r="BT271" t="s">
        <v>155</v>
      </c>
      <c r="BU271">
        <v>0</v>
      </c>
      <c r="BV271">
        <v>0</v>
      </c>
      <c r="BW271">
        <v>0</v>
      </c>
      <c r="BZ271">
        <v>3</v>
      </c>
      <c r="CA271">
        <v>0</v>
      </c>
      <c r="CB271">
        <v>12.9</v>
      </c>
      <c r="CD271">
        <f t="shared" si="20"/>
        <v>0</v>
      </c>
      <c r="CF271" t="str">
        <f t="shared" si="21"/>
        <v/>
      </c>
      <c r="CH271" t="str">
        <f t="shared" si="22"/>
        <v/>
      </c>
      <c r="CJ271" t="str">
        <f t="shared" si="23"/>
        <v/>
      </c>
      <c r="CK271" t="str">
        <f t="shared" si="24"/>
        <v/>
      </c>
      <c r="CP271" t="s">
        <v>155</v>
      </c>
      <c r="CQ271">
        <v>0</v>
      </c>
      <c r="CR271">
        <v>0</v>
      </c>
      <c r="CS271">
        <v>0</v>
      </c>
      <c r="CT271">
        <v>5</v>
      </c>
      <c r="CU271">
        <v>0</v>
      </c>
      <c r="CV271">
        <v>0</v>
      </c>
      <c r="CW271">
        <v>0</v>
      </c>
      <c r="CX271">
        <v>18.899999999999999</v>
      </c>
      <c r="CY271">
        <v>0</v>
      </c>
    </row>
    <row r="272" spans="1:103" ht="14.3" customHeight="1" x14ac:dyDescent="0.25">
      <c r="A272" t="s">
        <v>376</v>
      </c>
      <c r="B272" t="s">
        <v>155</v>
      </c>
      <c r="C272">
        <v>0</v>
      </c>
      <c r="D272">
        <v>0</v>
      </c>
      <c r="E272">
        <v>0</v>
      </c>
      <c r="H272">
        <v>0</v>
      </c>
      <c r="I272">
        <v>0</v>
      </c>
      <c r="J272">
        <v>5.9</v>
      </c>
      <c r="K272">
        <v>0</v>
      </c>
      <c r="L272" t="s">
        <v>155</v>
      </c>
      <c r="M272">
        <v>0</v>
      </c>
      <c r="N272">
        <v>0</v>
      </c>
      <c r="O272">
        <v>0</v>
      </c>
      <c r="P272">
        <v>5</v>
      </c>
      <c r="Q272">
        <v>5</v>
      </c>
      <c r="R272">
        <v>0</v>
      </c>
      <c r="S272">
        <v>0</v>
      </c>
      <c r="T272">
        <v>3.7</v>
      </c>
      <c r="U272">
        <v>0</v>
      </c>
      <c r="V272" t="s">
        <v>155</v>
      </c>
      <c r="W272">
        <v>0</v>
      </c>
      <c r="X272">
        <v>0</v>
      </c>
      <c r="Y272">
        <v>0</v>
      </c>
      <c r="Z272">
        <v>5</v>
      </c>
      <c r="AA272">
        <v>0</v>
      </c>
      <c r="AB272">
        <v>0</v>
      </c>
      <c r="AC272">
        <v>0</v>
      </c>
      <c r="AD272">
        <v>6</v>
      </c>
      <c r="AE272">
        <v>0</v>
      </c>
      <c r="AF272" t="s">
        <v>155</v>
      </c>
      <c r="AG272">
        <v>0</v>
      </c>
      <c r="AH272">
        <v>0</v>
      </c>
      <c r="AI272">
        <v>0</v>
      </c>
      <c r="AJ272">
        <v>5</v>
      </c>
      <c r="AK272">
        <v>0</v>
      </c>
      <c r="AL272">
        <v>0</v>
      </c>
      <c r="AM272">
        <v>0</v>
      </c>
      <c r="AN272">
        <v>14.5</v>
      </c>
      <c r="AO272">
        <v>0</v>
      </c>
      <c r="AP272" t="s">
        <v>155</v>
      </c>
      <c r="AQ272">
        <v>0</v>
      </c>
      <c r="AR272">
        <v>0</v>
      </c>
      <c r="AS272">
        <v>0</v>
      </c>
      <c r="AT272">
        <v>5</v>
      </c>
      <c r="AU272">
        <v>5</v>
      </c>
      <c r="AV272">
        <v>1</v>
      </c>
      <c r="AW272">
        <v>0</v>
      </c>
      <c r="AX272">
        <v>3.3</v>
      </c>
      <c r="AZ272" t="s">
        <v>155</v>
      </c>
      <c r="BA272">
        <v>0</v>
      </c>
      <c r="BB272">
        <v>0</v>
      </c>
      <c r="BC272">
        <v>0</v>
      </c>
      <c r="BD272">
        <v>5</v>
      </c>
      <c r="BE272">
        <v>1</v>
      </c>
      <c r="BF272">
        <v>0</v>
      </c>
      <c r="BG272">
        <v>0</v>
      </c>
      <c r="BH272">
        <v>16.3</v>
      </c>
      <c r="BI272">
        <v>0</v>
      </c>
      <c r="BJ272" t="s">
        <v>155</v>
      </c>
      <c r="BK272">
        <v>0</v>
      </c>
      <c r="BL272">
        <v>0</v>
      </c>
      <c r="BM272">
        <v>0</v>
      </c>
      <c r="BN272">
        <v>5</v>
      </c>
      <c r="BO272">
        <v>0</v>
      </c>
      <c r="BP272">
        <v>0</v>
      </c>
      <c r="BQ272">
        <v>0</v>
      </c>
      <c r="BR272">
        <v>14.8</v>
      </c>
      <c r="BS272">
        <v>0</v>
      </c>
      <c r="BT272" t="s">
        <v>155</v>
      </c>
      <c r="BU272">
        <v>0</v>
      </c>
      <c r="BV272">
        <v>0</v>
      </c>
      <c r="BW272">
        <v>0</v>
      </c>
      <c r="BZ272">
        <v>3</v>
      </c>
      <c r="CA272">
        <v>0</v>
      </c>
      <c r="CB272">
        <v>22.88</v>
      </c>
      <c r="CD272">
        <f t="shared" si="20"/>
        <v>0</v>
      </c>
      <c r="CF272" t="str">
        <f t="shared" si="21"/>
        <v/>
      </c>
      <c r="CH272" t="str">
        <f t="shared" si="22"/>
        <v/>
      </c>
      <c r="CJ272" t="str">
        <f t="shared" si="23"/>
        <v/>
      </c>
      <c r="CK272" t="str">
        <f t="shared" si="24"/>
        <v/>
      </c>
      <c r="CP272" t="s">
        <v>155</v>
      </c>
      <c r="CQ272">
        <v>0</v>
      </c>
      <c r="CR272">
        <v>0</v>
      </c>
      <c r="CS272">
        <v>0</v>
      </c>
      <c r="CT272">
        <v>5</v>
      </c>
      <c r="CU272">
        <v>0</v>
      </c>
      <c r="CV272">
        <v>0</v>
      </c>
      <c r="CW272">
        <v>0</v>
      </c>
      <c r="CX272">
        <v>14.5</v>
      </c>
      <c r="CY272">
        <v>0</v>
      </c>
    </row>
    <row r="273" spans="1:103" ht="14.3" customHeight="1" x14ac:dyDescent="0.25">
      <c r="A273" t="s">
        <v>377</v>
      </c>
      <c r="B273" t="s">
        <v>155</v>
      </c>
      <c r="C273">
        <v>0</v>
      </c>
      <c r="D273">
        <v>0</v>
      </c>
      <c r="E273">
        <v>0</v>
      </c>
      <c r="H273">
        <v>0</v>
      </c>
      <c r="I273">
        <v>0</v>
      </c>
      <c r="J273">
        <v>191.9</v>
      </c>
      <c r="K273">
        <v>0</v>
      </c>
      <c r="L273" t="s">
        <v>155</v>
      </c>
      <c r="M273">
        <v>0</v>
      </c>
      <c r="N273">
        <v>0</v>
      </c>
      <c r="O273">
        <v>0</v>
      </c>
      <c r="P273">
        <v>11</v>
      </c>
      <c r="Q273">
        <v>11</v>
      </c>
      <c r="R273">
        <v>0</v>
      </c>
      <c r="S273">
        <v>0</v>
      </c>
      <c r="T273">
        <v>231.1</v>
      </c>
      <c r="U273">
        <v>0</v>
      </c>
      <c r="V273" t="s">
        <v>155</v>
      </c>
      <c r="W273">
        <v>0</v>
      </c>
      <c r="X273">
        <v>0</v>
      </c>
      <c r="Y273">
        <v>0</v>
      </c>
      <c r="Z273">
        <v>11</v>
      </c>
      <c r="AA273">
        <v>2</v>
      </c>
      <c r="AB273">
        <v>0</v>
      </c>
      <c r="AC273">
        <v>0</v>
      </c>
      <c r="AD273">
        <v>240.5</v>
      </c>
      <c r="AE273">
        <v>0</v>
      </c>
      <c r="AF273" t="s">
        <v>155</v>
      </c>
      <c r="AG273">
        <v>0</v>
      </c>
      <c r="AH273">
        <v>0</v>
      </c>
      <c r="AI273">
        <v>0</v>
      </c>
      <c r="AJ273">
        <v>11</v>
      </c>
      <c r="AK273">
        <v>0</v>
      </c>
      <c r="AL273">
        <v>0</v>
      </c>
      <c r="AM273">
        <v>0</v>
      </c>
      <c r="AN273">
        <v>184.9</v>
      </c>
      <c r="AO273">
        <v>0</v>
      </c>
      <c r="AP273" t="s">
        <v>155</v>
      </c>
      <c r="AQ273">
        <v>0</v>
      </c>
      <c r="AR273">
        <v>0</v>
      </c>
      <c r="AS273">
        <v>0</v>
      </c>
      <c r="AT273">
        <v>11</v>
      </c>
      <c r="AU273">
        <v>11</v>
      </c>
      <c r="AV273">
        <v>1</v>
      </c>
      <c r="AW273">
        <v>0</v>
      </c>
      <c r="AX273">
        <v>640.5</v>
      </c>
      <c r="AZ273" t="s">
        <v>155</v>
      </c>
      <c r="BA273">
        <v>0</v>
      </c>
      <c r="BB273">
        <v>0</v>
      </c>
      <c r="BC273">
        <v>0</v>
      </c>
      <c r="BD273">
        <v>11</v>
      </c>
      <c r="BE273">
        <v>1</v>
      </c>
      <c r="BF273">
        <v>0</v>
      </c>
      <c r="BG273">
        <v>0</v>
      </c>
      <c r="BH273">
        <v>257.3</v>
      </c>
      <c r="BI273">
        <v>0</v>
      </c>
      <c r="BJ273" t="s">
        <v>155</v>
      </c>
      <c r="BK273">
        <v>0</v>
      </c>
      <c r="BL273">
        <v>0</v>
      </c>
      <c r="BM273">
        <v>0</v>
      </c>
      <c r="BN273">
        <v>11</v>
      </c>
      <c r="BO273">
        <v>0</v>
      </c>
      <c r="BP273">
        <v>0</v>
      </c>
      <c r="BQ273">
        <v>0</v>
      </c>
      <c r="BR273">
        <v>188.2</v>
      </c>
      <c r="BS273">
        <v>0</v>
      </c>
      <c r="BT273" t="s">
        <v>48</v>
      </c>
      <c r="BU273">
        <v>0</v>
      </c>
      <c r="BV273">
        <v>0</v>
      </c>
      <c r="BW273">
        <v>0</v>
      </c>
      <c r="BZ273">
        <v>4</v>
      </c>
      <c r="CA273">
        <v>0</v>
      </c>
      <c r="CB273">
        <v>1200</v>
      </c>
      <c r="CD273">
        <f t="shared" si="20"/>
        <v>0</v>
      </c>
      <c r="CF273" t="str">
        <f t="shared" si="21"/>
        <v/>
      </c>
      <c r="CH273" t="str">
        <f t="shared" si="22"/>
        <v/>
      </c>
      <c r="CJ273" t="str">
        <f t="shared" si="23"/>
        <v/>
      </c>
      <c r="CK273" t="str">
        <f t="shared" si="24"/>
        <v/>
      </c>
      <c r="CP273" t="s">
        <v>155</v>
      </c>
      <c r="CQ273">
        <v>0</v>
      </c>
      <c r="CR273">
        <v>0</v>
      </c>
      <c r="CS273">
        <v>0</v>
      </c>
      <c r="CT273">
        <v>11</v>
      </c>
      <c r="CU273">
        <v>0</v>
      </c>
      <c r="CV273">
        <v>0</v>
      </c>
      <c r="CW273">
        <v>0</v>
      </c>
      <c r="CX273">
        <v>184.9</v>
      </c>
      <c r="CY273">
        <v>0</v>
      </c>
    </row>
    <row r="274" spans="1:103" ht="14.3" customHeight="1" x14ac:dyDescent="0.25">
      <c r="A274" t="s">
        <v>378</v>
      </c>
      <c r="B274" t="s">
        <v>155</v>
      </c>
      <c r="C274">
        <v>0</v>
      </c>
      <c r="D274">
        <v>0</v>
      </c>
      <c r="E274">
        <v>0</v>
      </c>
      <c r="H274">
        <v>0</v>
      </c>
      <c r="I274">
        <v>0</v>
      </c>
      <c r="J274">
        <v>0.7</v>
      </c>
      <c r="K274">
        <v>0</v>
      </c>
      <c r="L274" t="s">
        <v>155</v>
      </c>
      <c r="M274">
        <v>0</v>
      </c>
      <c r="N274">
        <v>0</v>
      </c>
      <c r="O274">
        <v>0</v>
      </c>
      <c r="P274">
        <v>6</v>
      </c>
      <c r="Q274">
        <v>6</v>
      </c>
      <c r="R274">
        <v>0</v>
      </c>
      <c r="S274">
        <v>0</v>
      </c>
      <c r="T274">
        <v>0.6</v>
      </c>
      <c r="U274">
        <v>0</v>
      </c>
      <c r="V274" t="s">
        <v>155</v>
      </c>
      <c r="W274">
        <v>0</v>
      </c>
      <c r="X274">
        <v>0</v>
      </c>
      <c r="Y274">
        <v>0</v>
      </c>
      <c r="Z274">
        <v>6</v>
      </c>
      <c r="AA274">
        <v>0</v>
      </c>
      <c r="AB274">
        <v>0</v>
      </c>
      <c r="AC274">
        <v>0</v>
      </c>
      <c r="AD274">
        <v>0.6</v>
      </c>
      <c r="AE274">
        <v>0</v>
      </c>
      <c r="AF274" t="s">
        <v>155</v>
      </c>
      <c r="AG274">
        <v>0</v>
      </c>
      <c r="AH274">
        <v>0</v>
      </c>
      <c r="AI274">
        <v>0</v>
      </c>
      <c r="AJ274">
        <v>6</v>
      </c>
      <c r="AK274">
        <v>0</v>
      </c>
      <c r="AL274">
        <v>0</v>
      </c>
      <c r="AM274">
        <v>0</v>
      </c>
      <c r="AN274">
        <v>0.5</v>
      </c>
      <c r="AO274">
        <v>0</v>
      </c>
      <c r="AP274" t="s">
        <v>155</v>
      </c>
      <c r="AQ274">
        <v>0</v>
      </c>
      <c r="AR274">
        <v>0</v>
      </c>
      <c r="AS274">
        <v>0</v>
      </c>
      <c r="AT274">
        <v>6</v>
      </c>
      <c r="AU274">
        <v>6</v>
      </c>
      <c r="AV274">
        <v>1</v>
      </c>
      <c r="AW274">
        <v>0</v>
      </c>
      <c r="AX274">
        <v>0.8</v>
      </c>
      <c r="AZ274" t="s">
        <v>155</v>
      </c>
      <c r="BA274">
        <v>0</v>
      </c>
      <c r="BB274">
        <v>0</v>
      </c>
      <c r="BC274">
        <v>0</v>
      </c>
      <c r="BD274">
        <v>6</v>
      </c>
      <c r="BE274">
        <v>1</v>
      </c>
      <c r="BF274">
        <v>0</v>
      </c>
      <c r="BG274">
        <v>0</v>
      </c>
      <c r="BH274">
        <v>0.6</v>
      </c>
      <c r="BI274">
        <v>0</v>
      </c>
      <c r="BJ274" t="s">
        <v>155</v>
      </c>
      <c r="BK274">
        <v>0</v>
      </c>
      <c r="BL274">
        <v>0</v>
      </c>
      <c r="BM274">
        <v>0</v>
      </c>
      <c r="BN274">
        <v>6</v>
      </c>
      <c r="BO274">
        <v>0</v>
      </c>
      <c r="BP274">
        <v>0</v>
      </c>
      <c r="BQ274">
        <v>0</v>
      </c>
      <c r="BR274">
        <v>0.6</v>
      </c>
      <c r="BS274">
        <v>0</v>
      </c>
      <c r="BT274" t="s">
        <v>155</v>
      </c>
      <c r="BU274">
        <v>0</v>
      </c>
      <c r="BV274">
        <v>0</v>
      </c>
      <c r="BW274">
        <v>0</v>
      </c>
      <c r="BZ274">
        <v>3</v>
      </c>
      <c r="CA274">
        <v>0</v>
      </c>
      <c r="CB274">
        <v>1.21</v>
      </c>
      <c r="CD274">
        <f t="shared" si="20"/>
        <v>0</v>
      </c>
      <c r="CF274" t="str">
        <f t="shared" si="21"/>
        <v/>
      </c>
      <c r="CH274" t="str">
        <f t="shared" si="22"/>
        <v/>
      </c>
      <c r="CJ274" t="str">
        <f t="shared" si="23"/>
        <v/>
      </c>
      <c r="CK274" t="str">
        <f t="shared" si="24"/>
        <v/>
      </c>
      <c r="CP274" t="s">
        <v>155</v>
      </c>
      <c r="CQ274">
        <v>0</v>
      </c>
      <c r="CR274">
        <v>0</v>
      </c>
      <c r="CS274">
        <v>0</v>
      </c>
      <c r="CT274">
        <v>6</v>
      </c>
      <c r="CU274">
        <v>0</v>
      </c>
      <c r="CV274">
        <v>0</v>
      </c>
      <c r="CW274">
        <v>0</v>
      </c>
      <c r="CX274">
        <v>0.6</v>
      </c>
      <c r="CY274">
        <v>0</v>
      </c>
    </row>
    <row r="275" spans="1:103" ht="14.3" customHeight="1" x14ac:dyDescent="0.25">
      <c r="A275" s="3" t="s">
        <v>379</v>
      </c>
      <c r="B275" s="3" t="s">
        <v>48</v>
      </c>
      <c r="C275" s="3">
        <v>0</v>
      </c>
      <c r="D275" s="3">
        <v>0</v>
      </c>
      <c r="E275" s="3">
        <v>0</v>
      </c>
      <c r="F275" s="3"/>
      <c r="G275" s="3"/>
      <c r="H275" s="3">
        <v>0</v>
      </c>
      <c r="I275" s="3">
        <v>0</v>
      </c>
      <c r="J275" s="3">
        <v>1200</v>
      </c>
      <c r="K275" s="3">
        <v>1</v>
      </c>
      <c r="L275" s="3" t="s">
        <v>48</v>
      </c>
      <c r="M275" s="3">
        <v>0</v>
      </c>
      <c r="N275" s="3">
        <v>0</v>
      </c>
      <c r="O275" s="3">
        <v>0</v>
      </c>
      <c r="P275" s="3">
        <v>56</v>
      </c>
      <c r="Q275" s="3">
        <v>48</v>
      </c>
      <c r="R275" s="3">
        <v>0</v>
      </c>
      <c r="S275" s="3">
        <v>0</v>
      </c>
      <c r="T275" s="3">
        <v>1200</v>
      </c>
      <c r="U275" s="3">
        <v>0</v>
      </c>
      <c r="V275" s="3" t="s">
        <v>48</v>
      </c>
      <c r="W275" s="3">
        <v>0</v>
      </c>
      <c r="X275" s="3">
        <v>0</v>
      </c>
      <c r="Y275" s="3">
        <v>0</v>
      </c>
      <c r="Z275" s="3">
        <v>56</v>
      </c>
      <c r="AA275" s="3">
        <v>0</v>
      </c>
      <c r="AB275" s="3">
        <v>0</v>
      </c>
      <c r="AC275" s="3">
        <v>1200</v>
      </c>
      <c r="AD275" s="3">
        <v>1200</v>
      </c>
      <c r="AE275" s="3">
        <v>1</v>
      </c>
      <c r="AF275" s="3" t="s">
        <v>48</v>
      </c>
      <c r="AG275" s="3">
        <v>0</v>
      </c>
      <c r="AH275" s="3">
        <v>0</v>
      </c>
      <c r="AI275" s="3">
        <v>0</v>
      </c>
      <c r="AJ275" s="3">
        <v>56</v>
      </c>
      <c r="AK275" s="3">
        <v>5</v>
      </c>
      <c r="AL275" s="3">
        <v>0</v>
      </c>
      <c r="AM275" s="3">
        <v>0</v>
      </c>
      <c r="AN275" s="3">
        <v>1200</v>
      </c>
      <c r="AO275" s="3">
        <v>0</v>
      </c>
      <c r="AP275" s="3" t="s">
        <v>48</v>
      </c>
      <c r="AQ275" s="3">
        <v>0</v>
      </c>
      <c r="AR275" s="3">
        <v>0</v>
      </c>
      <c r="AS275" s="3">
        <v>0</v>
      </c>
      <c r="AT275" s="3">
        <v>56</v>
      </c>
      <c r="AU275" s="3">
        <v>49</v>
      </c>
      <c r="AV275" s="3">
        <v>8</v>
      </c>
      <c r="AW275" s="3">
        <v>0</v>
      </c>
      <c r="AX275" s="3">
        <v>1200</v>
      </c>
      <c r="AY275" s="3"/>
      <c r="AZ275" s="3" t="s">
        <v>48</v>
      </c>
      <c r="BA275" s="3">
        <v>0</v>
      </c>
      <c r="BB275" s="3">
        <v>0</v>
      </c>
      <c r="BC275" s="3">
        <v>0</v>
      </c>
      <c r="BD275" s="3">
        <v>56</v>
      </c>
      <c r="BE275" s="3">
        <v>1</v>
      </c>
      <c r="BF275" s="3">
        <v>0</v>
      </c>
      <c r="BG275" s="3">
        <v>0</v>
      </c>
      <c r="BH275" s="3">
        <v>1200</v>
      </c>
      <c r="BI275" s="3">
        <v>0</v>
      </c>
      <c r="BJ275" s="3" t="s">
        <v>48</v>
      </c>
      <c r="BK275" s="3">
        <v>0</v>
      </c>
      <c r="BL275" s="3">
        <v>0</v>
      </c>
      <c r="BM275" s="3">
        <v>0</v>
      </c>
      <c r="BN275" s="3">
        <v>56</v>
      </c>
      <c r="BO275" s="3">
        <v>2</v>
      </c>
      <c r="BP275" s="3">
        <v>0</v>
      </c>
      <c r="BQ275" s="3">
        <v>0</v>
      </c>
      <c r="BR275" s="3">
        <v>1200</v>
      </c>
      <c r="BS275" s="3">
        <v>0</v>
      </c>
      <c r="BT275" s="3" t="s">
        <v>48</v>
      </c>
      <c r="BU275" s="3">
        <v>0</v>
      </c>
      <c r="BV275" s="3">
        <v>0</v>
      </c>
      <c r="BW275" s="3">
        <v>0</v>
      </c>
      <c r="BX275" s="3"/>
      <c r="BY275" s="3"/>
      <c r="BZ275" s="3">
        <v>1</v>
      </c>
      <c r="CA275" s="3">
        <v>0</v>
      </c>
      <c r="CB275" s="3">
        <v>1200</v>
      </c>
      <c r="CC275" s="3"/>
      <c r="CD275">
        <f t="shared" si="20"/>
        <v>0</v>
      </c>
      <c r="CE275" s="3"/>
      <c r="CF275" t="str">
        <f t="shared" si="21"/>
        <v/>
      </c>
      <c r="CG275" s="3"/>
      <c r="CH275" t="str">
        <f t="shared" si="22"/>
        <v/>
      </c>
      <c r="CI275" s="3"/>
      <c r="CJ275" t="str">
        <f t="shared" si="23"/>
        <v/>
      </c>
      <c r="CK275" t="str">
        <f t="shared" si="24"/>
        <v/>
      </c>
      <c r="CL275" s="3"/>
      <c r="CM275" s="3"/>
      <c r="CN275" s="3"/>
      <c r="CO275" s="3"/>
      <c r="CP275" s="3" t="s">
        <v>48</v>
      </c>
      <c r="CQ275" s="3">
        <v>0</v>
      </c>
      <c r="CR275" s="3">
        <v>0</v>
      </c>
      <c r="CS275" s="3">
        <v>0</v>
      </c>
      <c r="CT275" s="3">
        <v>56</v>
      </c>
      <c r="CU275" s="3">
        <v>2</v>
      </c>
      <c r="CV275" s="3">
        <v>0</v>
      </c>
      <c r="CW275" s="3">
        <v>0</v>
      </c>
      <c r="CX275" s="3">
        <v>1200</v>
      </c>
      <c r="CY275" s="3">
        <v>0</v>
      </c>
    </row>
    <row r="276" spans="1:103" ht="14.3" customHeight="1" x14ac:dyDescent="0.25">
      <c r="A276" s="3" t="s">
        <v>380</v>
      </c>
      <c r="B276" s="3" t="s">
        <v>48</v>
      </c>
      <c r="C276" s="3">
        <v>0</v>
      </c>
      <c r="D276" s="3">
        <v>0</v>
      </c>
      <c r="E276" s="3">
        <v>0</v>
      </c>
      <c r="F276" s="3"/>
      <c r="G276" s="3"/>
      <c r="H276" s="3">
        <v>0</v>
      </c>
      <c r="I276" s="3">
        <v>0</v>
      </c>
      <c r="J276" s="3">
        <v>1200</v>
      </c>
      <c r="K276" s="3">
        <v>0</v>
      </c>
      <c r="L276" s="3" t="s">
        <v>48</v>
      </c>
      <c r="M276" s="3">
        <v>0</v>
      </c>
      <c r="N276" s="3">
        <v>0</v>
      </c>
      <c r="O276" s="3">
        <v>0</v>
      </c>
      <c r="P276" s="3">
        <v>56</v>
      </c>
      <c r="Q276" s="3">
        <v>46</v>
      </c>
      <c r="R276" s="3">
        <v>0</v>
      </c>
      <c r="S276" s="3">
        <v>0</v>
      </c>
      <c r="T276" s="3">
        <v>1200</v>
      </c>
      <c r="U276" s="3">
        <v>0</v>
      </c>
      <c r="V276" s="3" t="s">
        <v>48</v>
      </c>
      <c r="W276" s="3">
        <v>0</v>
      </c>
      <c r="X276" s="3">
        <v>0</v>
      </c>
      <c r="Y276" s="3">
        <v>0</v>
      </c>
      <c r="Z276" s="3">
        <v>56</v>
      </c>
      <c r="AA276" s="3">
        <v>0</v>
      </c>
      <c r="AB276" s="3">
        <v>0</v>
      </c>
      <c r="AC276" s="3">
        <v>1200</v>
      </c>
      <c r="AD276" s="3">
        <v>1200</v>
      </c>
      <c r="AE276" s="3">
        <v>1</v>
      </c>
      <c r="AF276" s="3" t="s">
        <v>48</v>
      </c>
      <c r="AG276" s="3">
        <v>0</v>
      </c>
      <c r="AH276" s="3">
        <v>0</v>
      </c>
      <c r="AI276" s="3">
        <v>0</v>
      </c>
      <c r="AJ276" s="3">
        <v>56</v>
      </c>
      <c r="AK276" s="3">
        <v>0</v>
      </c>
      <c r="AL276" s="3">
        <v>0</v>
      </c>
      <c r="AM276" s="3">
        <v>0</v>
      </c>
      <c r="AN276" s="3">
        <v>1200</v>
      </c>
      <c r="AO276" s="3">
        <v>1</v>
      </c>
      <c r="AP276" s="3" t="s">
        <v>48</v>
      </c>
      <c r="AQ276" s="3">
        <v>0</v>
      </c>
      <c r="AR276" s="3">
        <v>0</v>
      </c>
      <c r="AS276" s="3">
        <v>0</v>
      </c>
      <c r="AT276" s="3">
        <v>56</v>
      </c>
      <c r="AU276" s="3">
        <v>50</v>
      </c>
      <c r="AV276" s="3">
        <v>7</v>
      </c>
      <c r="AW276" s="3">
        <v>0</v>
      </c>
      <c r="AX276" s="3">
        <v>1200</v>
      </c>
      <c r="AY276" s="3"/>
      <c r="AZ276" s="3" t="s">
        <v>48</v>
      </c>
      <c r="BA276" s="3">
        <v>0</v>
      </c>
      <c r="BB276" s="3">
        <v>0</v>
      </c>
      <c r="BC276" s="3">
        <v>0</v>
      </c>
      <c r="BD276" s="3">
        <v>56</v>
      </c>
      <c r="BE276" s="3">
        <v>1</v>
      </c>
      <c r="BF276" s="3">
        <v>0</v>
      </c>
      <c r="BG276" s="3">
        <v>0</v>
      </c>
      <c r="BH276" s="3">
        <v>1200</v>
      </c>
      <c r="BI276" s="3">
        <v>0</v>
      </c>
      <c r="BJ276" s="3" t="s">
        <v>48</v>
      </c>
      <c r="BK276" s="3">
        <v>0</v>
      </c>
      <c r="BL276" s="3">
        <v>0</v>
      </c>
      <c r="BM276" s="3">
        <v>0</v>
      </c>
      <c r="BN276" s="3">
        <v>56</v>
      </c>
      <c r="BO276" s="3">
        <v>0</v>
      </c>
      <c r="BP276" s="3">
        <v>0</v>
      </c>
      <c r="BQ276" s="3">
        <v>0</v>
      </c>
      <c r="BR276" s="3">
        <v>1200</v>
      </c>
      <c r="BS276" s="3">
        <v>1</v>
      </c>
      <c r="BT276" s="3" t="s">
        <v>48</v>
      </c>
      <c r="BU276" s="3">
        <v>0</v>
      </c>
      <c r="BV276" s="3">
        <v>0</v>
      </c>
      <c r="BW276" s="3">
        <v>0</v>
      </c>
      <c r="BX276" s="3"/>
      <c r="BY276" s="3"/>
      <c r="BZ276" s="3">
        <v>2</v>
      </c>
      <c r="CA276" s="3">
        <v>0</v>
      </c>
      <c r="CB276" s="3">
        <v>1200</v>
      </c>
      <c r="CC276" s="3"/>
      <c r="CD276">
        <f t="shared" si="20"/>
        <v>0</v>
      </c>
      <c r="CE276" s="3"/>
      <c r="CF276" t="str">
        <f t="shared" si="21"/>
        <v/>
      </c>
      <c r="CG276" s="3"/>
      <c r="CH276" t="str">
        <f t="shared" si="22"/>
        <v/>
      </c>
      <c r="CI276" s="3"/>
      <c r="CJ276" t="str">
        <f t="shared" si="23"/>
        <v/>
      </c>
      <c r="CK276" t="str">
        <f t="shared" si="24"/>
        <v/>
      </c>
      <c r="CL276" s="3"/>
      <c r="CM276" s="3"/>
      <c r="CN276" s="3"/>
      <c r="CO276" s="3"/>
      <c r="CP276" s="3" t="s">
        <v>48</v>
      </c>
      <c r="CQ276" s="3">
        <v>0</v>
      </c>
      <c r="CR276" s="3">
        <v>0</v>
      </c>
      <c r="CS276" s="3">
        <v>0</v>
      </c>
      <c r="CT276" s="3">
        <v>56</v>
      </c>
      <c r="CU276" s="3">
        <v>0</v>
      </c>
      <c r="CV276" s="3">
        <v>0</v>
      </c>
      <c r="CW276" s="3">
        <v>0</v>
      </c>
      <c r="CX276" s="3">
        <v>1200</v>
      </c>
      <c r="CY276" s="3">
        <v>1</v>
      </c>
    </row>
    <row r="277" spans="1:103" ht="14.3" customHeight="1" x14ac:dyDescent="0.25">
      <c r="A277" s="3" t="s">
        <v>381</v>
      </c>
      <c r="B277" s="3" t="s">
        <v>48</v>
      </c>
      <c r="C277" s="3">
        <v>0</v>
      </c>
      <c r="D277" s="3">
        <v>0</v>
      </c>
      <c r="E277" s="3">
        <v>0</v>
      </c>
      <c r="F277" s="3"/>
      <c r="G277" s="3"/>
      <c r="H277" s="3">
        <v>0</v>
      </c>
      <c r="I277" s="3">
        <v>0</v>
      </c>
      <c r="J277" s="3">
        <v>1200</v>
      </c>
      <c r="K277" s="3">
        <v>1</v>
      </c>
      <c r="L277" s="3" t="s">
        <v>48</v>
      </c>
      <c r="M277" s="3">
        <v>0</v>
      </c>
      <c r="N277" s="3">
        <v>0</v>
      </c>
      <c r="O277" s="3">
        <v>0</v>
      </c>
      <c r="P277" s="3">
        <v>17</v>
      </c>
      <c r="Q277" s="3">
        <v>11</v>
      </c>
      <c r="R277" s="3">
        <v>0</v>
      </c>
      <c r="S277" s="3">
        <v>0</v>
      </c>
      <c r="T277" s="3">
        <v>1200</v>
      </c>
      <c r="U277" s="3">
        <v>0</v>
      </c>
      <c r="V277" s="3" t="s">
        <v>48</v>
      </c>
      <c r="W277" s="3">
        <v>0</v>
      </c>
      <c r="X277" s="3">
        <v>0</v>
      </c>
      <c r="Y277" s="3">
        <v>0</v>
      </c>
      <c r="Z277" s="3">
        <v>17</v>
      </c>
      <c r="AA277" s="3">
        <v>0</v>
      </c>
      <c r="AB277" s="3">
        <v>0</v>
      </c>
      <c r="AC277" s="3">
        <v>1200</v>
      </c>
      <c r="AD277" s="3">
        <v>1200</v>
      </c>
      <c r="AE277" s="3">
        <v>1</v>
      </c>
      <c r="AF277" s="3" t="s">
        <v>48</v>
      </c>
      <c r="AG277" s="3">
        <v>0</v>
      </c>
      <c r="AH277" s="3">
        <v>0</v>
      </c>
      <c r="AI277" s="3">
        <v>0</v>
      </c>
      <c r="AJ277" s="3">
        <v>17</v>
      </c>
      <c r="AK277" s="3">
        <v>0</v>
      </c>
      <c r="AL277" s="3">
        <v>0</v>
      </c>
      <c r="AM277" s="3">
        <v>0</v>
      </c>
      <c r="AN277" s="3">
        <v>1200</v>
      </c>
      <c r="AO277" s="3">
        <v>1</v>
      </c>
      <c r="AP277" s="3" t="s">
        <v>48</v>
      </c>
      <c r="AQ277" s="3">
        <v>0</v>
      </c>
      <c r="AR277" s="3">
        <v>0</v>
      </c>
      <c r="AS277" s="3">
        <v>0</v>
      </c>
      <c r="AT277" s="3">
        <v>17</v>
      </c>
      <c r="AU277" s="3">
        <v>13</v>
      </c>
      <c r="AV277" s="3">
        <v>3</v>
      </c>
      <c r="AW277" s="3">
        <v>0</v>
      </c>
      <c r="AX277" s="3">
        <v>1200</v>
      </c>
      <c r="AY277" s="3"/>
      <c r="AZ277" s="3" t="s">
        <v>48</v>
      </c>
      <c r="BA277" s="3">
        <v>0</v>
      </c>
      <c r="BB277" s="3">
        <v>0</v>
      </c>
      <c r="BC277" s="3">
        <v>0</v>
      </c>
      <c r="BD277" s="3">
        <v>17</v>
      </c>
      <c r="BE277" s="3">
        <v>2</v>
      </c>
      <c r="BF277" s="3">
        <v>0</v>
      </c>
      <c r="BG277" s="3">
        <v>0</v>
      </c>
      <c r="BH277" s="3">
        <v>1200</v>
      </c>
      <c r="BI277" s="3">
        <v>0</v>
      </c>
      <c r="BJ277" s="3" t="s">
        <v>48</v>
      </c>
      <c r="BK277" s="3">
        <v>0</v>
      </c>
      <c r="BL277" s="3">
        <v>0</v>
      </c>
      <c r="BM277" s="3">
        <v>0</v>
      </c>
      <c r="BN277" s="3">
        <v>17</v>
      </c>
      <c r="BO277" s="3">
        <v>0</v>
      </c>
      <c r="BP277" s="3">
        <v>0</v>
      </c>
      <c r="BQ277" s="3">
        <v>0</v>
      </c>
      <c r="BR277" s="3">
        <v>1200</v>
      </c>
      <c r="BS277" s="3">
        <v>1</v>
      </c>
      <c r="BT277" s="3" t="s">
        <v>48</v>
      </c>
      <c r="BU277" s="3">
        <v>0</v>
      </c>
      <c r="BV277" s="3">
        <v>0</v>
      </c>
      <c r="BW277" s="3">
        <v>0</v>
      </c>
      <c r="BX277" s="3"/>
      <c r="BY277" s="3"/>
      <c r="BZ277" s="3">
        <v>1</v>
      </c>
      <c r="CA277" s="3">
        <v>0</v>
      </c>
      <c r="CB277" s="3">
        <v>1200</v>
      </c>
      <c r="CC277" s="3"/>
      <c r="CD277">
        <f t="shared" si="20"/>
        <v>0</v>
      </c>
      <c r="CE277" s="3"/>
      <c r="CF277" t="str">
        <f t="shared" si="21"/>
        <v/>
      </c>
      <c r="CG277" s="3"/>
      <c r="CH277" t="str">
        <f t="shared" si="22"/>
        <v/>
      </c>
      <c r="CI277" s="3"/>
      <c r="CJ277" t="str">
        <f t="shared" si="23"/>
        <v/>
      </c>
      <c r="CK277" t="str">
        <f t="shared" si="24"/>
        <v/>
      </c>
      <c r="CL277" s="3"/>
      <c r="CM277" s="3"/>
      <c r="CN277" s="3"/>
      <c r="CO277" s="3"/>
      <c r="CP277" s="3" t="s">
        <v>48</v>
      </c>
      <c r="CQ277" s="3">
        <v>0</v>
      </c>
      <c r="CR277" s="3">
        <v>0</v>
      </c>
      <c r="CS277" s="3">
        <v>0</v>
      </c>
      <c r="CT277" s="3">
        <v>17</v>
      </c>
      <c r="CU277" s="3">
        <v>0</v>
      </c>
      <c r="CV277" s="3">
        <v>0</v>
      </c>
      <c r="CW277" s="3">
        <v>0</v>
      </c>
      <c r="CX277" s="3">
        <v>1200</v>
      </c>
      <c r="CY277" s="3">
        <v>1</v>
      </c>
    </row>
    <row r="278" spans="1:103" ht="14.3" customHeight="1" x14ac:dyDescent="0.25">
      <c r="A278" s="2" t="s">
        <v>382</v>
      </c>
      <c r="B278" s="2" t="s">
        <v>41</v>
      </c>
      <c r="C278" s="2">
        <v>1</v>
      </c>
      <c r="D278" s="2">
        <v>1</v>
      </c>
      <c r="E278" s="2">
        <v>7</v>
      </c>
      <c r="F278" s="2"/>
      <c r="G278" s="2"/>
      <c r="H278" s="2">
        <v>10</v>
      </c>
      <c r="I278" s="2">
        <v>815.5</v>
      </c>
      <c r="J278" s="2">
        <v>817.1</v>
      </c>
      <c r="K278" s="2">
        <v>0</v>
      </c>
      <c r="L278" s="2" t="s">
        <v>48</v>
      </c>
      <c r="M278" s="2">
        <v>0</v>
      </c>
      <c r="N278" s="2">
        <v>0</v>
      </c>
      <c r="O278" s="2">
        <v>0</v>
      </c>
      <c r="P278" s="2">
        <v>17</v>
      </c>
      <c r="Q278" s="2">
        <v>17</v>
      </c>
      <c r="R278" s="2">
        <v>0</v>
      </c>
      <c r="S278" s="2">
        <v>0</v>
      </c>
      <c r="T278" s="2">
        <v>1200</v>
      </c>
      <c r="U278" s="2">
        <v>0</v>
      </c>
      <c r="V278" s="2" t="s">
        <v>48</v>
      </c>
      <c r="W278" s="2">
        <v>0</v>
      </c>
      <c r="X278" s="2">
        <v>0</v>
      </c>
      <c r="Y278" s="2">
        <v>0</v>
      </c>
      <c r="Z278" s="2">
        <v>17</v>
      </c>
      <c r="AA278" s="2">
        <v>2</v>
      </c>
      <c r="AB278" s="2">
        <v>0</v>
      </c>
      <c r="AC278" s="2">
        <v>1200</v>
      </c>
      <c r="AD278" s="2">
        <v>1200</v>
      </c>
      <c r="AE278" s="2">
        <v>0</v>
      </c>
      <c r="AF278" s="2" t="s">
        <v>48</v>
      </c>
      <c r="AG278" s="2">
        <v>0</v>
      </c>
      <c r="AH278" s="2">
        <v>0</v>
      </c>
      <c r="AI278" s="2">
        <v>0</v>
      </c>
      <c r="AJ278" s="2">
        <v>17</v>
      </c>
      <c r="AK278" s="2">
        <v>0</v>
      </c>
      <c r="AL278" s="2">
        <v>0</v>
      </c>
      <c r="AM278" s="2">
        <v>0</v>
      </c>
      <c r="AN278" s="2">
        <v>1200</v>
      </c>
      <c r="AO278" s="2">
        <v>1</v>
      </c>
      <c r="AP278" s="2" t="s">
        <v>48</v>
      </c>
      <c r="AQ278" s="2">
        <v>0</v>
      </c>
      <c r="AR278" s="2">
        <v>0</v>
      </c>
      <c r="AS278" s="2">
        <v>0</v>
      </c>
      <c r="AT278" s="2">
        <v>17</v>
      </c>
      <c r="AU278" s="2">
        <v>13</v>
      </c>
      <c r="AV278" s="2">
        <v>2</v>
      </c>
      <c r="AW278" s="2">
        <v>0</v>
      </c>
      <c r="AX278" s="2">
        <v>1200</v>
      </c>
      <c r="AY278" s="2"/>
      <c r="AZ278" s="2" t="s">
        <v>48</v>
      </c>
      <c r="BA278" s="2">
        <v>0</v>
      </c>
      <c r="BB278" s="2">
        <v>0</v>
      </c>
      <c r="BC278" s="2">
        <v>0</v>
      </c>
      <c r="BD278" s="2">
        <v>17</v>
      </c>
      <c r="BE278" s="2">
        <v>3</v>
      </c>
      <c r="BF278" s="2">
        <v>0</v>
      </c>
      <c r="BG278" s="2">
        <v>0</v>
      </c>
      <c r="BH278" s="2">
        <v>1200</v>
      </c>
      <c r="BI278" s="2">
        <v>0</v>
      </c>
      <c r="BJ278" s="2" t="s">
        <v>48</v>
      </c>
      <c r="BK278" s="2">
        <v>0</v>
      </c>
      <c r="BL278" s="2">
        <v>0</v>
      </c>
      <c r="BM278" s="2">
        <v>0</v>
      </c>
      <c r="BN278" s="2">
        <v>17</v>
      </c>
      <c r="BO278" s="2">
        <v>0</v>
      </c>
      <c r="BP278" s="2">
        <v>0</v>
      </c>
      <c r="BQ278" s="2">
        <v>0</v>
      </c>
      <c r="BR278" s="2">
        <v>1200</v>
      </c>
      <c r="BS278" s="2">
        <v>1</v>
      </c>
      <c r="BT278" s="2" t="s">
        <v>48</v>
      </c>
      <c r="BU278" s="2">
        <v>0</v>
      </c>
      <c r="BV278" s="2">
        <v>0</v>
      </c>
      <c r="BW278" s="2">
        <v>0</v>
      </c>
      <c r="BX278" s="2"/>
      <c r="BY278" s="2"/>
      <c r="BZ278" s="2">
        <v>1</v>
      </c>
      <c r="CA278" s="2">
        <v>0</v>
      </c>
      <c r="CB278" s="2">
        <v>1200</v>
      </c>
      <c r="CC278" s="2"/>
      <c r="CD278">
        <f t="shared" si="20"/>
        <v>0</v>
      </c>
      <c r="CE278" s="2"/>
      <c r="CF278" t="str">
        <f t="shared" si="21"/>
        <v/>
      </c>
      <c r="CG278" s="2"/>
      <c r="CH278" t="str">
        <f t="shared" si="22"/>
        <v/>
      </c>
      <c r="CI278" s="2"/>
      <c r="CJ278" t="str">
        <f t="shared" si="23"/>
        <v/>
      </c>
      <c r="CK278" t="str">
        <f t="shared" si="24"/>
        <v/>
      </c>
      <c r="CL278" s="2"/>
      <c r="CM278" s="2"/>
      <c r="CN278" s="2"/>
      <c r="CO278" s="2"/>
      <c r="CP278" s="2" t="s">
        <v>48</v>
      </c>
      <c r="CQ278" s="2">
        <v>0</v>
      </c>
      <c r="CR278" s="2">
        <v>0</v>
      </c>
      <c r="CS278" s="2">
        <v>0</v>
      </c>
      <c r="CT278" s="2">
        <v>17</v>
      </c>
      <c r="CU278" s="2">
        <v>0</v>
      </c>
      <c r="CV278" s="2">
        <v>0</v>
      </c>
      <c r="CW278" s="2">
        <v>0</v>
      </c>
      <c r="CX278" s="2">
        <v>1200</v>
      </c>
      <c r="CY278" s="2">
        <v>1</v>
      </c>
    </row>
    <row r="279" spans="1:103" ht="14.3" customHeight="1" x14ac:dyDescent="0.25">
      <c r="A279" t="s">
        <v>383</v>
      </c>
      <c r="B279" t="s">
        <v>41</v>
      </c>
      <c r="C279">
        <v>1</v>
      </c>
      <c r="D279">
        <v>0</v>
      </c>
      <c r="E279">
        <v>7</v>
      </c>
      <c r="F279">
        <v>88</v>
      </c>
      <c r="G279">
        <v>8</v>
      </c>
      <c r="H279">
        <v>9</v>
      </c>
      <c r="I279">
        <v>10.199999999999999</v>
      </c>
      <c r="J279">
        <v>11.3</v>
      </c>
      <c r="K279">
        <v>0</v>
      </c>
      <c r="L279" t="s">
        <v>41</v>
      </c>
      <c r="M279">
        <v>2</v>
      </c>
      <c r="N279">
        <v>0</v>
      </c>
      <c r="O279">
        <v>8</v>
      </c>
      <c r="P279">
        <v>88</v>
      </c>
      <c r="Q279">
        <v>15</v>
      </c>
      <c r="R279">
        <v>9</v>
      </c>
      <c r="S279">
        <v>19.3</v>
      </c>
      <c r="T279">
        <v>20.5</v>
      </c>
      <c r="U279">
        <v>0</v>
      </c>
      <c r="V279" t="s">
        <v>41</v>
      </c>
      <c r="W279">
        <v>1</v>
      </c>
      <c r="X279">
        <v>2</v>
      </c>
      <c r="Y279">
        <v>11</v>
      </c>
      <c r="Z279">
        <v>88</v>
      </c>
      <c r="AA279">
        <v>6</v>
      </c>
      <c r="AB279">
        <v>15</v>
      </c>
      <c r="AC279">
        <v>18.7</v>
      </c>
      <c r="AD279">
        <v>20.399999999999999</v>
      </c>
      <c r="AE279">
        <v>0</v>
      </c>
      <c r="AF279" t="s">
        <v>41</v>
      </c>
      <c r="AG279">
        <v>1</v>
      </c>
      <c r="AH279">
        <v>4</v>
      </c>
      <c r="AI279">
        <v>10</v>
      </c>
      <c r="AJ279">
        <v>88</v>
      </c>
      <c r="AK279">
        <v>8</v>
      </c>
      <c r="AL279">
        <v>8</v>
      </c>
      <c r="AM279">
        <v>41.5</v>
      </c>
      <c r="AN279">
        <v>42.4</v>
      </c>
      <c r="AO279">
        <v>0</v>
      </c>
      <c r="AP279" t="s">
        <v>41</v>
      </c>
      <c r="AQ279">
        <v>0</v>
      </c>
      <c r="AR279">
        <v>0</v>
      </c>
      <c r="AS279">
        <v>0</v>
      </c>
      <c r="AT279">
        <v>88</v>
      </c>
      <c r="AU279">
        <v>15</v>
      </c>
      <c r="AV279">
        <v>67</v>
      </c>
      <c r="AW279">
        <v>0</v>
      </c>
      <c r="AX279">
        <v>69.7</v>
      </c>
      <c r="AZ279" t="s">
        <v>41</v>
      </c>
      <c r="BA279">
        <v>1</v>
      </c>
      <c r="BB279">
        <v>6</v>
      </c>
      <c r="BC279">
        <v>10</v>
      </c>
      <c r="BD279">
        <v>88</v>
      </c>
      <c r="BE279">
        <v>6</v>
      </c>
      <c r="BF279">
        <v>11</v>
      </c>
      <c r="BG279">
        <v>51.5</v>
      </c>
      <c r="BH279">
        <v>52.8</v>
      </c>
      <c r="BI279">
        <v>0</v>
      </c>
      <c r="BJ279" t="s">
        <v>41</v>
      </c>
      <c r="BK279">
        <v>1</v>
      </c>
      <c r="BL279">
        <v>7</v>
      </c>
      <c r="BM279">
        <v>11</v>
      </c>
      <c r="BN279">
        <v>88</v>
      </c>
      <c r="BO279">
        <v>7</v>
      </c>
      <c r="BP279">
        <v>13</v>
      </c>
      <c r="BQ279">
        <v>61</v>
      </c>
      <c r="BR279">
        <v>61.9</v>
      </c>
      <c r="BS279">
        <v>0</v>
      </c>
      <c r="BT279" t="s">
        <v>41</v>
      </c>
      <c r="BU279">
        <v>0</v>
      </c>
      <c r="BV279">
        <v>0</v>
      </c>
      <c r="BW279">
        <v>0</v>
      </c>
      <c r="BX279">
        <v>88</v>
      </c>
      <c r="BY279">
        <v>15</v>
      </c>
      <c r="BZ279">
        <v>67</v>
      </c>
      <c r="CA279">
        <v>0</v>
      </c>
      <c r="CB279">
        <v>698.6</v>
      </c>
      <c r="CD279">
        <f t="shared" si="20"/>
        <v>-7</v>
      </c>
      <c r="CF279">
        <f t="shared" si="21"/>
        <v>11.3</v>
      </c>
      <c r="CH279">
        <f t="shared" si="22"/>
        <v>698.6</v>
      </c>
      <c r="CJ279">
        <f t="shared" si="23"/>
        <v>8</v>
      </c>
      <c r="CK279">
        <f t="shared" si="24"/>
        <v>15</v>
      </c>
      <c r="CP279" t="s">
        <v>41</v>
      </c>
      <c r="CQ279">
        <v>1</v>
      </c>
      <c r="CR279">
        <v>6</v>
      </c>
      <c r="CS279">
        <v>19</v>
      </c>
      <c r="CT279">
        <v>88</v>
      </c>
      <c r="CU279">
        <v>6</v>
      </c>
      <c r="CV279">
        <v>14</v>
      </c>
      <c r="CW279">
        <v>64.599999999999994</v>
      </c>
      <c r="CX279">
        <v>65.599999999999994</v>
      </c>
      <c r="CY279">
        <v>0</v>
      </c>
    </row>
    <row r="280" spans="1:103" ht="14.3" customHeight="1" x14ac:dyDescent="0.25">
      <c r="A280" t="s">
        <v>384</v>
      </c>
      <c r="B280" t="s">
        <v>41</v>
      </c>
      <c r="C280">
        <v>1</v>
      </c>
      <c r="D280">
        <v>1</v>
      </c>
      <c r="E280">
        <v>6</v>
      </c>
      <c r="F280">
        <v>18</v>
      </c>
      <c r="G280">
        <v>11</v>
      </c>
      <c r="H280">
        <v>9</v>
      </c>
      <c r="I280">
        <v>1.2</v>
      </c>
      <c r="J280">
        <v>2.2999999999999998</v>
      </c>
      <c r="K280">
        <v>0</v>
      </c>
      <c r="L280" t="s">
        <v>41</v>
      </c>
      <c r="M280">
        <v>1</v>
      </c>
      <c r="N280">
        <v>0</v>
      </c>
      <c r="O280">
        <v>4</v>
      </c>
      <c r="P280">
        <v>18</v>
      </c>
      <c r="Q280">
        <v>12</v>
      </c>
      <c r="R280">
        <v>4</v>
      </c>
      <c r="S280">
        <v>1</v>
      </c>
      <c r="T280">
        <v>1.8</v>
      </c>
      <c r="U280">
        <v>0</v>
      </c>
      <c r="V280" t="s">
        <v>41</v>
      </c>
      <c r="W280">
        <v>1</v>
      </c>
      <c r="X280">
        <v>2</v>
      </c>
      <c r="Y280">
        <v>11</v>
      </c>
      <c r="Z280">
        <v>18</v>
      </c>
      <c r="AA280">
        <v>9</v>
      </c>
      <c r="AB280">
        <v>15</v>
      </c>
      <c r="AC280">
        <v>1.8</v>
      </c>
      <c r="AD280">
        <v>2.8</v>
      </c>
      <c r="AE280">
        <v>0</v>
      </c>
      <c r="AF280" t="s">
        <v>41</v>
      </c>
      <c r="AG280">
        <v>1</v>
      </c>
      <c r="AH280">
        <v>4</v>
      </c>
      <c r="AI280">
        <v>7</v>
      </c>
      <c r="AJ280">
        <v>18</v>
      </c>
      <c r="AK280">
        <v>12</v>
      </c>
      <c r="AL280">
        <v>6</v>
      </c>
      <c r="AM280">
        <v>1.6</v>
      </c>
      <c r="AN280">
        <v>2.2999999999999998</v>
      </c>
      <c r="AO280">
        <v>0</v>
      </c>
      <c r="AP280" t="s">
        <v>41</v>
      </c>
      <c r="AQ280">
        <v>0</v>
      </c>
      <c r="AR280">
        <v>0</v>
      </c>
      <c r="AS280">
        <v>0</v>
      </c>
      <c r="AT280">
        <v>18</v>
      </c>
      <c r="AU280">
        <v>12</v>
      </c>
      <c r="AV280">
        <v>4</v>
      </c>
      <c r="AW280">
        <v>0</v>
      </c>
      <c r="AX280">
        <v>2.2999999999999998</v>
      </c>
      <c r="AZ280" t="s">
        <v>41</v>
      </c>
      <c r="BA280">
        <v>1</v>
      </c>
      <c r="BB280">
        <v>10</v>
      </c>
      <c r="BC280">
        <v>8</v>
      </c>
      <c r="BD280">
        <v>18</v>
      </c>
      <c r="BE280">
        <v>9</v>
      </c>
      <c r="BF280">
        <v>8</v>
      </c>
      <c r="BG280">
        <v>2.6</v>
      </c>
      <c r="BH280">
        <v>3.8</v>
      </c>
      <c r="BI280">
        <v>0</v>
      </c>
      <c r="BJ280" t="s">
        <v>41</v>
      </c>
      <c r="BK280">
        <v>1</v>
      </c>
      <c r="BL280">
        <v>7</v>
      </c>
      <c r="BM280">
        <v>17</v>
      </c>
      <c r="BN280">
        <v>18</v>
      </c>
      <c r="BO280">
        <v>8</v>
      </c>
      <c r="BP280">
        <v>10</v>
      </c>
      <c r="BQ280">
        <v>2.5</v>
      </c>
      <c r="BR280">
        <v>3.3</v>
      </c>
      <c r="BS280">
        <v>0</v>
      </c>
      <c r="BT280" t="s">
        <v>41</v>
      </c>
      <c r="BU280">
        <v>0</v>
      </c>
      <c r="BV280">
        <v>0</v>
      </c>
      <c r="BW280">
        <v>0</v>
      </c>
      <c r="BX280">
        <v>18</v>
      </c>
      <c r="BY280">
        <v>12</v>
      </c>
      <c r="BZ280">
        <v>4</v>
      </c>
      <c r="CA280">
        <v>0</v>
      </c>
      <c r="CB280">
        <v>2.74</v>
      </c>
      <c r="CD280">
        <f t="shared" si="20"/>
        <v>-1</v>
      </c>
      <c r="CF280">
        <f t="shared" si="21"/>
        <v>2.2999999999999998</v>
      </c>
      <c r="CH280">
        <f t="shared" si="22"/>
        <v>2.74</v>
      </c>
      <c r="CJ280">
        <f t="shared" si="23"/>
        <v>11</v>
      </c>
      <c r="CK280">
        <f t="shared" si="24"/>
        <v>12</v>
      </c>
      <c r="CP280" t="s">
        <v>41</v>
      </c>
      <c r="CQ280">
        <v>1</v>
      </c>
      <c r="CR280">
        <v>9</v>
      </c>
      <c r="CS280">
        <v>16</v>
      </c>
      <c r="CT280">
        <v>18</v>
      </c>
      <c r="CU280">
        <v>8</v>
      </c>
      <c r="CV280">
        <v>11</v>
      </c>
      <c r="CW280">
        <v>3.2</v>
      </c>
      <c r="CX280">
        <v>4.3</v>
      </c>
      <c r="CY280">
        <v>0</v>
      </c>
    </row>
    <row r="281" spans="1:103" ht="14.3" customHeight="1" x14ac:dyDescent="0.25">
      <c r="A281" t="s">
        <v>385</v>
      </c>
      <c r="B281" t="s">
        <v>41</v>
      </c>
      <c r="C281">
        <v>1</v>
      </c>
      <c r="D281">
        <v>1</v>
      </c>
      <c r="E281">
        <v>0</v>
      </c>
      <c r="F281">
        <v>10</v>
      </c>
      <c r="G281">
        <v>2</v>
      </c>
      <c r="H281">
        <v>3</v>
      </c>
      <c r="I281">
        <v>276.5</v>
      </c>
      <c r="J281">
        <v>277.5</v>
      </c>
      <c r="K281">
        <v>0</v>
      </c>
      <c r="L281" t="s">
        <v>41</v>
      </c>
      <c r="M281">
        <v>2</v>
      </c>
      <c r="N281">
        <v>0</v>
      </c>
      <c r="O281">
        <v>2</v>
      </c>
      <c r="P281">
        <v>10</v>
      </c>
      <c r="Q281">
        <v>4</v>
      </c>
      <c r="R281">
        <v>5</v>
      </c>
      <c r="S281">
        <v>655.9</v>
      </c>
      <c r="T281">
        <v>657</v>
      </c>
      <c r="U281">
        <v>0</v>
      </c>
      <c r="V281" t="s">
        <v>41</v>
      </c>
      <c r="W281">
        <v>1</v>
      </c>
      <c r="X281">
        <v>1</v>
      </c>
      <c r="Y281">
        <v>0</v>
      </c>
      <c r="Z281">
        <v>10</v>
      </c>
      <c r="AA281">
        <v>1</v>
      </c>
      <c r="AB281">
        <v>3</v>
      </c>
      <c r="AC281">
        <v>272.60000000000002</v>
      </c>
      <c r="AD281">
        <v>273.60000000000002</v>
      </c>
      <c r="AE281">
        <v>0</v>
      </c>
      <c r="AF281" t="s">
        <v>41</v>
      </c>
      <c r="AG281">
        <v>1</v>
      </c>
      <c r="AH281">
        <v>5</v>
      </c>
      <c r="AI281">
        <v>0</v>
      </c>
      <c r="AJ281">
        <v>10</v>
      </c>
      <c r="AK281">
        <v>2</v>
      </c>
      <c r="AL281">
        <v>3</v>
      </c>
      <c r="AM281">
        <v>295.8</v>
      </c>
      <c r="AN281">
        <v>296.60000000000002</v>
      </c>
      <c r="AO281">
        <v>0</v>
      </c>
      <c r="AP281" t="s">
        <v>41</v>
      </c>
      <c r="AQ281">
        <v>0</v>
      </c>
      <c r="AR281">
        <v>0</v>
      </c>
      <c r="AS281">
        <v>0</v>
      </c>
      <c r="AT281">
        <v>10</v>
      </c>
      <c r="AU281">
        <v>4</v>
      </c>
      <c r="AV281">
        <v>4</v>
      </c>
      <c r="AW281">
        <v>0</v>
      </c>
      <c r="AX281">
        <v>543.9</v>
      </c>
      <c r="AZ281" t="s">
        <v>41</v>
      </c>
      <c r="BA281">
        <v>1</v>
      </c>
      <c r="BB281">
        <v>0</v>
      </c>
      <c r="BC281">
        <v>0</v>
      </c>
      <c r="BD281">
        <v>10</v>
      </c>
      <c r="BE281">
        <v>1</v>
      </c>
      <c r="BF281">
        <v>2</v>
      </c>
      <c r="BG281">
        <v>151.19999999999999</v>
      </c>
      <c r="BH281">
        <v>152.19999999999999</v>
      </c>
      <c r="BI281">
        <v>0</v>
      </c>
      <c r="BJ281" t="s">
        <v>41</v>
      </c>
      <c r="BK281">
        <v>1</v>
      </c>
      <c r="BL281">
        <v>5</v>
      </c>
      <c r="BM281">
        <v>0</v>
      </c>
      <c r="BN281">
        <v>10</v>
      </c>
      <c r="BO281">
        <v>1</v>
      </c>
      <c r="BP281">
        <v>3</v>
      </c>
      <c r="BQ281">
        <v>288.7</v>
      </c>
      <c r="BR281">
        <v>289.3</v>
      </c>
      <c r="BS281">
        <v>0</v>
      </c>
      <c r="BT281" t="s">
        <v>41</v>
      </c>
      <c r="BU281">
        <v>0</v>
      </c>
      <c r="BV281">
        <v>0</v>
      </c>
      <c r="BW281">
        <v>0</v>
      </c>
      <c r="BX281">
        <v>10</v>
      </c>
      <c r="BY281">
        <v>4</v>
      </c>
      <c r="BZ281">
        <v>4</v>
      </c>
      <c r="CA281">
        <v>0</v>
      </c>
      <c r="CB281">
        <v>589.88</v>
      </c>
      <c r="CD281">
        <f t="shared" si="20"/>
        <v>-2</v>
      </c>
      <c r="CF281">
        <f t="shared" si="21"/>
        <v>277.5</v>
      </c>
      <c r="CH281">
        <f t="shared" si="22"/>
        <v>589.88</v>
      </c>
      <c r="CJ281">
        <f t="shared" si="23"/>
        <v>2</v>
      </c>
      <c r="CK281">
        <f t="shared" si="24"/>
        <v>4</v>
      </c>
      <c r="CP281" t="s">
        <v>41</v>
      </c>
      <c r="CQ281">
        <v>1</v>
      </c>
      <c r="CR281">
        <v>5</v>
      </c>
      <c r="CS281">
        <v>0</v>
      </c>
      <c r="CT281">
        <v>10</v>
      </c>
      <c r="CU281">
        <v>1</v>
      </c>
      <c r="CV281">
        <v>3</v>
      </c>
      <c r="CW281">
        <v>295</v>
      </c>
      <c r="CX281">
        <v>295.89999999999998</v>
      </c>
      <c r="CY281">
        <v>0</v>
      </c>
    </row>
    <row r="282" spans="1:103" ht="14.3" customHeight="1" x14ac:dyDescent="0.25">
      <c r="A282" t="s">
        <v>386</v>
      </c>
      <c r="B282" t="s">
        <v>41</v>
      </c>
      <c r="C282">
        <v>9</v>
      </c>
      <c r="D282">
        <v>2</v>
      </c>
      <c r="E282">
        <v>10</v>
      </c>
      <c r="F282">
        <v>86</v>
      </c>
      <c r="G282">
        <v>25</v>
      </c>
      <c r="H282">
        <v>22</v>
      </c>
      <c r="I282">
        <v>21.4</v>
      </c>
      <c r="J282">
        <v>23.3</v>
      </c>
      <c r="K282">
        <v>0</v>
      </c>
      <c r="L282" t="s">
        <v>41</v>
      </c>
      <c r="M282">
        <v>4</v>
      </c>
      <c r="N282">
        <v>0</v>
      </c>
      <c r="O282">
        <v>9</v>
      </c>
      <c r="P282">
        <v>86</v>
      </c>
      <c r="Q282">
        <v>37</v>
      </c>
      <c r="R282">
        <v>9</v>
      </c>
      <c r="S282">
        <v>32.5</v>
      </c>
      <c r="T282">
        <v>33.4</v>
      </c>
      <c r="U282">
        <v>0</v>
      </c>
      <c r="V282" t="s">
        <v>41</v>
      </c>
      <c r="W282">
        <v>29</v>
      </c>
      <c r="X282">
        <v>5</v>
      </c>
      <c r="Y282">
        <v>16</v>
      </c>
      <c r="Z282">
        <v>86</v>
      </c>
      <c r="AA282">
        <v>13</v>
      </c>
      <c r="AB282">
        <v>51</v>
      </c>
      <c r="AC282">
        <v>35.1</v>
      </c>
      <c r="AD282">
        <v>38.4</v>
      </c>
      <c r="AE282">
        <v>0</v>
      </c>
      <c r="AF282" t="s">
        <v>41</v>
      </c>
      <c r="AG282">
        <v>8</v>
      </c>
      <c r="AH282">
        <v>5</v>
      </c>
      <c r="AI282">
        <v>14</v>
      </c>
      <c r="AJ282">
        <v>86</v>
      </c>
      <c r="AK282">
        <v>28</v>
      </c>
      <c r="AL282">
        <v>13</v>
      </c>
      <c r="AM282">
        <v>48.3</v>
      </c>
      <c r="AN282">
        <v>49.3</v>
      </c>
      <c r="AO282">
        <v>0</v>
      </c>
      <c r="AP282" t="s">
        <v>41</v>
      </c>
      <c r="AQ282">
        <v>0</v>
      </c>
      <c r="AR282">
        <v>0</v>
      </c>
      <c r="AS282">
        <v>0</v>
      </c>
      <c r="AT282">
        <v>86</v>
      </c>
      <c r="AU282">
        <v>37</v>
      </c>
      <c r="AV282">
        <v>13</v>
      </c>
      <c r="AW282">
        <v>0</v>
      </c>
      <c r="AX282">
        <v>31.3</v>
      </c>
      <c r="AZ282" t="s">
        <v>41</v>
      </c>
      <c r="BA282">
        <v>23</v>
      </c>
      <c r="BB282">
        <v>37</v>
      </c>
      <c r="BC282">
        <v>51</v>
      </c>
      <c r="BD282">
        <v>86</v>
      </c>
      <c r="BE282">
        <v>17</v>
      </c>
      <c r="BF282">
        <v>37</v>
      </c>
      <c r="BG282">
        <v>153.19999999999999</v>
      </c>
      <c r="BH282">
        <v>157.30000000000001</v>
      </c>
      <c r="BI282">
        <v>0</v>
      </c>
      <c r="BJ282" t="s">
        <v>41</v>
      </c>
      <c r="BK282">
        <v>21</v>
      </c>
      <c r="BL282">
        <v>35</v>
      </c>
      <c r="BM282">
        <v>46</v>
      </c>
      <c r="BN282">
        <v>86</v>
      </c>
      <c r="BO282">
        <v>11</v>
      </c>
      <c r="BP282">
        <v>28</v>
      </c>
      <c r="BQ282">
        <v>117.2</v>
      </c>
      <c r="BR282">
        <v>118.4</v>
      </c>
      <c r="BS282">
        <v>0</v>
      </c>
      <c r="BT282" t="s">
        <v>41</v>
      </c>
      <c r="BU282">
        <v>0</v>
      </c>
      <c r="BV282">
        <v>0</v>
      </c>
      <c r="BW282">
        <v>0</v>
      </c>
      <c r="BX282">
        <v>86</v>
      </c>
      <c r="BY282">
        <v>37</v>
      </c>
      <c r="BZ282">
        <v>7</v>
      </c>
      <c r="CA282">
        <v>0</v>
      </c>
      <c r="CB282">
        <v>111.3</v>
      </c>
      <c r="CD282">
        <f t="shared" si="20"/>
        <v>-12</v>
      </c>
      <c r="CF282">
        <f t="shared" si="21"/>
        <v>23.3</v>
      </c>
      <c r="CH282">
        <f t="shared" si="22"/>
        <v>111.3</v>
      </c>
      <c r="CJ282">
        <f t="shared" si="23"/>
        <v>25</v>
      </c>
      <c r="CK282">
        <f t="shared" si="24"/>
        <v>37</v>
      </c>
      <c r="CP282" t="s">
        <v>41</v>
      </c>
      <c r="CQ282">
        <v>25</v>
      </c>
      <c r="CR282">
        <v>24</v>
      </c>
      <c r="CS282">
        <v>56</v>
      </c>
      <c r="CT282">
        <v>86</v>
      </c>
      <c r="CU282">
        <v>11</v>
      </c>
      <c r="CV282">
        <v>35</v>
      </c>
      <c r="CW282">
        <v>151.6</v>
      </c>
      <c r="CX282">
        <v>153.4</v>
      </c>
      <c r="CY282">
        <v>0</v>
      </c>
    </row>
    <row r="283" spans="1:103" ht="14.3" customHeight="1" x14ac:dyDescent="0.25">
      <c r="A283" t="s">
        <v>387</v>
      </c>
      <c r="B283" t="s">
        <v>41</v>
      </c>
      <c r="C283">
        <v>1</v>
      </c>
      <c r="D283">
        <v>3</v>
      </c>
      <c r="E283">
        <v>2</v>
      </c>
      <c r="F283">
        <v>10</v>
      </c>
      <c r="G283">
        <v>6</v>
      </c>
      <c r="H283">
        <v>7</v>
      </c>
      <c r="I283">
        <v>0.4</v>
      </c>
      <c r="J283">
        <v>1.3</v>
      </c>
      <c r="K283">
        <v>0</v>
      </c>
      <c r="L283" t="s">
        <v>41</v>
      </c>
      <c r="M283">
        <v>1</v>
      </c>
      <c r="N283">
        <v>0</v>
      </c>
      <c r="O283">
        <v>2</v>
      </c>
      <c r="P283">
        <v>10</v>
      </c>
      <c r="Q283">
        <v>7</v>
      </c>
      <c r="R283">
        <v>4</v>
      </c>
      <c r="S283">
        <v>0.3</v>
      </c>
      <c r="T283">
        <v>0.8</v>
      </c>
      <c r="U283">
        <v>0</v>
      </c>
      <c r="V283" t="s">
        <v>41</v>
      </c>
      <c r="W283">
        <v>1</v>
      </c>
      <c r="X283">
        <v>4</v>
      </c>
      <c r="Y283">
        <v>2</v>
      </c>
      <c r="Z283">
        <v>10</v>
      </c>
      <c r="AA283">
        <v>4</v>
      </c>
      <c r="AB283">
        <v>8</v>
      </c>
      <c r="AC283">
        <v>0.4</v>
      </c>
      <c r="AD283">
        <v>1.3</v>
      </c>
      <c r="AE283">
        <v>0</v>
      </c>
      <c r="AF283" t="s">
        <v>41</v>
      </c>
      <c r="AG283">
        <v>1</v>
      </c>
      <c r="AH283">
        <v>5</v>
      </c>
      <c r="AI283">
        <v>2</v>
      </c>
      <c r="AJ283">
        <v>10</v>
      </c>
      <c r="AK283">
        <v>6</v>
      </c>
      <c r="AL283">
        <v>5</v>
      </c>
      <c r="AM283">
        <v>0.4</v>
      </c>
      <c r="AN283">
        <v>1.3</v>
      </c>
      <c r="AO283">
        <v>0</v>
      </c>
      <c r="AP283" t="s">
        <v>41</v>
      </c>
      <c r="AQ283">
        <v>0</v>
      </c>
      <c r="AR283">
        <v>0</v>
      </c>
      <c r="AS283">
        <v>0</v>
      </c>
      <c r="AT283">
        <v>10</v>
      </c>
      <c r="AU283">
        <v>7</v>
      </c>
      <c r="AV283">
        <v>4</v>
      </c>
      <c r="AW283">
        <v>0</v>
      </c>
      <c r="AX283">
        <v>0.8</v>
      </c>
      <c r="AZ283" t="s">
        <v>41</v>
      </c>
      <c r="BA283">
        <v>1</v>
      </c>
      <c r="BB283">
        <v>8</v>
      </c>
      <c r="BC283">
        <v>1</v>
      </c>
      <c r="BD283">
        <v>10</v>
      </c>
      <c r="BE283">
        <v>4</v>
      </c>
      <c r="BF283">
        <v>5</v>
      </c>
      <c r="BG283">
        <v>0.5</v>
      </c>
      <c r="BH283">
        <v>1.3</v>
      </c>
      <c r="BI283">
        <v>0</v>
      </c>
      <c r="BJ283" t="s">
        <v>41</v>
      </c>
      <c r="BK283">
        <v>1</v>
      </c>
      <c r="BL283">
        <v>10</v>
      </c>
      <c r="BM283">
        <v>1</v>
      </c>
      <c r="BN283">
        <v>10</v>
      </c>
      <c r="BO283">
        <v>4</v>
      </c>
      <c r="BP283">
        <v>6</v>
      </c>
      <c r="BQ283">
        <v>0.6</v>
      </c>
      <c r="BR283">
        <v>1.3</v>
      </c>
      <c r="BS283">
        <v>0</v>
      </c>
      <c r="BT283" t="s">
        <v>41</v>
      </c>
      <c r="BU283">
        <v>0</v>
      </c>
      <c r="BV283">
        <v>0</v>
      </c>
      <c r="BW283">
        <v>0</v>
      </c>
      <c r="BX283">
        <v>10</v>
      </c>
      <c r="BY283">
        <v>7</v>
      </c>
      <c r="BZ283">
        <v>4</v>
      </c>
      <c r="CA283">
        <v>0</v>
      </c>
      <c r="CB283">
        <v>1.24</v>
      </c>
      <c r="CD283">
        <f t="shared" si="20"/>
        <v>-1</v>
      </c>
      <c r="CF283">
        <f t="shared" si="21"/>
        <v>1.3</v>
      </c>
      <c r="CH283">
        <f t="shared" si="22"/>
        <v>1.24</v>
      </c>
      <c r="CJ283">
        <f t="shared" si="23"/>
        <v>6</v>
      </c>
      <c r="CK283">
        <f t="shared" si="24"/>
        <v>7</v>
      </c>
      <c r="CP283" t="s">
        <v>41</v>
      </c>
      <c r="CQ283">
        <v>1</v>
      </c>
      <c r="CR283">
        <v>10</v>
      </c>
      <c r="CS283">
        <v>1</v>
      </c>
      <c r="CT283">
        <v>10</v>
      </c>
      <c r="CU283">
        <v>4</v>
      </c>
      <c r="CV283">
        <v>6</v>
      </c>
      <c r="CW283">
        <v>0.6</v>
      </c>
      <c r="CX283">
        <v>1.3</v>
      </c>
      <c r="CY283">
        <v>0</v>
      </c>
    </row>
    <row r="284" spans="1:103" ht="14.3" customHeight="1" x14ac:dyDescent="0.25">
      <c r="A284" t="s">
        <v>388</v>
      </c>
      <c r="B284" t="s">
        <v>41</v>
      </c>
      <c r="C284">
        <v>1</v>
      </c>
      <c r="D284">
        <v>1</v>
      </c>
      <c r="E284">
        <v>1</v>
      </c>
      <c r="F284">
        <v>10</v>
      </c>
      <c r="G284">
        <v>4</v>
      </c>
      <c r="H284">
        <v>4</v>
      </c>
      <c r="I284">
        <v>0.2</v>
      </c>
      <c r="J284">
        <v>1.3</v>
      </c>
      <c r="K284">
        <v>0</v>
      </c>
      <c r="L284" t="s">
        <v>41</v>
      </c>
      <c r="M284">
        <v>1</v>
      </c>
      <c r="N284">
        <v>0</v>
      </c>
      <c r="O284">
        <v>1</v>
      </c>
      <c r="P284">
        <v>10</v>
      </c>
      <c r="Q284">
        <v>8</v>
      </c>
      <c r="R284">
        <v>3</v>
      </c>
      <c r="S284">
        <v>0.2</v>
      </c>
      <c r="T284">
        <v>0.8</v>
      </c>
      <c r="U284">
        <v>0</v>
      </c>
      <c r="V284" t="s">
        <v>41</v>
      </c>
      <c r="W284">
        <v>1</v>
      </c>
      <c r="X284">
        <v>2</v>
      </c>
      <c r="Y284">
        <v>1</v>
      </c>
      <c r="Z284">
        <v>10</v>
      </c>
      <c r="AA284">
        <v>2</v>
      </c>
      <c r="AB284">
        <v>5</v>
      </c>
      <c r="AC284">
        <v>0.3</v>
      </c>
      <c r="AD284">
        <v>1.3</v>
      </c>
      <c r="AE284">
        <v>0</v>
      </c>
      <c r="AF284" t="s">
        <v>41</v>
      </c>
      <c r="AG284">
        <v>1</v>
      </c>
      <c r="AH284">
        <v>2</v>
      </c>
      <c r="AI284">
        <v>1</v>
      </c>
      <c r="AJ284">
        <v>10</v>
      </c>
      <c r="AK284">
        <v>4</v>
      </c>
      <c r="AL284">
        <v>4</v>
      </c>
      <c r="AM284">
        <v>0.3</v>
      </c>
      <c r="AN284">
        <v>1.3</v>
      </c>
      <c r="AO284">
        <v>0</v>
      </c>
      <c r="AP284" t="s">
        <v>41</v>
      </c>
      <c r="AQ284">
        <v>0</v>
      </c>
      <c r="AR284">
        <v>0</v>
      </c>
      <c r="AS284">
        <v>0</v>
      </c>
      <c r="AT284">
        <v>10</v>
      </c>
      <c r="AU284">
        <v>8</v>
      </c>
      <c r="AV284">
        <v>3</v>
      </c>
      <c r="AW284">
        <v>0</v>
      </c>
      <c r="AX284">
        <v>0.8</v>
      </c>
      <c r="AZ284" t="s">
        <v>41</v>
      </c>
      <c r="BA284">
        <v>1</v>
      </c>
      <c r="BB284">
        <v>8</v>
      </c>
      <c r="BC284">
        <v>1</v>
      </c>
      <c r="BD284">
        <v>10</v>
      </c>
      <c r="BE284">
        <v>5</v>
      </c>
      <c r="BF284">
        <v>7</v>
      </c>
      <c r="BG284">
        <v>0.8</v>
      </c>
      <c r="BH284">
        <v>1.8</v>
      </c>
      <c r="BI284">
        <v>0</v>
      </c>
      <c r="BJ284" t="s">
        <v>41</v>
      </c>
      <c r="BK284">
        <v>1</v>
      </c>
      <c r="BL284">
        <v>3</v>
      </c>
      <c r="BM284">
        <v>1</v>
      </c>
      <c r="BN284">
        <v>10</v>
      </c>
      <c r="BO284">
        <v>2</v>
      </c>
      <c r="BP284">
        <v>5</v>
      </c>
      <c r="BQ284">
        <v>0.3</v>
      </c>
      <c r="BR284">
        <v>1.3</v>
      </c>
      <c r="BS284">
        <v>0</v>
      </c>
      <c r="BT284" t="s">
        <v>41</v>
      </c>
      <c r="BU284">
        <v>0</v>
      </c>
      <c r="BV284">
        <v>0</v>
      </c>
      <c r="BW284">
        <v>0</v>
      </c>
      <c r="BX284">
        <v>10</v>
      </c>
      <c r="BY284">
        <v>8</v>
      </c>
      <c r="BZ284">
        <v>3</v>
      </c>
      <c r="CA284">
        <v>0</v>
      </c>
      <c r="CB284">
        <v>1.1399999999999999</v>
      </c>
      <c r="CD284">
        <f t="shared" si="20"/>
        <v>-4</v>
      </c>
      <c r="CF284">
        <f t="shared" si="21"/>
        <v>1.3</v>
      </c>
      <c r="CH284">
        <f t="shared" si="22"/>
        <v>1.1399999999999999</v>
      </c>
      <c r="CJ284">
        <f t="shared" si="23"/>
        <v>4</v>
      </c>
      <c r="CK284">
        <f t="shared" si="24"/>
        <v>8</v>
      </c>
      <c r="CP284" t="s">
        <v>41</v>
      </c>
      <c r="CQ284">
        <v>1</v>
      </c>
      <c r="CR284">
        <v>3</v>
      </c>
      <c r="CS284">
        <v>1</v>
      </c>
      <c r="CT284">
        <v>10</v>
      </c>
      <c r="CU284">
        <v>1</v>
      </c>
      <c r="CV284">
        <v>5</v>
      </c>
      <c r="CW284">
        <v>0.3</v>
      </c>
      <c r="CX284">
        <v>1.3</v>
      </c>
      <c r="CY284">
        <v>0</v>
      </c>
    </row>
    <row r="285" spans="1:103" ht="14.3" customHeight="1" x14ac:dyDescent="0.25">
      <c r="A285" t="s">
        <v>389</v>
      </c>
      <c r="B285" t="s">
        <v>155</v>
      </c>
      <c r="C285">
        <v>0</v>
      </c>
      <c r="D285">
        <v>0</v>
      </c>
      <c r="E285">
        <v>0</v>
      </c>
      <c r="H285">
        <v>0</v>
      </c>
      <c r="I285">
        <v>0</v>
      </c>
      <c r="J285">
        <v>489.8</v>
      </c>
      <c r="K285">
        <v>0</v>
      </c>
      <c r="L285" t="s">
        <v>155</v>
      </c>
      <c r="M285">
        <v>0</v>
      </c>
      <c r="N285">
        <v>0</v>
      </c>
      <c r="O285">
        <v>0</v>
      </c>
      <c r="P285">
        <v>159</v>
      </c>
      <c r="Q285">
        <v>156</v>
      </c>
      <c r="R285">
        <v>0</v>
      </c>
      <c r="S285">
        <v>0</v>
      </c>
      <c r="T285">
        <v>63.3</v>
      </c>
      <c r="U285">
        <v>0</v>
      </c>
      <c r="V285" t="s">
        <v>48</v>
      </c>
      <c r="W285">
        <v>0</v>
      </c>
      <c r="X285">
        <v>0</v>
      </c>
      <c r="Y285">
        <v>0</v>
      </c>
      <c r="Z285">
        <v>159</v>
      </c>
      <c r="AA285">
        <v>12</v>
      </c>
      <c r="AB285">
        <v>0</v>
      </c>
      <c r="AC285">
        <v>1200</v>
      </c>
      <c r="AD285">
        <v>1200</v>
      </c>
      <c r="AE285">
        <v>0</v>
      </c>
      <c r="AF285" t="s">
        <v>155</v>
      </c>
      <c r="AG285">
        <v>0</v>
      </c>
      <c r="AH285">
        <v>0</v>
      </c>
      <c r="AI285">
        <v>0</v>
      </c>
      <c r="AJ285">
        <v>159</v>
      </c>
      <c r="AK285">
        <v>42</v>
      </c>
      <c r="AL285">
        <v>0</v>
      </c>
      <c r="AM285">
        <v>0</v>
      </c>
      <c r="AN285">
        <v>252.3</v>
      </c>
      <c r="AO285">
        <v>0</v>
      </c>
      <c r="AP285" t="s">
        <v>155</v>
      </c>
      <c r="AQ285">
        <v>0</v>
      </c>
      <c r="AR285">
        <v>0</v>
      </c>
      <c r="AS285">
        <v>0</v>
      </c>
      <c r="AT285">
        <v>159</v>
      </c>
      <c r="AU285">
        <v>77</v>
      </c>
      <c r="AV285">
        <v>18</v>
      </c>
      <c r="AW285">
        <v>0</v>
      </c>
      <c r="AX285">
        <v>708.3</v>
      </c>
      <c r="AZ285" t="s">
        <v>48</v>
      </c>
      <c r="BA285">
        <v>0</v>
      </c>
      <c r="BB285">
        <v>0</v>
      </c>
      <c r="BC285">
        <v>0</v>
      </c>
      <c r="BD285">
        <v>159</v>
      </c>
      <c r="BE285">
        <v>11</v>
      </c>
      <c r="BF285">
        <v>0</v>
      </c>
      <c r="BG285">
        <v>0</v>
      </c>
      <c r="BH285">
        <v>1200</v>
      </c>
      <c r="BI285">
        <v>0</v>
      </c>
      <c r="BJ285" t="s">
        <v>48</v>
      </c>
      <c r="BK285">
        <v>0</v>
      </c>
      <c r="BL285">
        <v>0</v>
      </c>
      <c r="BM285">
        <v>0</v>
      </c>
      <c r="BN285">
        <v>159</v>
      </c>
      <c r="BO285">
        <v>16</v>
      </c>
      <c r="BP285">
        <v>0</v>
      </c>
      <c r="BQ285">
        <v>0</v>
      </c>
      <c r="BR285">
        <v>1200</v>
      </c>
      <c r="BS285">
        <v>0</v>
      </c>
      <c r="BT285" t="s">
        <v>48</v>
      </c>
      <c r="BU285">
        <v>0</v>
      </c>
      <c r="BV285">
        <v>0</v>
      </c>
      <c r="BW285">
        <v>0</v>
      </c>
      <c r="BZ285">
        <v>2</v>
      </c>
      <c r="CA285">
        <v>0</v>
      </c>
      <c r="CB285">
        <v>1200</v>
      </c>
      <c r="CD285">
        <f t="shared" si="20"/>
        <v>0</v>
      </c>
      <c r="CF285" t="str">
        <f t="shared" si="21"/>
        <v/>
      </c>
      <c r="CH285" t="str">
        <f t="shared" si="22"/>
        <v/>
      </c>
      <c r="CJ285" t="str">
        <f t="shared" si="23"/>
        <v/>
      </c>
      <c r="CP285" t="s">
        <v>48</v>
      </c>
      <c r="CQ285">
        <v>0</v>
      </c>
      <c r="CR285">
        <v>0</v>
      </c>
      <c r="CS285">
        <v>0</v>
      </c>
      <c r="CT285">
        <v>159</v>
      </c>
      <c r="CU285">
        <v>13</v>
      </c>
      <c r="CV285">
        <v>0</v>
      </c>
      <c r="CW285">
        <v>0</v>
      </c>
      <c r="CX285">
        <v>1200</v>
      </c>
      <c r="CY285">
        <v>0</v>
      </c>
    </row>
    <row r="286" spans="1:103" ht="14.3" hidden="1" customHeight="1" x14ac:dyDescent="0.25">
      <c r="A286" t="s">
        <v>390</v>
      </c>
      <c r="B286" t="s">
        <v>41</v>
      </c>
      <c r="C286">
        <v>1</v>
      </c>
      <c r="D286">
        <v>2</v>
      </c>
      <c r="E286">
        <v>8</v>
      </c>
      <c r="F286">
        <v>25</v>
      </c>
      <c r="G286">
        <v>12</v>
      </c>
      <c r="H286">
        <v>12</v>
      </c>
      <c r="I286">
        <v>37.1</v>
      </c>
      <c r="J286">
        <v>38.299999999999997</v>
      </c>
      <c r="K286">
        <v>0</v>
      </c>
      <c r="L286" t="s">
        <v>41</v>
      </c>
      <c r="M286">
        <v>2</v>
      </c>
      <c r="N286">
        <v>0</v>
      </c>
      <c r="O286">
        <v>6</v>
      </c>
      <c r="P286">
        <v>25</v>
      </c>
      <c r="Q286">
        <v>15</v>
      </c>
      <c r="R286">
        <v>9</v>
      </c>
      <c r="S286">
        <v>26.8</v>
      </c>
      <c r="T286">
        <v>27.8</v>
      </c>
      <c r="U286">
        <v>0</v>
      </c>
      <c r="V286" t="s">
        <v>41</v>
      </c>
      <c r="W286">
        <v>1</v>
      </c>
      <c r="X286">
        <v>3</v>
      </c>
      <c r="Y286">
        <v>13</v>
      </c>
      <c r="Z286">
        <v>25</v>
      </c>
      <c r="AA286">
        <v>9</v>
      </c>
      <c r="AB286">
        <v>18</v>
      </c>
      <c r="AC286">
        <v>57</v>
      </c>
      <c r="AD286">
        <v>58.8</v>
      </c>
      <c r="AE286">
        <v>0</v>
      </c>
      <c r="AF286" t="s">
        <v>41</v>
      </c>
      <c r="AG286">
        <v>1</v>
      </c>
      <c r="AH286">
        <v>2</v>
      </c>
      <c r="AI286">
        <v>10</v>
      </c>
      <c r="AJ286">
        <v>25</v>
      </c>
      <c r="AK286">
        <v>10</v>
      </c>
      <c r="AL286">
        <v>10</v>
      </c>
      <c r="AM286">
        <v>30.3</v>
      </c>
      <c r="AN286">
        <v>31.3</v>
      </c>
      <c r="AO286">
        <v>0</v>
      </c>
      <c r="AP286" t="s">
        <v>41</v>
      </c>
      <c r="AQ286">
        <v>0</v>
      </c>
      <c r="AR286">
        <v>0</v>
      </c>
      <c r="AS286">
        <v>0</v>
      </c>
      <c r="AT286">
        <v>25</v>
      </c>
      <c r="AU286">
        <v>15</v>
      </c>
      <c r="AV286">
        <v>7</v>
      </c>
      <c r="AW286">
        <v>0</v>
      </c>
      <c r="AX286">
        <v>21.8</v>
      </c>
      <c r="AZ286" t="s">
        <v>41</v>
      </c>
      <c r="BA286">
        <v>2</v>
      </c>
      <c r="BB286">
        <v>2</v>
      </c>
      <c r="BC286">
        <v>18</v>
      </c>
      <c r="BD286">
        <v>25</v>
      </c>
      <c r="BE286">
        <v>10</v>
      </c>
      <c r="BF286">
        <v>13</v>
      </c>
      <c r="BG286">
        <v>40.6</v>
      </c>
      <c r="BH286">
        <v>41.8</v>
      </c>
      <c r="BI286">
        <v>0</v>
      </c>
      <c r="BJ286" t="s">
        <v>41</v>
      </c>
      <c r="BK286">
        <v>1</v>
      </c>
      <c r="BL286">
        <v>4</v>
      </c>
      <c r="BM286">
        <v>22</v>
      </c>
      <c r="BN286">
        <v>25</v>
      </c>
      <c r="BO286">
        <v>9</v>
      </c>
      <c r="BP286">
        <v>14</v>
      </c>
      <c r="BQ286">
        <v>44.8</v>
      </c>
      <c r="BR286">
        <v>45.8</v>
      </c>
      <c r="BS286">
        <v>0</v>
      </c>
      <c r="BT286" t="s">
        <v>41</v>
      </c>
      <c r="BU286">
        <v>0</v>
      </c>
      <c r="BV286">
        <v>0</v>
      </c>
      <c r="BW286">
        <v>0</v>
      </c>
      <c r="BX286">
        <v>25</v>
      </c>
      <c r="BY286">
        <v>15</v>
      </c>
      <c r="BZ286">
        <v>7</v>
      </c>
      <c r="CA286">
        <v>0</v>
      </c>
      <c r="CB286">
        <v>31.02</v>
      </c>
      <c r="CD286">
        <f t="shared" si="20"/>
        <v>-3</v>
      </c>
      <c r="CP286" t="s">
        <v>41</v>
      </c>
      <c r="CQ286">
        <v>1</v>
      </c>
      <c r="CR286">
        <v>4</v>
      </c>
      <c r="CS286">
        <v>20</v>
      </c>
      <c r="CT286">
        <v>25</v>
      </c>
      <c r="CU286">
        <v>9</v>
      </c>
      <c r="CV286">
        <v>15</v>
      </c>
      <c r="CW286">
        <v>46.9</v>
      </c>
      <c r="CX286">
        <v>47.8</v>
      </c>
      <c r="CY286">
        <v>0</v>
      </c>
    </row>
    <row r="287" spans="1:103" ht="14.3" hidden="1" customHeight="1" x14ac:dyDescent="0.25">
      <c r="A287" t="s">
        <v>391</v>
      </c>
      <c r="B287" t="s">
        <v>41</v>
      </c>
      <c r="C287">
        <v>1</v>
      </c>
      <c r="D287">
        <v>2</v>
      </c>
      <c r="E287">
        <v>6</v>
      </c>
      <c r="F287">
        <v>29</v>
      </c>
      <c r="G287">
        <v>12</v>
      </c>
      <c r="H287">
        <v>10</v>
      </c>
      <c r="I287">
        <v>2.7</v>
      </c>
      <c r="J287">
        <v>3.8</v>
      </c>
      <c r="K287">
        <v>0</v>
      </c>
      <c r="L287" t="s">
        <v>41</v>
      </c>
      <c r="M287">
        <v>2</v>
      </c>
      <c r="N287">
        <v>0</v>
      </c>
      <c r="O287">
        <v>4</v>
      </c>
      <c r="P287">
        <v>29</v>
      </c>
      <c r="Q287">
        <v>21</v>
      </c>
      <c r="R287">
        <v>7</v>
      </c>
      <c r="S287">
        <v>2.5</v>
      </c>
      <c r="T287">
        <v>3.3</v>
      </c>
      <c r="U287">
        <v>0</v>
      </c>
      <c r="V287" t="s">
        <v>41</v>
      </c>
      <c r="W287">
        <v>1</v>
      </c>
      <c r="X287">
        <v>5</v>
      </c>
      <c r="Y287">
        <v>10</v>
      </c>
      <c r="Z287">
        <v>29</v>
      </c>
      <c r="AA287">
        <v>9</v>
      </c>
      <c r="AB287">
        <v>17</v>
      </c>
      <c r="AC287">
        <v>4.8</v>
      </c>
      <c r="AD287">
        <v>5.8</v>
      </c>
      <c r="AE287">
        <v>0</v>
      </c>
      <c r="AF287" t="s">
        <v>41</v>
      </c>
      <c r="AG287">
        <v>1</v>
      </c>
      <c r="AH287">
        <v>4</v>
      </c>
      <c r="AI287">
        <v>8</v>
      </c>
      <c r="AJ287">
        <v>29</v>
      </c>
      <c r="AK287">
        <v>18</v>
      </c>
      <c r="AL287">
        <v>9</v>
      </c>
      <c r="AM287">
        <v>2.9</v>
      </c>
      <c r="AN287">
        <v>3.8</v>
      </c>
      <c r="AO287">
        <v>0</v>
      </c>
      <c r="AP287" t="s">
        <v>41</v>
      </c>
      <c r="AQ287">
        <v>0</v>
      </c>
      <c r="AR287">
        <v>0</v>
      </c>
      <c r="AS287">
        <v>0</v>
      </c>
      <c r="AT287">
        <v>29</v>
      </c>
      <c r="AU287">
        <v>21</v>
      </c>
      <c r="AV287">
        <v>5</v>
      </c>
      <c r="AW287">
        <v>0</v>
      </c>
      <c r="AX287">
        <v>2.2999999999999998</v>
      </c>
      <c r="AZ287" t="s">
        <v>41</v>
      </c>
      <c r="BA287">
        <v>1</v>
      </c>
      <c r="BB287">
        <v>7</v>
      </c>
      <c r="BC287">
        <v>11</v>
      </c>
      <c r="BD287">
        <v>29</v>
      </c>
      <c r="BE287">
        <v>10</v>
      </c>
      <c r="BF287">
        <v>12</v>
      </c>
      <c r="BG287">
        <v>5.3</v>
      </c>
      <c r="BH287">
        <v>6.3</v>
      </c>
      <c r="BI287">
        <v>0</v>
      </c>
      <c r="BJ287" t="s">
        <v>41</v>
      </c>
      <c r="BK287">
        <v>1</v>
      </c>
      <c r="BL287">
        <v>13</v>
      </c>
      <c r="BM287">
        <v>12</v>
      </c>
      <c r="BN287">
        <v>29</v>
      </c>
      <c r="BO287">
        <v>7</v>
      </c>
      <c r="BP287">
        <v>12</v>
      </c>
      <c r="BQ287">
        <v>6.2</v>
      </c>
      <c r="BR287">
        <v>7.3</v>
      </c>
      <c r="BS287">
        <v>0</v>
      </c>
      <c r="BT287" t="s">
        <v>41</v>
      </c>
      <c r="BU287">
        <v>0</v>
      </c>
      <c r="BV287">
        <v>0</v>
      </c>
      <c r="BW287">
        <v>0</v>
      </c>
      <c r="BX287">
        <v>29</v>
      </c>
      <c r="BY287">
        <v>21</v>
      </c>
      <c r="BZ287">
        <v>5</v>
      </c>
      <c r="CA287">
        <v>0</v>
      </c>
      <c r="CB287">
        <v>6.65</v>
      </c>
      <c r="CD287">
        <f t="shared" si="20"/>
        <v>-9</v>
      </c>
      <c r="CP287" t="s">
        <v>41</v>
      </c>
      <c r="CQ287">
        <v>1</v>
      </c>
      <c r="CR287">
        <v>6</v>
      </c>
      <c r="CS287">
        <v>23</v>
      </c>
      <c r="CT287">
        <v>29</v>
      </c>
      <c r="CU287">
        <v>8</v>
      </c>
      <c r="CV287">
        <v>15</v>
      </c>
      <c r="CW287">
        <v>7</v>
      </c>
      <c r="CX287">
        <v>7.8</v>
      </c>
      <c r="CY287">
        <v>0</v>
      </c>
    </row>
    <row r="288" spans="1:103" ht="14.3" hidden="1" customHeight="1" x14ac:dyDescent="0.25">
      <c r="A288" t="s">
        <v>392</v>
      </c>
      <c r="B288" t="s">
        <v>41</v>
      </c>
      <c r="C288">
        <v>1</v>
      </c>
      <c r="D288">
        <v>0</v>
      </c>
      <c r="E288">
        <v>2</v>
      </c>
      <c r="F288">
        <v>11</v>
      </c>
      <c r="G288">
        <v>3</v>
      </c>
      <c r="H288">
        <v>4</v>
      </c>
      <c r="I288">
        <v>2.9</v>
      </c>
      <c r="J288">
        <v>3.8</v>
      </c>
      <c r="K288">
        <v>0</v>
      </c>
      <c r="L288" t="s">
        <v>41</v>
      </c>
      <c r="M288">
        <v>1</v>
      </c>
      <c r="N288">
        <v>0</v>
      </c>
      <c r="O288">
        <v>3</v>
      </c>
      <c r="P288">
        <v>11</v>
      </c>
      <c r="Q288">
        <v>7</v>
      </c>
      <c r="R288">
        <v>4</v>
      </c>
      <c r="S288">
        <v>10.3</v>
      </c>
      <c r="T288">
        <v>11.3</v>
      </c>
      <c r="U288">
        <v>0</v>
      </c>
      <c r="V288" t="s">
        <v>41</v>
      </c>
      <c r="W288">
        <v>1</v>
      </c>
      <c r="X288">
        <v>0</v>
      </c>
      <c r="Y288">
        <v>1</v>
      </c>
      <c r="Z288">
        <v>11</v>
      </c>
      <c r="AA288">
        <v>1</v>
      </c>
      <c r="AB288">
        <v>3</v>
      </c>
      <c r="AC288">
        <v>2.6</v>
      </c>
      <c r="AD288">
        <v>3.3</v>
      </c>
      <c r="AE288">
        <v>0</v>
      </c>
      <c r="AF288" t="s">
        <v>41</v>
      </c>
      <c r="AG288">
        <v>1</v>
      </c>
      <c r="AH288">
        <v>0</v>
      </c>
      <c r="AI288">
        <v>3</v>
      </c>
      <c r="AJ288">
        <v>11</v>
      </c>
      <c r="AK288">
        <v>3</v>
      </c>
      <c r="AL288">
        <v>4</v>
      </c>
      <c r="AM288">
        <v>3.9</v>
      </c>
      <c r="AN288">
        <v>4.8</v>
      </c>
      <c r="AO288">
        <v>0</v>
      </c>
      <c r="AP288" t="s">
        <v>41</v>
      </c>
      <c r="AQ288">
        <v>0</v>
      </c>
      <c r="AR288">
        <v>0</v>
      </c>
      <c r="AS288">
        <v>0</v>
      </c>
      <c r="AT288">
        <v>11</v>
      </c>
      <c r="AU288">
        <v>7</v>
      </c>
      <c r="AV288">
        <v>3</v>
      </c>
      <c r="AW288">
        <v>0</v>
      </c>
      <c r="AX288">
        <v>6.3</v>
      </c>
      <c r="AZ288" t="s">
        <v>41</v>
      </c>
      <c r="BA288">
        <v>1</v>
      </c>
      <c r="BB288">
        <v>0</v>
      </c>
      <c r="BC288">
        <v>3</v>
      </c>
      <c r="BD288">
        <v>11</v>
      </c>
      <c r="BE288">
        <v>2</v>
      </c>
      <c r="BF288">
        <v>4</v>
      </c>
      <c r="BG288">
        <v>3.4</v>
      </c>
      <c r="BH288">
        <v>4.3</v>
      </c>
      <c r="BI288">
        <v>0</v>
      </c>
      <c r="BJ288" t="s">
        <v>41</v>
      </c>
      <c r="BK288">
        <v>1</v>
      </c>
      <c r="BL288">
        <v>0</v>
      </c>
      <c r="BM288">
        <v>2</v>
      </c>
      <c r="BN288">
        <v>11</v>
      </c>
      <c r="BO288">
        <v>1</v>
      </c>
      <c r="BP288">
        <v>3</v>
      </c>
      <c r="BQ288">
        <v>2.9</v>
      </c>
      <c r="BR288">
        <v>3.8</v>
      </c>
      <c r="BS288">
        <v>0</v>
      </c>
      <c r="BT288" t="s">
        <v>41</v>
      </c>
      <c r="BU288">
        <v>0</v>
      </c>
      <c r="BV288">
        <v>0</v>
      </c>
      <c r="BW288">
        <v>0</v>
      </c>
      <c r="BX288">
        <v>11</v>
      </c>
      <c r="BY288">
        <v>7</v>
      </c>
      <c r="BZ288">
        <v>3</v>
      </c>
      <c r="CA288">
        <v>0</v>
      </c>
      <c r="CB288">
        <v>4.33</v>
      </c>
      <c r="CD288">
        <f t="shared" si="20"/>
        <v>-4</v>
      </c>
      <c r="CP288" t="s">
        <v>41</v>
      </c>
      <c r="CQ288">
        <v>1</v>
      </c>
      <c r="CR288">
        <v>0</v>
      </c>
      <c r="CS288">
        <v>2</v>
      </c>
      <c r="CT288">
        <v>11</v>
      </c>
      <c r="CU288">
        <v>1</v>
      </c>
      <c r="CV288">
        <v>3</v>
      </c>
      <c r="CW288">
        <v>2.7</v>
      </c>
      <c r="CX288">
        <v>3.2</v>
      </c>
      <c r="CY288">
        <v>0</v>
      </c>
    </row>
    <row r="289" spans="1:103" ht="14.3" hidden="1" customHeight="1" x14ac:dyDescent="0.25">
      <c r="A289" t="s">
        <v>393</v>
      </c>
      <c r="B289" t="s">
        <v>41</v>
      </c>
      <c r="C289">
        <v>1</v>
      </c>
      <c r="D289">
        <v>1</v>
      </c>
      <c r="E289">
        <v>11</v>
      </c>
      <c r="F289">
        <v>33</v>
      </c>
      <c r="G289">
        <v>13</v>
      </c>
      <c r="H289">
        <v>14</v>
      </c>
      <c r="I289">
        <v>133</v>
      </c>
      <c r="J289">
        <v>134.5</v>
      </c>
      <c r="K289">
        <v>0</v>
      </c>
      <c r="L289" t="s">
        <v>41</v>
      </c>
      <c r="M289">
        <v>1</v>
      </c>
      <c r="N289">
        <v>0</v>
      </c>
      <c r="O289">
        <v>9</v>
      </c>
      <c r="P289">
        <v>33</v>
      </c>
      <c r="Q289">
        <v>19</v>
      </c>
      <c r="R289">
        <v>5</v>
      </c>
      <c r="S289">
        <v>166.6</v>
      </c>
      <c r="T289">
        <v>167.7</v>
      </c>
      <c r="U289">
        <v>0</v>
      </c>
      <c r="V289" t="s">
        <v>41</v>
      </c>
      <c r="W289">
        <v>1</v>
      </c>
      <c r="X289">
        <v>1</v>
      </c>
      <c r="Y289">
        <v>13</v>
      </c>
      <c r="Z289">
        <v>33</v>
      </c>
      <c r="AA289">
        <v>7</v>
      </c>
      <c r="AB289">
        <v>16</v>
      </c>
      <c r="AC289">
        <v>159.69999999999999</v>
      </c>
      <c r="AD289">
        <v>161.30000000000001</v>
      </c>
      <c r="AE289">
        <v>0</v>
      </c>
      <c r="AF289" t="s">
        <v>41</v>
      </c>
      <c r="AG289">
        <v>1</v>
      </c>
      <c r="AH289">
        <v>1</v>
      </c>
      <c r="AI289">
        <v>14</v>
      </c>
      <c r="AJ289">
        <v>33</v>
      </c>
      <c r="AK289">
        <v>11</v>
      </c>
      <c r="AL289">
        <v>7</v>
      </c>
      <c r="AM289">
        <v>313.7</v>
      </c>
      <c r="AN289">
        <v>314.8</v>
      </c>
      <c r="AO289">
        <v>0</v>
      </c>
      <c r="AP289" t="s">
        <v>41</v>
      </c>
      <c r="AQ289">
        <v>0</v>
      </c>
      <c r="AR289">
        <v>0</v>
      </c>
      <c r="AS289">
        <v>0</v>
      </c>
      <c r="AT289">
        <v>33</v>
      </c>
      <c r="AU289">
        <v>19</v>
      </c>
      <c r="AV289">
        <v>7</v>
      </c>
      <c r="AW289">
        <v>0</v>
      </c>
      <c r="AX289">
        <v>510.7</v>
      </c>
      <c r="AZ289" t="s">
        <v>41</v>
      </c>
      <c r="BA289">
        <v>1</v>
      </c>
      <c r="BB289">
        <v>2</v>
      </c>
      <c r="BC289">
        <v>16</v>
      </c>
      <c r="BD289">
        <v>33</v>
      </c>
      <c r="BE289">
        <v>9</v>
      </c>
      <c r="BF289">
        <v>12</v>
      </c>
      <c r="BG289">
        <v>1157.5999999999999</v>
      </c>
      <c r="BH289">
        <v>1159.2</v>
      </c>
      <c r="BI289">
        <v>0</v>
      </c>
      <c r="BJ289" t="s">
        <v>41</v>
      </c>
      <c r="BK289">
        <v>1</v>
      </c>
      <c r="BL289">
        <v>1</v>
      </c>
      <c r="BM289">
        <v>14</v>
      </c>
      <c r="BN289">
        <v>33</v>
      </c>
      <c r="BO289">
        <v>7</v>
      </c>
      <c r="BP289">
        <v>7</v>
      </c>
      <c r="BQ289">
        <v>228.1</v>
      </c>
      <c r="BR289">
        <v>229.3</v>
      </c>
      <c r="BS289">
        <v>0</v>
      </c>
      <c r="BT289" t="s">
        <v>41</v>
      </c>
      <c r="BU289">
        <v>0</v>
      </c>
      <c r="BV289">
        <v>0</v>
      </c>
      <c r="BW289">
        <v>0</v>
      </c>
      <c r="BX289">
        <v>33</v>
      </c>
      <c r="BY289">
        <v>19</v>
      </c>
      <c r="BZ289">
        <v>5</v>
      </c>
      <c r="CA289">
        <v>0</v>
      </c>
      <c r="CB289">
        <v>197.99</v>
      </c>
      <c r="CD289">
        <f t="shared" si="20"/>
        <v>-6</v>
      </c>
      <c r="CP289" t="s">
        <v>41</v>
      </c>
      <c r="CQ289">
        <v>1</v>
      </c>
      <c r="CR289">
        <v>1</v>
      </c>
      <c r="CS289">
        <v>17</v>
      </c>
      <c r="CT289">
        <v>33</v>
      </c>
      <c r="CU289">
        <v>7</v>
      </c>
      <c r="CV289">
        <v>9</v>
      </c>
      <c r="CW289">
        <v>891.8</v>
      </c>
      <c r="CX289">
        <v>893</v>
      </c>
      <c r="CY289">
        <v>0</v>
      </c>
    </row>
    <row r="290" spans="1:103" ht="14.3" customHeight="1" x14ac:dyDescent="0.25">
      <c r="CD290">
        <f t="shared" si="20"/>
        <v>0</v>
      </c>
    </row>
    <row r="291" spans="1:103" ht="14.3" customHeight="1" x14ac:dyDescent="0.25">
      <c r="CF291">
        <f>COUNT(CF3:CF285)</f>
        <v>216</v>
      </c>
      <c r="CH291">
        <f>COUNT(CH3:CH285)</f>
        <v>216</v>
      </c>
      <c r="CJ291">
        <f t="shared" ref="CI291:CK291" si="25">COUNT(CJ3:CJ285)</f>
        <v>216</v>
      </c>
      <c r="CK291">
        <f t="shared" si="25"/>
        <v>216</v>
      </c>
    </row>
    <row r="292" spans="1:103" ht="14.3" customHeight="1" x14ac:dyDescent="0.25">
      <c r="CF292">
        <f>AVERAGE(CF3:CF285)</f>
        <v>34.173148148148179</v>
      </c>
      <c r="CH292">
        <f>AVERAGE(CH3:CH285)</f>
        <v>88.701018518518495</v>
      </c>
      <c r="CJ292">
        <f t="shared" ref="CI292:CK292" si="26">AVERAGE(CJ3:CJ285)</f>
        <v>11.944444444444445</v>
      </c>
      <c r="CK292">
        <f t="shared" si="26"/>
        <v>22.407407407407408</v>
      </c>
    </row>
    <row r="293" spans="1:103" ht="14.3" customHeight="1" x14ac:dyDescent="0.25"/>
    <row r="294" spans="1:103" ht="14.3" customHeight="1" x14ac:dyDescent="0.25"/>
    <row r="295" spans="1:103" ht="14.3" customHeight="1" x14ac:dyDescent="0.25"/>
    <row r="296" spans="1:103" ht="14.3" customHeight="1" x14ac:dyDescent="0.25"/>
    <row r="297" spans="1:103" ht="14.3" customHeight="1" x14ac:dyDescent="0.25"/>
    <row r="298" spans="1:103" ht="14.3" customHeight="1" x14ac:dyDescent="0.25"/>
    <row r="299" spans="1:103" ht="14.3" customHeight="1" x14ac:dyDescent="0.25"/>
    <row r="300" spans="1:103" ht="14.3" customHeight="1" x14ac:dyDescent="0.25"/>
    <row r="301" spans="1:103" ht="14.3" customHeight="1" x14ac:dyDescent="0.25"/>
    <row r="302" spans="1:103" ht="14.3" customHeight="1" x14ac:dyDescent="0.25"/>
    <row r="303" spans="1:103" ht="14.3" customHeight="1" x14ac:dyDescent="0.25"/>
    <row r="304" spans="1:103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  <row r="973" ht="14.3" customHeight="1" x14ac:dyDescent="0.25"/>
    <row r="974" ht="14.3" customHeight="1" x14ac:dyDescent="0.25"/>
    <row r="975" ht="14.3" customHeight="1" x14ac:dyDescent="0.25"/>
    <row r="976" ht="14.3" customHeight="1" x14ac:dyDescent="0.25"/>
    <row r="977" ht="14.3" customHeight="1" x14ac:dyDescent="0.25"/>
    <row r="978" ht="14.3" customHeight="1" x14ac:dyDescent="0.25"/>
    <row r="979" ht="14.3" customHeight="1" x14ac:dyDescent="0.25"/>
    <row r="980" ht="14.3" customHeight="1" x14ac:dyDescent="0.25"/>
    <row r="981" ht="14.3" customHeight="1" x14ac:dyDescent="0.25"/>
    <row r="982" ht="14.3" customHeight="1" x14ac:dyDescent="0.25"/>
    <row r="983" ht="14.3" customHeight="1" x14ac:dyDescent="0.25"/>
    <row r="984" ht="14.3" customHeight="1" x14ac:dyDescent="0.25"/>
    <row r="985" ht="14.3" customHeight="1" x14ac:dyDescent="0.25"/>
    <row r="986" ht="14.3" customHeight="1" x14ac:dyDescent="0.25"/>
    <row r="987" ht="14.3" customHeight="1" x14ac:dyDescent="0.25"/>
    <row r="988" ht="14.3" customHeight="1" x14ac:dyDescent="0.25"/>
    <row r="989" ht="14.3" customHeight="1" x14ac:dyDescent="0.25"/>
    <row r="990" ht="14.3" customHeight="1" x14ac:dyDescent="0.25"/>
    <row r="991" ht="14.3" customHeight="1" x14ac:dyDescent="0.25"/>
    <row r="992" ht="14.3" customHeight="1" x14ac:dyDescent="0.25"/>
    <row r="993" ht="14.3" customHeight="1" x14ac:dyDescent="0.25"/>
    <row r="994" ht="14.3" customHeight="1" x14ac:dyDescent="0.25"/>
    <row r="995" ht="14.3" customHeight="1" x14ac:dyDescent="0.25"/>
    <row r="996" ht="14.3" customHeight="1" x14ac:dyDescent="0.25"/>
    <row r="997" ht="14.3" customHeight="1" x14ac:dyDescent="0.25"/>
    <row r="998" ht="14.3" customHeight="1" x14ac:dyDescent="0.25"/>
    <row r="999" ht="14.3" customHeight="1" x14ac:dyDescent="0.25"/>
    <row r="1000" ht="14.3" customHeight="1" x14ac:dyDescent="0.25"/>
    <row r="1001" ht="14.3" customHeight="1" x14ac:dyDescent="0.25"/>
    <row r="1002" ht="14.3" customHeight="1" x14ac:dyDescent="0.25"/>
    <row r="1003" ht="14.3" customHeight="1" x14ac:dyDescent="0.25"/>
    <row r="1004" ht="14.3" customHeight="1" x14ac:dyDescent="0.25"/>
    <row r="1005" ht="14.3" customHeight="1" x14ac:dyDescent="0.25"/>
    <row r="1006" ht="14.3" customHeight="1" x14ac:dyDescent="0.25"/>
    <row r="1007" ht="14.3" customHeight="1" x14ac:dyDescent="0.25"/>
    <row r="1008" ht="14.3" customHeight="1" x14ac:dyDescent="0.25"/>
    <row r="1009" ht="14.3" customHeight="1" x14ac:dyDescent="0.25"/>
    <row r="1010" ht="14.3" customHeight="1" x14ac:dyDescent="0.25"/>
    <row r="1011" ht="14.3" customHeight="1" x14ac:dyDescent="0.25"/>
    <row r="1012" ht="14.3" customHeight="1" x14ac:dyDescent="0.25"/>
    <row r="1013" ht="14.3" customHeight="1" x14ac:dyDescent="0.25"/>
    <row r="1014" ht="14.3" customHeight="1" x14ac:dyDescent="0.25"/>
    <row r="1015" ht="14.3" customHeight="1" x14ac:dyDescent="0.25"/>
    <row r="1016" ht="14.3" customHeight="1" x14ac:dyDescent="0.25"/>
    <row r="1017" ht="14.3" customHeight="1" x14ac:dyDescent="0.25"/>
    <row r="1018" ht="14.3" customHeight="1" x14ac:dyDescent="0.25"/>
    <row r="1019" ht="14.3" customHeight="1" x14ac:dyDescent="0.25"/>
    <row r="1020" ht="14.3" customHeight="1" x14ac:dyDescent="0.25"/>
    <row r="1021" ht="14.3" customHeight="1" x14ac:dyDescent="0.25"/>
    <row r="1022" ht="14.3" customHeight="1" x14ac:dyDescent="0.25"/>
    <row r="1023" ht="14.3" customHeight="1" x14ac:dyDescent="0.25"/>
    <row r="1024" ht="14.3" customHeight="1" x14ac:dyDescent="0.25"/>
    <row r="1025" ht="14.3" customHeight="1" x14ac:dyDescent="0.25"/>
    <row r="1026" ht="14.3" customHeight="1" x14ac:dyDescent="0.25"/>
    <row r="1027" ht="14.3" customHeight="1" x14ac:dyDescent="0.25"/>
    <row r="1028" ht="14.3" customHeight="1" x14ac:dyDescent="0.25"/>
    <row r="1029" ht="14.3" customHeight="1" x14ac:dyDescent="0.25"/>
    <row r="1030" ht="14.3" customHeight="1" x14ac:dyDescent="0.25"/>
    <row r="1031" ht="14.3" customHeight="1" x14ac:dyDescent="0.25"/>
    <row r="1032" ht="14.3" customHeight="1" x14ac:dyDescent="0.25"/>
    <row r="1033" ht="14.3" customHeight="1" x14ac:dyDescent="0.25"/>
    <row r="1034" ht="14.3" customHeight="1" x14ac:dyDescent="0.25"/>
    <row r="1035" ht="14.3" customHeight="1" x14ac:dyDescent="0.25"/>
    <row r="1036" ht="14.3" customHeight="1" x14ac:dyDescent="0.25"/>
    <row r="1037" ht="14.3" customHeight="1" x14ac:dyDescent="0.25"/>
    <row r="1038" ht="14.3" customHeight="1" x14ac:dyDescent="0.25"/>
    <row r="1039" ht="14.3" customHeight="1" x14ac:dyDescent="0.25"/>
    <row r="1040" ht="14.3" customHeight="1" x14ac:dyDescent="0.25"/>
    <row r="1041" ht="14.3" customHeight="1" x14ac:dyDescent="0.25"/>
    <row r="1042" ht="14.3" customHeight="1" x14ac:dyDescent="0.25"/>
    <row r="1043" ht="14.3" customHeight="1" x14ac:dyDescent="0.25"/>
    <row r="1044" ht="14.3" customHeight="1" x14ac:dyDescent="0.25"/>
    <row r="1045" ht="14.3" customHeight="1" x14ac:dyDescent="0.25"/>
    <row r="1046" ht="14.3" customHeight="1" x14ac:dyDescent="0.25"/>
    <row r="1047" ht="14.3" customHeight="1" x14ac:dyDescent="0.25"/>
    <row r="1048" ht="14.3" customHeight="1" x14ac:dyDescent="0.25"/>
    <row r="1049" ht="14.3" customHeight="1" x14ac:dyDescent="0.25"/>
    <row r="1050" ht="14.3" customHeight="1" x14ac:dyDescent="0.25"/>
    <row r="1051" ht="14.3" customHeight="1" x14ac:dyDescent="0.25"/>
    <row r="1052" ht="14.3" customHeight="1" x14ac:dyDescent="0.25"/>
    <row r="1053" ht="14.3" customHeight="1" x14ac:dyDescent="0.25"/>
    <row r="1054" ht="14.3" customHeight="1" x14ac:dyDescent="0.25"/>
    <row r="1055" ht="14.3" customHeight="1" x14ac:dyDescent="0.25"/>
    <row r="1056" ht="14.3" customHeight="1" x14ac:dyDescent="0.25"/>
    <row r="1057" ht="14.3" customHeight="1" x14ac:dyDescent="0.25"/>
    <row r="1058" ht="14.3" customHeight="1" x14ac:dyDescent="0.25"/>
    <row r="1059" ht="14.3" customHeight="1" x14ac:dyDescent="0.25"/>
    <row r="1060" ht="14.3" customHeight="1" x14ac:dyDescent="0.25"/>
    <row r="1061" ht="14.3" customHeight="1" x14ac:dyDescent="0.25"/>
    <row r="1062" ht="14.3" customHeight="1" x14ac:dyDescent="0.25"/>
    <row r="1063" ht="14.3" customHeight="1" x14ac:dyDescent="0.25"/>
    <row r="1064" ht="14.3" customHeight="1" x14ac:dyDescent="0.25"/>
    <row r="1065" ht="14.3" customHeight="1" x14ac:dyDescent="0.25"/>
    <row r="1066" ht="14.3" customHeight="1" x14ac:dyDescent="0.25"/>
    <row r="1067" ht="14.3" customHeight="1" x14ac:dyDescent="0.25"/>
    <row r="1068" ht="14.3" customHeight="1" x14ac:dyDescent="0.25"/>
    <row r="1069" ht="14.3" customHeight="1" x14ac:dyDescent="0.25"/>
    <row r="1070" ht="14.3" customHeight="1" x14ac:dyDescent="0.25"/>
    <row r="1071" ht="14.3" customHeight="1" x14ac:dyDescent="0.25"/>
    <row r="1072" ht="14.3" customHeight="1" x14ac:dyDescent="0.25"/>
    <row r="1073" ht="14.3" customHeight="1" x14ac:dyDescent="0.25"/>
    <row r="1074" ht="14.3" customHeight="1" x14ac:dyDescent="0.25"/>
    <row r="1075" ht="14.3" customHeight="1" x14ac:dyDescent="0.25"/>
    <row r="1076" ht="14.3" customHeight="1" x14ac:dyDescent="0.25"/>
    <row r="1077" ht="14.3" customHeight="1" x14ac:dyDescent="0.25"/>
    <row r="1078" ht="14.3" customHeight="1" x14ac:dyDescent="0.25"/>
    <row r="1079" ht="14.3" customHeight="1" x14ac:dyDescent="0.25"/>
    <row r="1080" ht="14.3" customHeight="1" x14ac:dyDescent="0.25"/>
    <row r="1081" ht="14.3" customHeight="1" x14ac:dyDescent="0.25"/>
    <row r="1082" ht="14.3" customHeight="1" x14ac:dyDescent="0.25"/>
    <row r="1083" ht="14.3" customHeight="1" x14ac:dyDescent="0.25"/>
    <row r="1084" ht="14.3" customHeight="1" x14ac:dyDescent="0.25"/>
    <row r="1085" ht="14.3" customHeight="1" x14ac:dyDescent="0.25"/>
    <row r="1086" ht="14.3" customHeight="1" x14ac:dyDescent="0.25"/>
    <row r="1087" ht="14.3" customHeight="1" x14ac:dyDescent="0.25"/>
    <row r="1088" ht="14.3" customHeight="1" x14ac:dyDescent="0.25"/>
    <row r="1089" ht="14.3" customHeight="1" x14ac:dyDescent="0.25"/>
    <row r="1090" ht="14.3" customHeight="1" x14ac:dyDescent="0.25"/>
    <row r="1091" ht="14.3" customHeight="1" x14ac:dyDescent="0.25"/>
    <row r="1092" ht="14.3" customHeight="1" x14ac:dyDescent="0.25"/>
    <row r="1093" ht="14.3" customHeight="1" x14ac:dyDescent="0.25"/>
    <row r="1094" ht="14.3" customHeight="1" x14ac:dyDescent="0.25"/>
    <row r="1095" ht="14.3" customHeight="1" x14ac:dyDescent="0.25"/>
    <row r="1096" ht="14.3" customHeight="1" x14ac:dyDescent="0.25"/>
    <row r="1097" ht="14.3" customHeight="1" x14ac:dyDescent="0.25"/>
    <row r="1098" ht="14.3" customHeight="1" x14ac:dyDescent="0.25"/>
    <row r="1099" ht="14.3" customHeight="1" x14ac:dyDescent="0.25"/>
    <row r="1100" ht="14.3" customHeight="1" x14ac:dyDescent="0.25"/>
    <row r="1101" ht="14.3" customHeight="1" x14ac:dyDescent="0.25"/>
    <row r="1102" ht="14.3" customHeight="1" x14ac:dyDescent="0.25"/>
    <row r="1103" ht="14.3" customHeight="1" x14ac:dyDescent="0.25"/>
    <row r="1104" ht="14.3" customHeight="1" x14ac:dyDescent="0.25"/>
    <row r="1105" ht="14.3" customHeight="1" x14ac:dyDescent="0.25"/>
    <row r="1106" ht="14.3" customHeight="1" x14ac:dyDescent="0.25"/>
    <row r="1107" ht="14.3" customHeight="1" x14ac:dyDescent="0.25"/>
    <row r="1108" ht="14.3" customHeight="1" x14ac:dyDescent="0.25"/>
    <row r="1109" ht="14.3" customHeight="1" x14ac:dyDescent="0.25"/>
    <row r="1110" ht="14.3" customHeight="1" x14ac:dyDescent="0.25"/>
    <row r="1111" ht="14.3" customHeight="1" x14ac:dyDescent="0.25"/>
    <row r="1112" ht="14.3" customHeight="1" x14ac:dyDescent="0.25"/>
    <row r="1113" ht="14.3" customHeight="1" x14ac:dyDescent="0.25"/>
    <row r="1114" ht="14.3" customHeight="1" x14ac:dyDescent="0.25"/>
    <row r="1115" ht="14.3" customHeight="1" x14ac:dyDescent="0.25"/>
    <row r="1116" ht="14.3" customHeight="1" x14ac:dyDescent="0.25"/>
    <row r="1117" ht="14.3" customHeight="1" x14ac:dyDescent="0.25"/>
    <row r="1118" ht="14.3" customHeight="1" x14ac:dyDescent="0.25"/>
    <row r="1119" ht="14.3" customHeight="1" x14ac:dyDescent="0.25"/>
    <row r="1120" ht="14.3" customHeight="1" x14ac:dyDescent="0.25"/>
    <row r="1121" ht="14.3" customHeight="1" x14ac:dyDescent="0.25"/>
    <row r="1122" ht="14.3" customHeight="1" x14ac:dyDescent="0.25"/>
    <row r="1123" ht="14.3" customHeight="1" x14ac:dyDescent="0.25"/>
    <row r="1124" ht="14.3" customHeight="1" x14ac:dyDescent="0.25"/>
    <row r="1125" ht="14.3" customHeight="1" x14ac:dyDescent="0.25"/>
    <row r="1126" ht="14.3" customHeight="1" x14ac:dyDescent="0.25"/>
    <row r="1127" ht="14.3" customHeight="1" x14ac:dyDescent="0.25"/>
    <row r="1128" ht="14.3" customHeight="1" x14ac:dyDescent="0.25"/>
    <row r="1129" ht="14.3" customHeight="1" x14ac:dyDescent="0.25"/>
    <row r="1130" ht="14.3" customHeight="1" x14ac:dyDescent="0.25"/>
    <row r="1131" ht="14.3" customHeight="1" x14ac:dyDescent="0.25"/>
    <row r="1132" ht="14.3" customHeight="1" x14ac:dyDescent="0.25"/>
    <row r="1133" ht="14.3" customHeight="1" x14ac:dyDescent="0.25"/>
    <row r="1134" ht="14.3" customHeight="1" x14ac:dyDescent="0.25"/>
    <row r="1135" ht="14.3" customHeight="1" x14ac:dyDescent="0.25"/>
    <row r="1136" ht="14.3" customHeight="1" x14ac:dyDescent="0.25"/>
    <row r="1137" ht="14.3" customHeight="1" x14ac:dyDescent="0.25"/>
    <row r="1138" ht="14.3" customHeight="1" x14ac:dyDescent="0.25"/>
    <row r="1139" ht="14.3" customHeight="1" x14ac:dyDescent="0.25"/>
    <row r="1140" ht="14.3" customHeight="1" x14ac:dyDescent="0.25"/>
    <row r="1141" ht="14.3" customHeight="1" x14ac:dyDescent="0.25"/>
    <row r="1142" ht="14.3" customHeight="1" x14ac:dyDescent="0.25"/>
    <row r="1143" ht="14.3" customHeight="1" x14ac:dyDescent="0.25"/>
    <row r="1144" ht="14.3" customHeight="1" x14ac:dyDescent="0.25"/>
    <row r="1145" ht="14.3" customHeight="1" x14ac:dyDescent="0.25"/>
    <row r="1146" ht="14.3" customHeight="1" x14ac:dyDescent="0.25"/>
    <row r="1147" ht="14.3" customHeight="1" x14ac:dyDescent="0.25"/>
    <row r="1148" ht="14.3" customHeight="1" x14ac:dyDescent="0.25"/>
    <row r="1149" ht="14.3" customHeight="1" x14ac:dyDescent="0.25"/>
    <row r="1150" ht="14.3" customHeight="1" x14ac:dyDescent="0.25"/>
    <row r="1151" ht="14.3" customHeight="1" x14ac:dyDescent="0.25"/>
    <row r="1152" ht="14.3" customHeight="1" x14ac:dyDescent="0.25"/>
    <row r="1153" ht="14.3" customHeight="1" x14ac:dyDescent="0.25"/>
    <row r="1154" ht="14.3" customHeight="1" x14ac:dyDescent="0.25"/>
    <row r="1155" ht="14.3" customHeight="1" x14ac:dyDescent="0.25"/>
    <row r="1156" ht="14.3" customHeight="1" x14ac:dyDescent="0.25"/>
    <row r="1157" ht="14.3" customHeight="1" x14ac:dyDescent="0.25"/>
    <row r="1158" ht="14.3" customHeight="1" x14ac:dyDescent="0.25"/>
    <row r="1159" ht="14.3" customHeight="1" x14ac:dyDescent="0.25"/>
    <row r="1160" ht="14.3" customHeight="1" x14ac:dyDescent="0.25"/>
    <row r="1161" ht="14.3" customHeight="1" x14ac:dyDescent="0.25"/>
    <row r="1162" ht="14.3" customHeight="1" x14ac:dyDescent="0.25"/>
    <row r="1163" ht="14.3" customHeight="1" x14ac:dyDescent="0.25"/>
    <row r="1164" ht="14.3" customHeight="1" x14ac:dyDescent="0.25"/>
    <row r="1165" ht="14.3" customHeight="1" x14ac:dyDescent="0.25"/>
    <row r="1166" ht="14.3" customHeight="1" x14ac:dyDescent="0.25"/>
    <row r="1167" ht="14.3" customHeight="1" x14ac:dyDescent="0.25"/>
    <row r="1168" ht="14.3" customHeight="1" x14ac:dyDescent="0.25"/>
    <row r="1169" ht="14.3" customHeight="1" x14ac:dyDescent="0.25"/>
    <row r="1170" ht="14.3" customHeight="1" x14ac:dyDescent="0.25"/>
    <row r="1171" ht="14.3" customHeight="1" x14ac:dyDescent="0.25"/>
    <row r="1172" ht="14.3" customHeight="1" x14ac:dyDescent="0.25"/>
    <row r="1173" ht="14.3" customHeight="1" x14ac:dyDescent="0.25"/>
    <row r="1174" ht="14.3" customHeight="1" x14ac:dyDescent="0.25"/>
    <row r="1175" ht="14.3" customHeight="1" x14ac:dyDescent="0.25"/>
    <row r="1176" ht="14.3" customHeight="1" x14ac:dyDescent="0.25"/>
    <row r="1177" ht="14.3" customHeight="1" x14ac:dyDescent="0.25"/>
    <row r="1178" ht="14.3" customHeight="1" x14ac:dyDescent="0.25"/>
    <row r="1179" ht="14.3" customHeight="1" x14ac:dyDescent="0.25"/>
    <row r="1180" ht="14.3" customHeight="1" x14ac:dyDescent="0.25"/>
    <row r="1181" ht="14.3" customHeight="1" x14ac:dyDescent="0.25"/>
    <row r="1182" ht="14.3" customHeight="1" x14ac:dyDescent="0.25"/>
    <row r="1183" ht="14.3" customHeight="1" x14ac:dyDescent="0.25"/>
    <row r="1184" ht="14.3" customHeight="1" x14ac:dyDescent="0.25"/>
    <row r="1185" ht="14.3" customHeight="1" x14ac:dyDescent="0.25"/>
    <row r="1186" ht="14.3" customHeight="1" x14ac:dyDescent="0.25"/>
    <row r="1187" ht="14.3" customHeight="1" x14ac:dyDescent="0.25"/>
    <row r="1188" ht="14.3" customHeight="1" x14ac:dyDescent="0.25"/>
    <row r="1189" ht="14.3" customHeight="1" x14ac:dyDescent="0.25"/>
    <row r="1190" ht="14.3" customHeight="1" x14ac:dyDescent="0.25"/>
    <row r="1191" ht="14.3" customHeight="1" x14ac:dyDescent="0.25"/>
    <row r="1192" ht="14.3" customHeight="1" x14ac:dyDescent="0.25"/>
    <row r="1193" ht="14.3" customHeight="1" x14ac:dyDescent="0.25"/>
    <row r="1194" ht="14.3" customHeight="1" x14ac:dyDescent="0.25"/>
    <row r="1195" ht="14.3" customHeight="1" x14ac:dyDescent="0.25"/>
    <row r="1196" ht="14.3" customHeight="1" x14ac:dyDescent="0.25"/>
    <row r="1197" ht="14.3" customHeight="1" x14ac:dyDescent="0.25"/>
    <row r="1198" ht="14.3" customHeight="1" x14ac:dyDescent="0.25"/>
    <row r="1199" ht="14.3" customHeight="1" x14ac:dyDescent="0.25"/>
    <row r="1200" ht="14.3" customHeight="1" x14ac:dyDescent="0.25"/>
    <row r="1201" ht="14.3" customHeight="1" x14ac:dyDescent="0.25"/>
    <row r="1202" ht="14.3" customHeight="1" x14ac:dyDescent="0.25"/>
    <row r="1203" ht="14.3" customHeight="1" x14ac:dyDescent="0.25"/>
    <row r="1204" ht="14.3" customHeight="1" x14ac:dyDescent="0.25"/>
    <row r="1205" ht="14.3" customHeight="1" x14ac:dyDescent="0.25"/>
    <row r="1206" ht="14.3" customHeight="1" x14ac:dyDescent="0.25"/>
    <row r="1207" ht="14.3" customHeight="1" x14ac:dyDescent="0.25"/>
    <row r="1208" ht="14.3" customHeight="1" x14ac:dyDescent="0.25"/>
    <row r="1209" ht="14.3" customHeight="1" x14ac:dyDescent="0.25"/>
    <row r="1210" ht="14.3" customHeight="1" x14ac:dyDescent="0.25"/>
    <row r="1211" ht="14.3" customHeight="1" x14ac:dyDescent="0.25"/>
    <row r="1212" ht="14.3" customHeight="1" x14ac:dyDescent="0.25"/>
    <row r="1213" ht="14.3" customHeight="1" x14ac:dyDescent="0.25"/>
    <row r="1214" ht="14.3" customHeight="1" x14ac:dyDescent="0.25"/>
    <row r="1215" ht="14.3" customHeight="1" x14ac:dyDescent="0.25"/>
    <row r="1216" ht="14.3" customHeight="1" x14ac:dyDescent="0.25"/>
    <row r="1217" ht="14.3" customHeight="1" x14ac:dyDescent="0.25"/>
    <row r="1218" ht="14.3" customHeight="1" x14ac:dyDescent="0.25"/>
    <row r="1219" ht="14.3" customHeight="1" x14ac:dyDescent="0.25"/>
    <row r="1220" ht="14.3" customHeight="1" x14ac:dyDescent="0.25"/>
    <row r="1221" ht="14.3" customHeight="1" x14ac:dyDescent="0.25"/>
    <row r="1222" ht="14.3" customHeight="1" x14ac:dyDescent="0.25"/>
    <row r="1223" ht="14.3" customHeight="1" x14ac:dyDescent="0.25"/>
    <row r="1224" ht="14.3" customHeight="1" x14ac:dyDescent="0.25"/>
    <row r="1225" ht="14.3" customHeight="1" x14ac:dyDescent="0.25"/>
    <row r="1226" ht="14.3" customHeight="1" x14ac:dyDescent="0.25"/>
    <row r="1227" ht="14.3" customHeight="1" x14ac:dyDescent="0.25"/>
    <row r="1228" ht="14.3" customHeight="1" x14ac:dyDescent="0.25"/>
    <row r="1229" ht="14.3" customHeight="1" x14ac:dyDescent="0.25"/>
    <row r="1230" ht="14.3" customHeight="1" x14ac:dyDescent="0.25"/>
    <row r="1231" ht="14.3" customHeight="1" x14ac:dyDescent="0.25"/>
    <row r="1232" ht="14.3" customHeight="1" x14ac:dyDescent="0.25"/>
    <row r="1233" ht="14.3" customHeight="1" x14ac:dyDescent="0.25"/>
    <row r="1234" ht="14.3" customHeight="1" x14ac:dyDescent="0.25"/>
    <row r="1235" ht="14.3" customHeight="1" x14ac:dyDescent="0.25"/>
    <row r="1236" ht="14.3" customHeight="1" x14ac:dyDescent="0.25"/>
    <row r="1237" ht="14.3" customHeight="1" x14ac:dyDescent="0.25"/>
    <row r="1238" ht="14.3" customHeight="1" x14ac:dyDescent="0.25"/>
    <row r="1239" ht="14.3" customHeight="1" x14ac:dyDescent="0.25"/>
    <row r="1240" ht="14.3" customHeight="1" x14ac:dyDescent="0.25"/>
    <row r="1241" ht="14.3" customHeight="1" x14ac:dyDescent="0.25"/>
    <row r="1242" ht="14.3" customHeight="1" x14ac:dyDescent="0.25"/>
    <row r="1243" ht="14.3" customHeight="1" x14ac:dyDescent="0.25"/>
    <row r="1244" ht="14.3" customHeight="1" x14ac:dyDescent="0.25"/>
    <row r="1245" ht="14.3" customHeight="1" x14ac:dyDescent="0.25"/>
    <row r="1246" ht="14.3" customHeight="1" x14ac:dyDescent="0.25"/>
    <row r="1247" ht="14.3" customHeight="1" x14ac:dyDescent="0.25"/>
    <row r="1248" ht="14.3" customHeight="1" x14ac:dyDescent="0.25"/>
    <row r="1249" ht="14.3" customHeight="1" x14ac:dyDescent="0.25"/>
    <row r="1250" ht="14.3" customHeight="1" x14ac:dyDescent="0.25"/>
    <row r="1251" ht="14.3" customHeight="1" x14ac:dyDescent="0.25"/>
    <row r="1252" ht="14.3" customHeight="1" x14ac:dyDescent="0.25"/>
    <row r="1253" ht="14.3" customHeight="1" x14ac:dyDescent="0.25"/>
    <row r="1254" ht="14.3" customHeight="1" x14ac:dyDescent="0.25"/>
    <row r="1255" ht="14.3" customHeight="1" x14ac:dyDescent="0.25"/>
    <row r="1256" ht="14.3" customHeight="1" x14ac:dyDescent="0.25"/>
    <row r="1257" ht="14.3" customHeight="1" x14ac:dyDescent="0.25"/>
    <row r="1258" ht="14.3" customHeight="1" x14ac:dyDescent="0.25"/>
    <row r="1259" ht="14.3" customHeight="1" x14ac:dyDescent="0.25"/>
    <row r="1260" ht="14.3" customHeight="1" x14ac:dyDescent="0.25"/>
    <row r="1261" ht="14.3" customHeight="1" x14ac:dyDescent="0.25"/>
    <row r="1262" ht="14.3" customHeight="1" x14ac:dyDescent="0.25"/>
    <row r="1263" ht="14.3" customHeight="1" x14ac:dyDescent="0.25"/>
    <row r="1264" ht="14.3" customHeight="1" x14ac:dyDescent="0.25"/>
    <row r="1265" ht="14.3" customHeight="1" x14ac:dyDescent="0.25"/>
    <row r="1266" ht="14.3" customHeight="1" x14ac:dyDescent="0.25"/>
    <row r="1267" ht="14.3" customHeight="1" x14ac:dyDescent="0.25"/>
    <row r="1268" ht="14.3" customHeight="1" x14ac:dyDescent="0.25"/>
    <row r="1269" ht="14.3" customHeight="1" x14ac:dyDescent="0.25"/>
    <row r="1270" ht="14.3" customHeight="1" x14ac:dyDescent="0.25"/>
    <row r="1271" ht="14.3" customHeight="1" x14ac:dyDescent="0.25"/>
    <row r="1272" ht="14.3" customHeight="1" x14ac:dyDescent="0.25"/>
    <row r="1273" ht="14.3" customHeight="1" x14ac:dyDescent="0.25"/>
    <row r="1274" ht="14.3" customHeight="1" x14ac:dyDescent="0.25"/>
    <row r="1275" ht="14.3" customHeight="1" x14ac:dyDescent="0.25"/>
    <row r="1276" ht="14.3" customHeight="1" x14ac:dyDescent="0.25"/>
    <row r="1277" ht="14.3" customHeight="1" x14ac:dyDescent="0.25"/>
    <row r="1278" ht="14.3" customHeight="1" x14ac:dyDescent="0.25"/>
    <row r="1279" ht="14.3" customHeight="1" x14ac:dyDescent="0.25"/>
    <row r="1280" ht="14.3" customHeight="1" x14ac:dyDescent="0.25"/>
    <row r="1281" ht="14.3" customHeight="1" x14ac:dyDescent="0.25"/>
    <row r="1282" ht="14.3" customHeight="1" x14ac:dyDescent="0.25"/>
    <row r="1283" ht="14.3" customHeight="1" x14ac:dyDescent="0.25"/>
    <row r="1284" ht="14.3" customHeight="1" x14ac:dyDescent="0.25"/>
    <row r="1285" ht="14.3" customHeight="1" x14ac:dyDescent="0.25"/>
    <row r="1286" ht="14.3" customHeight="1" x14ac:dyDescent="0.25"/>
    <row r="1287" ht="14.3" customHeight="1" x14ac:dyDescent="0.25"/>
    <row r="1288" ht="14.3" customHeight="1" x14ac:dyDescent="0.25"/>
    <row r="1289" ht="14.3" customHeight="1" x14ac:dyDescent="0.25"/>
  </sheetData>
  <conditionalFormatting sqref="BY285">
    <cfRule type="cellIs" dxfId="4" priority="3" operator="equal">
      <formula>"nontrivialfailure"</formula>
    </cfRule>
  </conditionalFormatting>
  <conditionalFormatting sqref="A1:XFD1048576">
    <cfRule type="cellIs" dxfId="3" priority="1" operator="equal">
      <formula>"timeout"</formula>
    </cfRule>
  </conditionalFormatting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B65C-A7EF-4C94-82B1-F7BC42FF10A9}">
  <dimension ref="A1:Y353"/>
  <sheetViews>
    <sheetView topLeftCell="B212" workbookViewId="0">
      <selection activeCell="K353" sqref="K353"/>
    </sheetView>
  </sheetViews>
  <sheetFormatPr defaultRowHeight="14.3" x14ac:dyDescent="0.25"/>
  <cols>
    <col min="1" max="1" width="21" customWidth="1"/>
    <col min="2" max="2" width="17.125" customWidth="1"/>
    <col min="3" max="6" width="8.75" customWidth="1"/>
    <col min="7" max="7" width="12.625" customWidth="1"/>
    <col min="8" max="11" width="8.75" customWidth="1"/>
    <col min="15" max="25" width="9.25" style="4"/>
  </cols>
  <sheetData>
    <row r="1" spans="1:11" x14ac:dyDescent="0.25">
      <c r="A1" t="s">
        <v>0</v>
      </c>
      <c r="B1" t="s">
        <v>15</v>
      </c>
      <c r="G1" t="s">
        <v>21</v>
      </c>
    </row>
    <row r="2" spans="1:11" x14ac:dyDescent="0.25">
      <c r="A2" t="s">
        <v>0</v>
      </c>
      <c r="B2" t="s">
        <v>32</v>
      </c>
      <c r="C2" t="s">
        <v>35</v>
      </c>
      <c r="D2" t="s">
        <v>36</v>
      </c>
      <c r="E2" t="s">
        <v>37</v>
      </c>
      <c r="F2" t="s">
        <v>39</v>
      </c>
      <c r="G2" t="s">
        <v>32</v>
      </c>
      <c r="H2" t="s">
        <v>35</v>
      </c>
      <c r="I2" t="s">
        <v>36</v>
      </c>
      <c r="J2" t="s">
        <v>37</v>
      </c>
      <c r="K2" t="s">
        <v>38</v>
      </c>
    </row>
    <row r="3" spans="1:11" x14ac:dyDescent="0.25">
      <c r="A3" t="s">
        <v>40</v>
      </c>
      <c r="B3" t="s">
        <v>41</v>
      </c>
      <c r="C3">
        <v>13</v>
      </c>
      <c r="D3">
        <v>2</v>
      </c>
      <c r="E3">
        <v>3</v>
      </c>
      <c r="F3">
        <v>1.5</v>
      </c>
      <c r="G3" t="s">
        <v>41</v>
      </c>
      <c r="H3">
        <v>13</v>
      </c>
      <c r="I3">
        <v>1</v>
      </c>
      <c r="J3">
        <v>3</v>
      </c>
      <c r="K3">
        <v>1.5</v>
      </c>
    </row>
    <row r="4" spans="1:11" x14ac:dyDescent="0.25">
      <c r="A4" t="s">
        <v>43</v>
      </c>
      <c r="B4" t="s">
        <v>41</v>
      </c>
      <c r="C4">
        <v>130</v>
      </c>
      <c r="D4">
        <v>11</v>
      </c>
      <c r="E4">
        <v>11</v>
      </c>
      <c r="F4">
        <v>23.5</v>
      </c>
      <c r="G4" t="s">
        <v>41</v>
      </c>
      <c r="H4">
        <v>130</v>
      </c>
      <c r="I4">
        <v>10</v>
      </c>
      <c r="J4">
        <v>25</v>
      </c>
      <c r="K4">
        <v>73.099999999999994</v>
      </c>
    </row>
    <row r="5" spans="1:11" x14ac:dyDescent="0.25">
      <c r="A5" t="s">
        <v>44</v>
      </c>
      <c r="B5" t="s">
        <v>41</v>
      </c>
      <c r="C5">
        <v>369</v>
      </c>
      <c r="D5">
        <v>30</v>
      </c>
      <c r="E5">
        <v>6</v>
      </c>
      <c r="F5">
        <v>3.6</v>
      </c>
      <c r="G5" t="s">
        <v>41</v>
      </c>
      <c r="H5">
        <v>369</v>
      </c>
      <c r="I5">
        <v>2</v>
      </c>
      <c r="J5">
        <v>4</v>
      </c>
      <c r="K5">
        <v>2.5</v>
      </c>
    </row>
    <row r="6" spans="1:11" x14ac:dyDescent="0.25">
      <c r="A6" t="s">
        <v>45</v>
      </c>
      <c r="B6" t="s">
        <v>41</v>
      </c>
      <c r="C6">
        <v>235</v>
      </c>
      <c r="D6">
        <v>19</v>
      </c>
      <c r="E6">
        <v>10</v>
      </c>
      <c r="F6">
        <v>25.3</v>
      </c>
      <c r="G6" t="s">
        <v>41</v>
      </c>
      <c r="H6">
        <v>235</v>
      </c>
      <c r="I6">
        <v>12</v>
      </c>
      <c r="J6">
        <v>25</v>
      </c>
      <c r="K6">
        <v>78.900000000000006</v>
      </c>
    </row>
    <row r="7" spans="1:11" x14ac:dyDescent="0.25">
      <c r="A7" t="s">
        <v>46</v>
      </c>
      <c r="B7" t="s">
        <v>41</v>
      </c>
      <c r="C7">
        <v>130</v>
      </c>
      <c r="D7">
        <v>12</v>
      </c>
      <c r="E7">
        <v>11</v>
      </c>
      <c r="F7">
        <v>8.9</v>
      </c>
      <c r="G7" t="s">
        <v>41</v>
      </c>
      <c r="H7">
        <v>130</v>
      </c>
      <c r="I7">
        <v>6</v>
      </c>
      <c r="J7">
        <v>10</v>
      </c>
      <c r="K7">
        <v>5</v>
      </c>
    </row>
    <row r="8" spans="1:11" x14ac:dyDescent="0.25">
      <c r="A8" s="1" t="s">
        <v>47</v>
      </c>
      <c r="B8" s="1" t="s">
        <v>48</v>
      </c>
      <c r="C8" s="1"/>
      <c r="D8" s="1"/>
      <c r="E8" s="1">
        <v>0</v>
      </c>
      <c r="F8" s="1">
        <v>1200</v>
      </c>
      <c r="G8" s="1" t="s">
        <v>48</v>
      </c>
      <c r="H8" s="1"/>
      <c r="I8" s="1"/>
      <c r="J8" s="1">
        <v>0</v>
      </c>
      <c r="K8" s="1">
        <v>1200</v>
      </c>
    </row>
    <row r="9" spans="1:11" x14ac:dyDescent="0.25">
      <c r="A9" t="s">
        <v>49</v>
      </c>
      <c r="B9" t="s">
        <v>41</v>
      </c>
      <c r="C9">
        <v>130</v>
      </c>
      <c r="D9">
        <v>10</v>
      </c>
      <c r="E9">
        <v>12</v>
      </c>
      <c r="F9">
        <v>10</v>
      </c>
      <c r="G9" t="s">
        <v>41</v>
      </c>
      <c r="H9">
        <v>130</v>
      </c>
      <c r="I9">
        <v>5</v>
      </c>
      <c r="J9">
        <v>25</v>
      </c>
      <c r="K9">
        <v>21.5</v>
      </c>
    </row>
    <row r="10" spans="1:11" x14ac:dyDescent="0.25">
      <c r="A10" t="s">
        <v>50</v>
      </c>
      <c r="B10" t="s">
        <v>41</v>
      </c>
      <c r="C10">
        <v>76</v>
      </c>
      <c r="D10">
        <v>12</v>
      </c>
      <c r="E10">
        <v>7</v>
      </c>
      <c r="F10">
        <v>2</v>
      </c>
      <c r="G10" t="s">
        <v>41</v>
      </c>
      <c r="H10">
        <v>76</v>
      </c>
      <c r="I10">
        <v>4</v>
      </c>
      <c r="J10">
        <v>8</v>
      </c>
      <c r="K10">
        <v>2.5</v>
      </c>
    </row>
    <row r="11" spans="1:11" x14ac:dyDescent="0.25">
      <c r="A11" t="s">
        <v>51</v>
      </c>
      <c r="B11" t="s">
        <v>41</v>
      </c>
      <c r="C11">
        <v>76</v>
      </c>
      <c r="D11">
        <v>14</v>
      </c>
      <c r="E11">
        <v>6</v>
      </c>
      <c r="F11">
        <v>3.5</v>
      </c>
      <c r="G11" t="s">
        <v>41</v>
      </c>
      <c r="H11">
        <v>76</v>
      </c>
      <c r="I11">
        <v>6</v>
      </c>
      <c r="J11">
        <v>10</v>
      </c>
      <c r="K11">
        <v>4.5</v>
      </c>
    </row>
    <row r="12" spans="1:11" x14ac:dyDescent="0.25">
      <c r="A12" t="s">
        <v>52</v>
      </c>
      <c r="B12" t="s">
        <v>41</v>
      </c>
      <c r="C12">
        <v>189</v>
      </c>
      <c r="D12">
        <v>10</v>
      </c>
      <c r="E12">
        <v>13</v>
      </c>
      <c r="F12">
        <v>7.5</v>
      </c>
      <c r="G12" t="s">
        <v>41</v>
      </c>
      <c r="H12">
        <v>189</v>
      </c>
      <c r="I12">
        <v>1</v>
      </c>
      <c r="J12">
        <v>3</v>
      </c>
      <c r="K12">
        <v>1.4</v>
      </c>
    </row>
    <row r="13" spans="1:11" x14ac:dyDescent="0.25">
      <c r="A13" t="s">
        <v>53</v>
      </c>
      <c r="B13" t="s">
        <v>41</v>
      </c>
      <c r="C13">
        <v>189</v>
      </c>
      <c r="D13">
        <v>16</v>
      </c>
      <c r="E13">
        <v>9</v>
      </c>
      <c r="F13">
        <v>4</v>
      </c>
      <c r="G13" t="s">
        <v>41</v>
      </c>
      <c r="H13">
        <v>189</v>
      </c>
      <c r="I13">
        <v>6</v>
      </c>
      <c r="J13">
        <v>9</v>
      </c>
      <c r="K13">
        <v>173.3</v>
      </c>
    </row>
    <row r="14" spans="1:11" x14ac:dyDescent="0.25">
      <c r="A14" t="s">
        <v>54</v>
      </c>
      <c r="B14" t="s">
        <v>55</v>
      </c>
      <c r="C14">
        <v>23</v>
      </c>
      <c r="D14">
        <v>0</v>
      </c>
      <c r="E14">
        <v>2</v>
      </c>
      <c r="F14">
        <v>0.9</v>
      </c>
      <c r="G14" t="s">
        <v>55</v>
      </c>
      <c r="H14">
        <v>23</v>
      </c>
      <c r="I14">
        <v>0</v>
      </c>
      <c r="J14">
        <v>2</v>
      </c>
      <c r="K14">
        <v>0.9</v>
      </c>
    </row>
    <row r="15" spans="1:11" x14ac:dyDescent="0.25">
      <c r="A15" t="s">
        <v>56</v>
      </c>
      <c r="B15" t="s">
        <v>41</v>
      </c>
      <c r="C15">
        <v>41</v>
      </c>
      <c r="D15">
        <v>9</v>
      </c>
      <c r="E15">
        <v>7</v>
      </c>
      <c r="F15">
        <v>2.5</v>
      </c>
      <c r="G15" t="s">
        <v>41</v>
      </c>
      <c r="H15">
        <v>41</v>
      </c>
      <c r="I15">
        <v>6</v>
      </c>
      <c r="J15">
        <v>10</v>
      </c>
      <c r="K15">
        <v>3.5</v>
      </c>
    </row>
    <row r="16" spans="1:11" x14ac:dyDescent="0.25">
      <c r="A16" t="s">
        <v>57</v>
      </c>
      <c r="B16" t="s">
        <v>41</v>
      </c>
      <c r="C16">
        <v>57</v>
      </c>
      <c r="D16">
        <v>6</v>
      </c>
      <c r="E16">
        <v>10</v>
      </c>
      <c r="F16">
        <v>3</v>
      </c>
      <c r="G16" t="s">
        <v>41</v>
      </c>
      <c r="H16">
        <v>57</v>
      </c>
      <c r="I16">
        <v>4</v>
      </c>
      <c r="J16">
        <v>10</v>
      </c>
      <c r="K16">
        <v>2.4</v>
      </c>
    </row>
    <row r="17" spans="1:11" x14ac:dyDescent="0.25">
      <c r="A17" t="s">
        <v>58</v>
      </c>
      <c r="B17" t="s">
        <v>41</v>
      </c>
      <c r="C17">
        <v>33</v>
      </c>
      <c r="D17">
        <v>1</v>
      </c>
      <c r="E17">
        <v>6</v>
      </c>
      <c r="F17">
        <v>1.9</v>
      </c>
      <c r="G17" t="s">
        <v>41</v>
      </c>
      <c r="H17">
        <v>33</v>
      </c>
      <c r="I17">
        <v>1</v>
      </c>
      <c r="J17">
        <v>3</v>
      </c>
      <c r="K17">
        <v>1.5</v>
      </c>
    </row>
    <row r="18" spans="1:11" x14ac:dyDescent="0.25">
      <c r="A18" t="s">
        <v>59</v>
      </c>
      <c r="B18" t="s">
        <v>41</v>
      </c>
      <c r="C18">
        <v>262</v>
      </c>
      <c r="D18">
        <v>50</v>
      </c>
      <c r="E18">
        <v>12</v>
      </c>
      <c r="F18">
        <v>5.5</v>
      </c>
      <c r="G18" t="s">
        <v>41</v>
      </c>
      <c r="H18">
        <v>262</v>
      </c>
      <c r="I18">
        <v>6</v>
      </c>
      <c r="J18">
        <v>8</v>
      </c>
      <c r="K18">
        <v>188.8</v>
      </c>
    </row>
    <row r="19" spans="1:11" x14ac:dyDescent="0.25">
      <c r="A19" t="s">
        <v>60</v>
      </c>
      <c r="B19" t="s">
        <v>41</v>
      </c>
      <c r="C19">
        <v>33</v>
      </c>
      <c r="D19">
        <v>6</v>
      </c>
      <c r="E19">
        <v>7</v>
      </c>
      <c r="F19">
        <v>2</v>
      </c>
      <c r="G19" t="s">
        <v>41</v>
      </c>
      <c r="H19">
        <v>33</v>
      </c>
      <c r="I19">
        <v>4</v>
      </c>
      <c r="J19">
        <v>7</v>
      </c>
      <c r="K19">
        <v>1.9</v>
      </c>
    </row>
    <row r="20" spans="1:11" x14ac:dyDescent="0.25">
      <c r="A20" t="s">
        <v>61</v>
      </c>
      <c r="B20" t="s">
        <v>41</v>
      </c>
      <c r="C20">
        <v>93</v>
      </c>
      <c r="D20">
        <v>11</v>
      </c>
      <c r="E20">
        <v>6</v>
      </c>
      <c r="F20">
        <v>1.9</v>
      </c>
      <c r="G20" t="s">
        <v>41</v>
      </c>
      <c r="H20">
        <v>93</v>
      </c>
      <c r="I20">
        <v>5</v>
      </c>
      <c r="J20">
        <v>12</v>
      </c>
      <c r="K20">
        <v>3.5</v>
      </c>
    </row>
    <row r="21" spans="1:11" x14ac:dyDescent="0.25">
      <c r="A21" t="s">
        <v>62</v>
      </c>
      <c r="B21" t="s">
        <v>41</v>
      </c>
      <c r="C21">
        <v>93</v>
      </c>
      <c r="D21">
        <v>10</v>
      </c>
      <c r="E21">
        <v>10</v>
      </c>
      <c r="F21">
        <v>3</v>
      </c>
      <c r="G21" t="s">
        <v>41</v>
      </c>
      <c r="H21">
        <v>93</v>
      </c>
      <c r="I21">
        <v>5</v>
      </c>
      <c r="J21">
        <v>17</v>
      </c>
      <c r="K21">
        <v>6.5</v>
      </c>
    </row>
    <row r="22" spans="1:11" x14ac:dyDescent="0.25">
      <c r="A22" t="s">
        <v>63</v>
      </c>
      <c r="B22" t="s">
        <v>41</v>
      </c>
      <c r="C22">
        <v>373</v>
      </c>
      <c r="D22">
        <v>52</v>
      </c>
      <c r="E22">
        <v>9</v>
      </c>
      <c r="F22">
        <v>4.5</v>
      </c>
      <c r="G22" t="s">
        <v>41</v>
      </c>
      <c r="H22">
        <v>373</v>
      </c>
      <c r="I22">
        <v>6</v>
      </c>
      <c r="J22">
        <v>8</v>
      </c>
      <c r="K22">
        <v>188.6</v>
      </c>
    </row>
    <row r="23" spans="1:11" x14ac:dyDescent="0.25">
      <c r="A23" t="s">
        <v>64</v>
      </c>
      <c r="B23" t="s">
        <v>41</v>
      </c>
      <c r="C23">
        <v>181</v>
      </c>
      <c r="D23">
        <v>12</v>
      </c>
      <c r="E23">
        <v>11</v>
      </c>
      <c r="F23">
        <v>5</v>
      </c>
      <c r="G23" t="s">
        <v>41</v>
      </c>
      <c r="H23">
        <v>181</v>
      </c>
      <c r="I23">
        <v>6</v>
      </c>
      <c r="J23">
        <v>15</v>
      </c>
      <c r="K23">
        <v>7.5</v>
      </c>
    </row>
    <row r="24" spans="1:11" x14ac:dyDescent="0.25">
      <c r="A24" t="s">
        <v>65</v>
      </c>
      <c r="B24" t="s">
        <v>55</v>
      </c>
      <c r="C24">
        <v>369</v>
      </c>
      <c r="D24">
        <v>0</v>
      </c>
      <c r="E24">
        <v>2</v>
      </c>
      <c r="F24">
        <v>2.1</v>
      </c>
      <c r="G24" t="s">
        <v>55</v>
      </c>
      <c r="H24">
        <v>369</v>
      </c>
      <c r="I24">
        <v>0</v>
      </c>
      <c r="J24">
        <v>2</v>
      </c>
      <c r="K24">
        <v>2.1</v>
      </c>
    </row>
    <row r="25" spans="1:11" x14ac:dyDescent="0.25">
      <c r="A25" t="s">
        <v>66</v>
      </c>
      <c r="B25" t="s">
        <v>41</v>
      </c>
      <c r="C25">
        <v>457</v>
      </c>
      <c r="D25">
        <v>85</v>
      </c>
      <c r="E25">
        <v>5</v>
      </c>
      <c r="F25">
        <v>9.1999999999999993</v>
      </c>
      <c r="G25" t="s">
        <v>41</v>
      </c>
      <c r="H25">
        <v>457</v>
      </c>
      <c r="I25">
        <v>9</v>
      </c>
      <c r="J25">
        <v>12</v>
      </c>
      <c r="K25">
        <v>30.1</v>
      </c>
    </row>
    <row r="26" spans="1:11" x14ac:dyDescent="0.25">
      <c r="A26" t="s">
        <v>67</v>
      </c>
      <c r="B26" t="s">
        <v>41</v>
      </c>
      <c r="C26">
        <v>57</v>
      </c>
      <c r="D26">
        <v>5</v>
      </c>
      <c r="E26">
        <v>9</v>
      </c>
      <c r="F26">
        <v>2.4</v>
      </c>
      <c r="G26" t="s">
        <v>41</v>
      </c>
      <c r="H26">
        <v>57</v>
      </c>
      <c r="I26">
        <v>3</v>
      </c>
      <c r="J26">
        <v>9</v>
      </c>
      <c r="K26">
        <v>2</v>
      </c>
    </row>
    <row r="27" spans="1:11" x14ac:dyDescent="0.25">
      <c r="A27" t="s">
        <v>68</v>
      </c>
      <c r="B27" t="s">
        <v>41</v>
      </c>
      <c r="C27">
        <v>33</v>
      </c>
      <c r="D27">
        <v>1</v>
      </c>
      <c r="E27">
        <v>6</v>
      </c>
      <c r="F27">
        <v>1.9</v>
      </c>
      <c r="G27" t="s">
        <v>41</v>
      </c>
      <c r="H27">
        <v>33</v>
      </c>
      <c r="I27">
        <v>1</v>
      </c>
      <c r="J27">
        <v>3</v>
      </c>
      <c r="K27">
        <v>1.5</v>
      </c>
    </row>
    <row r="28" spans="1:11" x14ac:dyDescent="0.25">
      <c r="A28" t="s">
        <v>69</v>
      </c>
      <c r="B28" t="s">
        <v>41</v>
      </c>
      <c r="C28">
        <v>262</v>
      </c>
      <c r="D28">
        <v>50</v>
      </c>
      <c r="E28">
        <v>10</v>
      </c>
      <c r="F28">
        <v>4.5</v>
      </c>
      <c r="G28" t="s">
        <v>41</v>
      </c>
      <c r="H28">
        <v>262</v>
      </c>
      <c r="I28">
        <v>6</v>
      </c>
      <c r="J28">
        <v>8</v>
      </c>
      <c r="K28">
        <v>177.2</v>
      </c>
    </row>
    <row r="29" spans="1:11" x14ac:dyDescent="0.25">
      <c r="A29" t="s">
        <v>70</v>
      </c>
      <c r="B29" t="s">
        <v>41</v>
      </c>
      <c r="C29">
        <v>801</v>
      </c>
      <c r="D29">
        <v>39</v>
      </c>
      <c r="E29">
        <v>9</v>
      </c>
      <c r="F29">
        <v>80.2</v>
      </c>
      <c r="G29" t="s">
        <v>41</v>
      </c>
      <c r="H29">
        <v>801</v>
      </c>
      <c r="I29">
        <v>6</v>
      </c>
      <c r="J29">
        <v>8</v>
      </c>
      <c r="K29">
        <v>287.89999999999998</v>
      </c>
    </row>
    <row r="30" spans="1:11" x14ac:dyDescent="0.25">
      <c r="A30" t="s">
        <v>71</v>
      </c>
      <c r="B30" t="s">
        <v>41</v>
      </c>
      <c r="C30">
        <v>981</v>
      </c>
      <c r="D30">
        <v>43</v>
      </c>
      <c r="E30">
        <v>12</v>
      </c>
      <c r="F30">
        <v>104.8</v>
      </c>
      <c r="G30" t="s">
        <v>41</v>
      </c>
      <c r="H30">
        <v>981</v>
      </c>
      <c r="I30">
        <v>6</v>
      </c>
      <c r="J30">
        <v>10</v>
      </c>
      <c r="K30">
        <v>69.2</v>
      </c>
    </row>
    <row r="31" spans="1:11" x14ac:dyDescent="0.25">
      <c r="A31" t="s">
        <v>72</v>
      </c>
      <c r="B31" t="s">
        <v>41</v>
      </c>
      <c r="C31">
        <v>585</v>
      </c>
      <c r="D31">
        <v>39</v>
      </c>
      <c r="E31">
        <v>10</v>
      </c>
      <c r="F31">
        <v>71</v>
      </c>
      <c r="G31" t="s">
        <v>41</v>
      </c>
      <c r="H31">
        <v>585</v>
      </c>
      <c r="I31">
        <v>15</v>
      </c>
      <c r="J31">
        <v>44</v>
      </c>
      <c r="K31">
        <v>271.89999999999998</v>
      </c>
    </row>
    <row r="32" spans="1:11" x14ac:dyDescent="0.25">
      <c r="A32" t="s">
        <v>73</v>
      </c>
      <c r="B32" t="s">
        <v>41</v>
      </c>
      <c r="C32">
        <v>33</v>
      </c>
      <c r="D32">
        <v>6</v>
      </c>
      <c r="E32">
        <v>7</v>
      </c>
      <c r="F32">
        <v>1.9</v>
      </c>
      <c r="G32" t="s">
        <v>41</v>
      </c>
      <c r="H32">
        <v>33</v>
      </c>
      <c r="I32">
        <v>4</v>
      </c>
      <c r="J32">
        <v>7</v>
      </c>
      <c r="K32">
        <v>2.4</v>
      </c>
    </row>
    <row r="33" spans="1:11" x14ac:dyDescent="0.25">
      <c r="A33" t="s">
        <v>74</v>
      </c>
      <c r="B33" t="s">
        <v>41</v>
      </c>
      <c r="C33">
        <v>57</v>
      </c>
      <c r="D33">
        <v>9</v>
      </c>
      <c r="E33">
        <v>7</v>
      </c>
      <c r="F33">
        <v>2.5</v>
      </c>
      <c r="G33" t="s">
        <v>41</v>
      </c>
      <c r="H33">
        <v>57</v>
      </c>
      <c r="I33">
        <v>4</v>
      </c>
      <c r="J33">
        <v>12</v>
      </c>
      <c r="K33">
        <v>3.5</v>
      </c>
    </row>
    <row r="34" spans="1:11" x14ac:dyDescent="0.25">
      <c r="A34" t="s">
        <v>75</v>
      </c>
      <c r="B34" t="s">
        <v>41</v>
      </c>
      <c r="C34">
        <v>93</v>
      </c>
      <c r="D34">
        <v>10</v>
      </c>
      <c r="E34">
        <v>10</v>
      </c>
      <c r="F34">
        <v>3.5</v>
      </c>
      <c r="G34" t="s">
        <v>41</v>
      </c>
      <c r="H34">
        <v>93</v>
      </c>
      <c r="I34">
        <v>5</v>
      </c>
      <c r="J34">
        <v>17</v>
      </c>
      <c r="K34">
        <v>6</v>
      </c>
    </row>
    <row r="35" spans="1:11" x14ac:dyDescent="0.25">
      <c r="A35" t="s">
        <v>76</v>
      </c>
      <c r="B35" t="s">
        <v>41</v>
      </c>
      <c r="C35">
        <v>373</v>
      </c>
      <c r="D35">
        <v>40</v>
      </c>
      <c r="E35">
        <v>9</v>
      </c>
      <c r="F35">
        <v>4</v>
      </c>
      <c r="G35" t="s">
        <v>41</v>
      </c>
      <c r="H35">
        <v>373</v>
      </c>
      <c r="I35">
        <v>6</v>
      </c>
      <c r="J35">
        <v>8</v>
      </c>
      <c r="K35">
        <v>179.5</v>
      </c>
    </row>
    <row r="36" spans="1:11" x14ac:dyDescent="0.25">
      <c r="A36" t="s">
        <v>77</v>
      </c>
      <c r="B36" t="s">
        <v>41</v>
      </c>
      <c r="C36">
        <v>181</v>
      </c>
      <c r="D36">
        <v>12</v>
      </c>
      <c r="E36">
        <v>10</v>
      </c>
      <c r="F36">
        <v>4</v>
      </c>
      <c r="G36" t="s">
        <v>41</v>
      </c>
      <c r="H36">
        <v>181</v>
      </c>
      <c r="I36">
        <v>6</v>
      </c>
      <c r="J36">
        <v>14</v>
      </c>
      <c r="K36">
        <v>7</v>
      </c>
    </row>
    <row r="37" spans="1:11" x14ac:dyDescent="0.25">
      <c r="A37" t="s">
        <v>78</v>
      </c>
      <c r="B37" t="s">
        <v>41</v>
      </c>
      <c r="C37">
        <v>457</v>
      </c>
      <c r="D37">
        <v>32</v>
      </c>
      <c r="E37">
        <v>10</v>
      </c>
      <c r="F37">
        <v>9.6</v>
      </c>
      <c r="G37" t="s">
        <v>41</v>
      </c>
      <c r="H37">
        <v>457</v>
      </c>
      <c r="I37">
        <v>8</v>
      </c>
      <c r="J37">
        <v>11</v>
      </c>
      <c r="K37">
        <v>10.1</v>
      </c>
    </row>
    <row r="38" spans="1:11" x14ac:dyDescent="0.25">
      <c r="A38" t="s">
        <v>79</v>
      </c>
      <c r="B38" t="s">
        <v>41</v>
      </c>
      <c r="C38">
        <v>457</v>
      </c>
      <c r="D38">
        <v>13</v>
      </c>
      <c r="E38">
        <v>23</v>
      </c>
      <c r="F38">
        <v>78.900000000000006</v>
      </c>
      <c r="G38" t="s">
        <v>41</v>
      </c>
      <c r="H38">
        <v>457</v>
      </c>
      <c r="I38">
        <v>9</v>
      </c>
      <c r="J38">
        <v>11</v>
      </c>
      <c r="K38">
        <v>201.3</v>
      </c>
    </row>
    <row r="39" spans="1:11" x14ac:dyDescent="0.25">
      <c r="A39" t="s">
        <v>80</v>
      </c>
      <c r="B39" t="s">
        <v>41</v>
      </c>
      <c r="C39">
        <v>846</v>
      </c>
      <c r="D39">
        <v>36</v>
      </c>
      <c r="E39">
        <v>9</v>
      </c>
      <c r="F39">
        <v>31.3</v>
      </c>
      <c r="G39" t="s">
        <v>41</v>
      </c>
      <c r="H39">
        <v>846</v>
      </c>
      <c r="I39">
        <v>10</v>
      </c>
      <c r="J39">
        <v>14</v>
      </c>
      <c r="K39">
        <v>37.9</v>
      </c>
    </row>
    <row r="40" spans="1:11" x14ac:dyDescent="0.25">
      <c r="A40" t="s">
        <v>81</v>
      </c>
      <c r="B40" t="s">
        <v>41</v>
      </c>
      <c r="C40">
        <v>130</v>
      </c>
      <c r="D40">
        <v>10</v>
      </c>
      <c r="E40">
        <v>11</v>
      </c>
      <c r="F40">
        <v>8.4</v>
      </c>
      <c r="G40" t="s">
        <v>41</v>
      </c>
      <c r="H40">
        <v>130</v>
      </c>
      <c r="I40">
        <v>5</v>
      </c>
      <c r="J40">
        <v>22</v>
      </c>
      <c r="K40">
        <v>16</v>
      </c>
    </row>
    <row r="41" spans="1:11" x14ac:dyDescent="0.25">
      <c r="A41" s="2" t="s">
        <v>82</v>
      </c>
      <c r="B41" s="2" t="s">
        <v>55</v>
      </c>
      <c r="C41" s="2"/>
      <c r="D41" s="2"/>
      <c r="E41" s="2">
        <v>2</v>
      </c>
      <c r="F41" s="2">
        <v>46.3</v>
      </c>
      <c r="G41" s="2" t="s">
        <v>55</v>
      </c>
      <c r="H41" s="2">
        <v>3606</v>
      </c>
      <c r="I41" s="2">
        <v>0</v>
      </c>
      <c r="J41" s="2">
        <v>2</v>
      </c>
      <c r="K41" s="2">
        <v>48.5</v>
      </c>
    </row>
    <row r="42" spans="1:11" x14ac:dyDescent="0.25">
      <c r="A42" t="s">
        <v>83</v>
      </c>
      <c r="B42" t="s">
        <v>41</v>
      </c>
      <c r="C42">
        <v>103</v>
      </c>
      <c r="D42">
        <v>8</v>
      </c>
      <c r="E42">
        <v>8</v>
      </c>
      <c r="F42">
        <v>11</v>
      </c>
      <c r="G42" t="s">
        <v>41</v>
      </c>
      <c r="H42">
        <v>103</v>
      </c>
      <c r="I42">
        <v>7</v>
      </c>
      <c r="J42">
        <v>27</v>
      </c>
      <c r="K42">
        <v>41</v>
      </c>
    </row>
    <row r="43" spans="1:11" x14ac:dyDescent="0.25">
      <c r="A43" t="s">
        <v>84</v>
      </c>
      <c r="B43" t="s">
        <v>41</v>
      </c>
      <c r="C43">
        <v>130</v>
      </c>
      <c r="D43">
        <v>14</v>
      </c>
      <c r="E43">
        <v>7</v>
      </c>
      <c r="F43">
        <v>3</v>
      </c>
      <c r="G43" t="s">
        <v>41</v>
      </c>
      <c r="H43">
        <v>130</v>
      </c>
      <c r="I43">
        <v>4</v>
      </c>
      <c r="J43">
        <v>7</v>
      </c>
      <c r="K43">
        <v>3.9</v>
      </c>
    </row>
    <row r="44" spans="1:11" x14ac:dyDescent="0.25">
      <c r="A44" t="s">
        <v>85</v>
      </c>
      <c r="B44" t="s">
        <v>41</v>
      </c>
      <c r="C44">
        <v>130</v>
      </c>
      <c r="D44">
        <v>18</v>
      </c>
      <c r="E44">
        <v>8</v>
      </c>
      <c r="F44">
        <v>13</v>
      </c>
      <c r="G44" t="s">
        <v>41</v>
      </c>
      <c r="H44">
        <v>130</v>
      </c>
      <c r="I44">
        <v>2</v>
      </c>
      <c r="J44">
        <v>4</v>
      </c>
      <c r="K44">
        <v>2.5</v>
      </c>
    </row>
    <row r="45" spans="1:11" x14ac:dyDescent="0.25">
      <c r="A45" t="s">
        <v>86</v>
      </c>
      <c r="B45" t="s">
        <v>41</v>
      </c>
      <c r="C45">
        <v>33</v>
      </c>
      <c r="D45">
        <v>1</v>
      </c>
      <c r="E45">
        <v>6</v>
      </c>
      <c r="F45">
        <v>1.9</v>
      </c>
      <c r="G45" t="s">
        <v>41</v>
      </c>
      <c r="H45">
        <v>33</v>
      </c>
      <c r="I45">
        <v>1</v>
      </c>
      <c r="J45">
        <v>3</v>
      </c>
      <c r="K45">
        <v>1.4</v>
      </c>
    </row>
    <row r="46" spans="1:11" x14ac:dyDescent="0.25">
      <c r="A46" t="s">
        <v>87</v>
      </c>
      <c r="B46" t="s">
        <v>41</v>
      </c>
      <c r="C46">
        <v>369</v>
      </c>
      <c r="D46">
        <v>11</v>
      </c>
      <c r="E46">
        <v>11</v>
      </c>
      <c r="F46">
        <v>88.2</v>
      </c>
      <c r="G46" t="s">
        <v>41</v>
      </c>
      <c r="H46">
        <v>369</v>
      </c>
      <c r="I46">
        <v>11</v>
      </c>
      <c r="J46">
        <v>13</v>
      </c>
      <c r="K46">
        <v>229.6</v>
      </c>
    </row>
    <row r="47" spans="1:11" x14ac:dyDescent="0.25">
      <c r="A47" t="s">
        <v>89</v>
      </c>
      <c r="B47" t="s">
        <v>41</v>
      </c>
      <c r="C47">
        <v>130</v>
      </c>
      <c r="D47">
        <v>14</v>
      </c>
      <c r="E47">
        <v>8</v>
      </c>
      <c r="F47">
        <v>3.5</v>
      </c>
      <c r="G47" t="s">
        <v>41</v>
      </c>
      <c r="H47">
        <v>130</v>
      </c>
      <c r="I47">
        <v>4</v>
      </c>
      <c r="J47">
        <v>8</v>
      </c>
      <c r="K47">
        <v>4.5</v>
      </c>
    </row>
    <row r="48" spans="1:11" x14ac:dyDescent="0.25">
      <c r="A48" t="s">
        <v>90</v>
      </c>
      <c r="B48" t="s">
        <v>41</v>
      </c>
      <c r="C48">
        <v>33</v>
      </c>
      <c r="D48">
        <v>6</v>
      </c>
      <c r="E48">
        <v>5</v>
      </c>
      <c r="F48">
        <v>2</v>
      </c>
      <c r="G48" t="s">
        <v>41</v>
      </c>
      <c r="H48">
        <v>33</v>
      </c>
      <c r="I48">
        <v>4</v>
      </c>
      <c r="J48">
        <v>7</v>
      </c>
      <c r="K48">
        <v>2.5</v>
      </c>
    </row>
    <row r="49" spans="1:11" x14ac:dyDescent="0.25">
      <c r="A49" t="s">
        <v>91</v>
      </c>
      <c r="B49" t="s">
        <v>41</v>
      </c>
      <c r="C49">
        <v>130</v>
      </c>
      <c r="D49">
        <v>10</v>
      </c>
      <c r="E49">
        <v>12</v>
      </c>
      <c r="F49">
        <v>13.5</v>
      </c>
      <c r="G49" t="s">
        <v>41</v>
      </c>
      <c r="H49">
        <v>130</v>
      </c>
      <c r="I49">
        <v>5</v>
      </c>
      <c r="J49">
        <v>25</v>
      </c>
      <c r="K49">
        <v>47</v>
      </c>
    </row>
    <row r="50" spans="1:11" x14ac:dyDescent="0.25">
      <c r="A50" t="s">
        <v>92</v>
      </c>
      <c r="B50" t="s">
        <v>55</v>
      </c>
      <c r="C50">
        <v>33</v>
      </c>
      <c r="D50">
        <v>0</v>
      </c>
      <c r="E50">
        <v>3</v>
      </c>
      <c r="F50">
        <v>0.9</v>
      </c>
      <c r="G50" t="s">
        <v>55</v>
      </c>
      <c r="H50">
        <v>33</v>
      </c>
      <c r="I50">
        <v>0</v>
      </c>
      <c r="J50">
        <v>3</v>
      </c>
      <c r="K50">
        <v>0.9</v>
      </c>
    </row>
    <row r="51" spans="1:11" x14ac:dyDescent="0.25">
      <c r="A51" t="s">
        <v>93</v>
      </c>
      <c r="B51" t="s">
        <v>41</v>
      </c>
      <c r="C51">
        <v>166</v>
      </c>
      <c r="D51">
        <v>22</v>
      </c>
      <c r="E51">
        <v>12</v>
      </c>
      <c r="F51">
        <v>9.6</v>
      </c>
      <c r="G51" t="s">
        <v>41</v>
      </c>
      <c r="H51">
        <v>166</v>
      </c>
      <c r="I51">
        <v>10</v>
      </c>
      <c r="J51">
        <v>18</v>
      </c>
      <c r="K51">
        <v>13.1</v>
      </c>
    </row>
    <row r="52" spans="1:11" x14ac:dyDescent="0.25">
      <c r="A52" s="2" t="s">
        <v>94</v>
      </c>
      <c r="B52" s="2" t="s">
        <v>41</v>
      </c>
      <c r="C52" s="2"/>
      <c r="D52" s="2"/>
      <c r="E52" s="2">
        <v>9</v>
      </c>
      <c r="F52" s="2">
        <v>113</v>
      </c>
      <c r="G52" s="2" t="s">
        <v>41</v>
      </c>
      <c r="H52" s="2">
        <v>585</v>
      </c>
      <c r="I52" s="2">
        <v>31</v>
      </c>
      <c r="J52" s="2">
        <v>57</v>
      </c>
      <c r="K52" s="2">
        <v>914</v>
      </c>
    </row>
    <row r="53" spans="1:11" x14ac:dyDescent="0.25">
      <c r="A53" t="s">
        <v>95</v>
      </c>
      <c r="B53" t="s">
        <v>41</v>
      </c>
      <c r="C53">
        <v>41</v>
      </c>
      <c r="D53">
        <v>3</v>
      </c>
      <c r="E53">
        <v>11</v>
      </c>
      <c r="F53">
        <v>5</v>
      </c>
      <c r="G53" t="s">
        <v>41</v>
      </c>
      <c r="H53">
        <v>41</v>
      </c>
      <c r="I53">
        <v>1</v>
      </c>
      <c r="J53">
        <v>3</v>
      </c>
      <c r="K53">
        <v>1.5</v>
      </c>
    </row>
    <row r="54" spans="1:11" x14ac:dyDescent="0.25">
      <c r="A54" t="s">
        <v>96</v>
      </c>
      <c r="B54" t="s">
        <v>41</v>
      </c>
      <c r="C54">
        <v>585</v>
      </c>
      <c r="D54">
        <v>73</v>
      </c>
      <c r="E54">
        <v>10</v>
      </c>
      <c r="F54">
        <v>31.5</v>
      </c>
      <c r="G54" t="s">
        <v>41</v>
      </c>
      <c r="H54">
        <v>585</v>
      </c>
      <c r="I54">
        <v>2</v>
      </c>
      <c r="J54">
        <v>4</v>
      </c>
      <c r="K54">
        <v>24.9</v>
      </c>
    </row>
    <row r="55" spans="1:11" x14ac:dyDescent="0.25">
      <c r="A55" t="s">
        <v>97</v>
      </c>
      <c r="B55" t="s">
        <v>41</v>
      </c>
      <c r="C55">
        <v>585</v>
      </c>
      <c r="D55">
        <v>19</v>
      </c>
      <c r="E55">
        <v>16</v>
      </c>
      <c r="F55">
        <v>206.1</v>
      </c>
      <c r="G55" t="s">
        <v>41</v>
      </c>
      <c r="H55">
        <v>585</v>
      </c>
      <c r="I55">
        <v>13</v>
      </c>
      <c r="J55">
        <v>69</v>
      </c>
      <c r="K55">
        <v>963</v>
      </c>
    </row>
    <row r="56" spans="1:11" x14ac:dyDescent="0.25">
      <c r="A56" t="s">
        <v>98</v>
      </c>
      <c r="B56" t="s">
        <v>41</v>
      </c>
      <c r="C56">
        <v>166</v>
      </c>
      <c r="D56">
        <v>20</v>
      </c>
      <c r="E56">
        <v>8</v>
      </c>
      <c r="F56">
        <v>8.6</v>
      </c>
      <c r="G56" t="s">
        <v>41</v>
      </c>
      <c r="H56">
        <v>166</v>
      </c>
      <c r="I56">
        <v>9</v>
      </c>
      <c r="J56">
        <v>15</v>
      </c>
      <c r="K56">
        <v>16.100000000000001</v>
      </c>
    </row>
    <row r="57" spans="1:11" x14ac:dyDescent="0.25">
      <c r="A57" s="1" t="s">
        <v>99</v>
      </c>
      <c r="B57" s="1" t="s">
        <v>48</v>
      </c>
      <c r="C57" s="1"/>
      <c r="D57" s="1"/>
      <c r="E57" s="1">
        <v>0</v>
      </c>
      <c r="F57" s="1">
        <v>1200</v>
      </c>
      <c r="G57" s="1" t="s">
        <v>48</v>
      </c>
      <c r="H57" s="1"/>
      <c r="I57" s="1"/>
      <c r="J57" s="1">
        <v>0</v>
      </c>
      <c r="K57" s="1">
        <v>1200</v>
      </c>
    </row>
    <row r="58" spans="1:11" x14ac:dyDescent="0.25">
      <c r="A58" s="2" t="s">
        <v>100</v>
      </c>
      <c r="B58" s="2" t="s">
        <v>41</v>
      </c>
      <c r="C58" s="2"/>
      <c r="D58" s="2"/>
      <c r="E58" s="2">
        <v>13</v>
      </c>
      <c r="F58" s="2">
        <v>187.9</v>
      </c>
      <c r="G58" s="2" t="s">
        <v>41</v>
      </c>
      <c r="H58" s="2">
        <v>2305</v>
      </c>
      <c r="I58" s="2">
        <v>8</v>
      </c>
      <c r="J58" s="2">
        <v>10</v>
      </c>
      <c r="K58" s="2">
        <v>1100.8</v>
      </c>
    </row>
    <row r="59" spans="1:11" x14ac:dyDescent="0.25">
      <c r="A59" t="s">
        <v>101</v>
      </c>
      <c r="B59" t="s">
        <v>41</v>
      </c>
      <c r="C59">
        <v>585</v>
      </c>
      <c r="D59">
        <v>60</v>
      </c>
      <c r="E59">
        <v>12</v>
      </c>
      <c r="F59">
        <v>26.3</v>
      </c>
      <c r="G59" t="s">
        <v>41</v>
      </c>
      <c r="H59">
        <v>585</v>
      </c>
      <c r="I59">
        <v>13</v>
      </c>
      <c r="J59">
        <v>30</v>
      </c>
      <c r="K59">
        <v>64.8</v>
      </c>
    </row>
    <row r="60" spans="1:11" x14ac:dyDescent="0.25">
      <c r="A60" t="s">
        <v>102</v>
      </c>
      <c r="B60" t="s">
        <v>41</v>
      </c>
      <c r="C60">
        <v>103</v>
      </c>
      <c r="D60">
        <v>12</v>
      </c>
      <c r="E60">
        <v>10</v>
      </c>
      <c r="F60">
        <v>21</v>
      </c>
      <c r="G60" t="s">
        <v>41</v>
      </c>
      <c r="H60">
        <v>103</v>
      </c>
      <c r="I60">
        <v>7</v>
      </c>
      <c r="J60">
        <v>28</v>
      </c>
      <c r="K60">
        <v>74.099999999999994</v>
      </c>
    </row>
    <row r="61" spans="1:11" x14ac:dyDescent="0.25">
      <c r="A61" t="s">
        <v>103</v>
      </c>
      <c r="B61" t="s">
        <v>41</v>
      </c>
      <c r="C61">
        <v>166</v>
      </c>
      <c r="D61">
        <v>28</v>
      </c>
      <c r="E61">
        <v>10</v>
      </c>
      <c r="F61">
        <v>64.2</v>
      </c>
      <c r="G61" t="s">
        <v>41</v>
      </c>
      <c r="H61">
        <v>166</v>
      </c>
      <c r="I61">
        <v>21</v>
      </c>
      <c r="J61">
        <v>38</v>
      </c>
      <c r="K61">
        <v>178.6</v>
      </c>
    </row>
    <row r="62" spans="1:11" x14ac:dyDescent="0.25">
      <c r="A62" t="s">
        <v>104</v>
      </c>
      <c r="B62" t="s">
        <v>55</v>
      </c>
      <c r="C62">
        <v>41</v>
      </c>
      <c r="D62">
        <v>0</v>
      </c>
      <c r="E62">
        <v>2</v>
      </c>
      <c r="F62">
        <v>1.5</v>
      </c>
      <c r="G62" t="s">
        <v>55</v>
      </c>
      <c r="H62">
        <v>41</v>
      </c>
      <c r="I62">
        <v>0</v>
      </c>
      <c r="J62">
        <v>2</v>
      </c>
      <c r="K62">
        <v>1.5</v>
      </c>
    </row>
    <row r="63" spans="1:11" x14ac:dyDescent="0.25">
      <c r="A63" t="s">
        <v>105</v>
      </c>
      <c r="B63" t="s">
        <v>41</v>
      </c>
      <c r="C63">
        <v>235</v>
      </c>
      <c r="D63">
        <v>32</v>
      </c>
      <c r="E63">
        <v>11</v>
      </c>
      <c r="F63">
        <v>49.8</v>
      </c>
      <c r="G63" t="s">
        <v>41</v>
      </c>
      <c r="H63">
        <v>235</v>
      </c>
      <c r="I63">
        <v>15</v>
      </c>
      <c r="J63">
        <v>23</v>
      </c>
      <c r="K63">
        <v>84.6</v>
      </c>
    </row>
    <row r="64" spans="1:11" x14ac:dyDescent="0.25">
      <c r="A64" s="4" t="s">
        <v>106</v>
      </c>
      <c r="B64" s="4" t="s">
        <v>55</v>
      </c>
      <c r="C64" s="4">
        <v>4</v>
      </c>
      <c r="D64" s="4">
        <v>0</v>
      </c>
      <c r="E64" s="4">
        <v>2</v>
      </c>
      <c r="F64" s="4">
        <v>0.8</v>
      </c>
      <c r="G64" s="4" t="s">
        <v>55</v>
      </c>
      <c r="H64" s="4">
        <v>4</v>
      </c>
      <c r="I64" s="4">
        <v>0</v>
      </c>
      <c r="J64" s="4">
        <v>2</v>
      </c>
      <c r="K64" s="4">
        <v>0.8</v>
      </c>
    </row>
    <row r="65" spans="1:11" x14ac:dyDescent="0.25">
      <c r="A65" s="4" t="s">
        <v>107</v>
      </c>
      <c r="B65" s="4" t="s">
        <v>41</v>
      </c>
      <c r="C65" s="4">
        <v>11</v>
      </c>
      <c r="D65" s="4">
        <v>7</v>
      </c>
      <c r="E65" s="4">
        <v>6</v>
      </c>
      <c r="F65" s="4">
        <v>147.1</v>
      </c>
      <c r="G65" s="4" t="s">
        <v>41</v>
      </c>
      <c r="H65" s="4">
        <v>11</v>
      </c>
      <c r="I65" s="4">
        <v>4</v>
      </c>
      <c r="J65" s="4">
        <v>7</v>
      </c>
      <c r="K65" s="4">
        <v>261.5</v>
      </c>
    </row>
    <row r="66" spans="1:11" x14ac:dyDescent="0.25">
      <c r="A66" s="4" t="s">
        <v>108</v>
      </c>
      <c r="B66" s="4" t="s">
        <v>41</v>
      </c>
      <c r="C66" s="4">
        <v>11</v>
      </c>
      <c r="D66" s="4">
        <v>7</v>
      </c>
      <c r="E66" s="4">
        <v>6</v>
      </c>
      <c r="F66" s="4">
        <v>154.5</v>
      </c>
      <c r="G66" s="4" t="s">
        <v>41</v>
      </c>
      <c r="H66" s="4">
        <v>11</v>
      </c>
      <c r="I66" s="4">
        <v>4</v>
      </c>
      <c r="J66" s="4">
        <v>7</v>
      </c>
      <c r="K66" s="4">
        <v>261</v>
      </c>
    </row>
    <row r="67" spans="1:11" x14ac:dyDescent="0.25">
      <c r="A67" s="4" t="s">
        <v>109</v>
      </c>
      <c r="B67" s="4" t="s">
        <v>55</v>
      </c>
      <c r="C67" s="4">
        <v>9</v>
      </c>
      <c r="D67" s="4">
        <v>0</v>
      </c>
      <c r="E67" s="4">
        <v>2</v>
      </c>
      <c r="F67" s="4">
        <v>2.2999999999999998</v>
      </c>
      <c r="G67" s="4" t="s">
        <v>55</v>
      </c>
      <c r="H67" s="4">
        <v>9</v>
      </c>
      <c r="I67" s="4">
        <v>0</v>
      </c>
      <c r="J67" s="4">
        <v>2</v>
      </c>
      <c r="K67" s="4">
        <v>2.2999999999999998</v>
      </c>
    </row>
    <row r="68" spans="1:11" x14ac:dyDescent="0.25">
      <c r="A68" s="4" t="s">
        <v>110</v>
      </c>
      <c r="B68" s="4" t="s">
        <v>55</v>
      </c>
      <c r="C68" s="4">
        <v>9</v>
      </c>
      <c r="D68" s="4">
        <v>0</v>
      </c>
      <c r="E68" s="4">
        <v>2</v>
      </c>
      <c r="F68" s="4">
        <v>2.2999999999999998</v>
      </c>
      <c r="G68" s="4" t="s">
        <v>55</v>
      </c>
      <c r="H68" s="4">
        <v>9</v>
      </c>
      <c r="I68" s="4">
        <v>0</v>
      </c>
      <c r="J68" s="4">
        <v>2</v>
      </c>
      <c r="K68" s="4">
        <v>2.2999999999999998</v>
      </c>
    </row>
    <row r="69" spans="1:11" x14ac:dyDescent="0.25">
      <c r="A69" s="4" t="s">
        <v>111</v>
      </c>
      <c r="B69" s="4" t="s">
        <v>41</v>
      </c>
      <c r="C69" s="4">
        <v>11</v>
      </c>
      <c r="D69" s="4">
        <v>3</v>
      </c>
      <c r="E69" s="4">
        <v>5</v>
      </c>
      <c r="F69" s="4">
        <v>1.8</v>
      </c>
      <c r="G69" s="4" t="s">
        <v>41</v>
      </c>
      <c r="H69" s="4">
        <v>11</v>
      </c>
      <c r="I69" s="4">
        <v>3</v>
      </c>
      <c r="J69" s="4">
        <v>5</v>
      </c>
      <c r="K69" s="4">
        <v>1.8</v>
      </c>
    </row>
    <row r="70" spans="1:11" x14ac:dyDescent="0.25">
      <c r="A70" s="4" t="s">
        <v>112</v>
      </c>
      <c r="B70" s="4" t="s">
        <v>55</v>
      </c>
      <c r="C70" s="4">
        <v>4</v>
      </c>
      <c r="D70" s="4">
        <v>0</v>
      </c>
      <c r="E70" s="4">
        <v>2</v>
      </c>
      <c r="F70" s="4">
        <v>0.8</v>
      </c>
      <c r="G70" s="4" t="s">
        <v>55</v>
      </c>
      <c r="H70" s="4">
        <v>4</v>
      </c>
      <c r="I70" s="4">
        <v>0</v>
      </c>
      <c r="J70" s="4">
        <v>2</v>
      </c>
      <c r="K70" s="4">
        <v>0.8</v>
      </c>
    </row>
    <row r="71" spans="1:11" x14ac:dyDescent="0.25">
      <c r="A71" s="4" t="s">
        <v>113</v>
      </c>
      <c r="B71" s="4" t="s">
        <v>41</v>
      </c>
      <c r="C71" s="4">
        <v>23</v>
      </c>
      <c r="D71" s="4">
        <v>3</v>
      </c>
      <c r="E71" s="4">
        <v>4</v>
      </c>
      <c r="F71" s="4">
        <v>2.2999999999999998</v>
      </c>
      <c r="G71" s="4" t="s">
        <v>41</v>
      </c>
      <c r="H71" s="4">
        <v>23</v>
      </c>
      <c r="I71" s="4">
        <v>5</v>
      </c>
      <c r="J71" s="4">
        <v>8</v>
      </c>
      <c r="K71" s="4">
        <v>3.3</v>
      </c>
    </row>
    <row r="72" spans="1:11" x14ac:dyDescent="0.25">
      <c r="A72" s="4" t="s">
        <v>114</v>
      </c>
      <c r="B72" s="4" t="s">
        <v>41</v>
      </c>
      <c r="C72" s="4">
        <v>23</v>
      </c>
      <c r="D72" s="4">
        <v>9</v>
      </c>
      <c r="E72" s="4">
        <v>11</v>
      </c>
      <c r="F72" s="4">
        <v>1.3</v>
      </c>
      <c r="G72" s="4" t="s">
        <v>41</v>
      </c>
      <c r="H72" s="4">
        <v>23</v>
      </c>
      <c r="I72" s="4">
        <v>8</v>
      </c>
      <c r="J72" s="4">
        <v>13</v>
      </c>
      <c r="K72" s="4">
        <v>1.8</v>
      </c>
    </row>
    <row r="73" spans="1:11" x14ac:dyDescent="0.25">
      <c r="A73" s="4" t="s">
        <v>115</v>
      </c>
      <c r="B73" s="4" t="s">
        <v>55</v>
      </c>
      <c r="C73" s="4">
        <v>69</v>
      </c>
      <c r="D73" s="4">
        <v>0</v>
      </c>
      <c r="E73" s="4">
        <v>2</v>
      </c>
      <c r="F73" s="4">
        <v>3.3</v>
      </c>
      <c r="G73" s="4" t="s">
        <v>55</v>
      </c>
      <c r="H73" s="4">
        <v>69</v>
      </c>
      <c r="I73" s="4">
        <v>0</v>
      </c>
      <c r="J73" s="4">
        <v>2</v>
      </c>
      <c r="K73" s="4">
        <v>3.3</v>
      </c>
    </row>
    <row r="74" spans="1:11" x14ac:dyDescent="0.25">
      <c r="A74" s="4" t="s">
        <v>116</v>
      </c>
      <c r="B74" s="4" t="s">
        <v>41</v>
      </c>
      <c r="C74" s="4">
        <v>8</v>
      </c>
      <c r="D74" s="4">
        <v>1</v>
      </c>
      <c r="E74" s="4">
        <v>6</v>
      </c>
      <c r="F74" s="4">
        <v>1.3</v>
      </c>
      <c r="G74" s="4" t="s">
        <v>41</v>
      </c>
      <c r="H74" s="4">
        <v>8</v>
      </c>
      <c r="I74" s="4">
        <v>1</v>
      </c>
      <c r="J74" s="4">
        <v>9</v>
      </c>
      <c r="K74" s="4">
        <v>1.3</v>
      </c>
    </row>
    <row r="75" spans="1:11" x14ac:dyDescent="0.25">
      <c r="A75" s="4" t="s">
        <v>117</v>
      </c>
      <c r="B75" s="4" t="s">
        <v>41</v>
      </c>
      <c r="C75" s="4">
        <v>9</v>
      </c>
      <c r="D75" s="4">
        <v>1</v>
      </c>
      <c r="E75" s="4">
        <v>3</v>
      </c>
      <c r="F75" s="4">
        <v>1.8</v>
      </c>
      <c r="G75" s="4" t="s">
        <v>41</v>
      </c>
      <c r="H75" s="4">
        <v>9</v>
      </c>
      <c r="I75" s="4">
        <v>1</v>
      </c>
      <c r="J75" s="4">
        <v>3</v>
      </c>
      <c r="K75" s="4">
        <v>1.8</v>
      </c>
    </row>
    <row r="76" spans="1:11" x14ac:dyDescent="0.25">
      <c r="A76" s="4" t="s">
        <v>118</v>
      </c>
      <c r="B76" s="4" t="s">
        <v>41</v>
      </c>
      <c r="C76" s="4">
        <v>16</v>
      </c>
      <c r="D76" s="4">
        <v>4</v>
      </c>
      <c r="E76" s="4">
        <v>6</v>
      </c>
      <c r="F76" s="4">
        <v>1.8</v>
      </c>
      <c r="G76" s="4" t="s">
        <v>41</v>
      </c>
      <c r="H76" s="4">
        <v>16</v>
      </c>
      <c r="I76" s="4">
        <v>4</v>
      </c>
      <c r="J76" s="4">
        <v>6</v>
      </c>
      <c r="K76" s="4">
        <v>1.3</v>
      </c>
    </row>
    <row r="77" spans="1:11" x14ac:dyDescent="0.25">
      <c r="A77" s="4" t="s">
        <v>119</v>
      </c>
      <c r="B77" s="4" t="s">
        <v>41</v>
      </c>
      <c r="C77" s="4"/>
      <c r="D77" s="4"/>
      <c r="E77" s="4">
        <v>5</v>
      </c>
      <c r="F77" s="4">
        <v>701.1</v>
      </c>
      <c r="G77" s="4" t="s">
        <v>48</v>
      </c>
      <c r="H77" s="4"/>
      <c r="I77" s="4"/>
      <c r="J77" s="4">
        <v>0</v>
      </c>
      <c r="K77" s="4">
        <v>1200</v>
      </c>
    </row>
    <row r="78" spans="1:11" x14ac:dyDescent="0.25">
      <c r="A78" s="4" t="s">
        <v>120</v>
      </c>
      <c r="B78" s="4" t="s">
        <v>55</v>
      </c>
      <c r="C78" s="4">
        <v>5</v>
      </c>
      <c r="D78" s="4">
        <v>0</v>
      </c>
      <c r="E78" s="4">
        <v>2</v>
      </c>
      <c r="F78" s="4">
        <v>2.2999999999999998</v>
      </c>
      <c r="G78" s="4" t="s">
        <v>55</v>
      </c>
      <c r="H78" s="4">
        <v>5</v>
      </c>
      <c r="I78" s="4">
        <v>0</v>
      </c>
      <c r="J78" s="4">
        <v>2</v>
      </c>
      <c r="K78" s="4">
        <v>2.4</v>
      </c>
    </row>
    <row r="79" spans="1:11" x14ac:dyDescent="0.25">
      <c r="A79" s="4" t="s">
        <v>121</v>
      </c>
      <c r="B79" s="4" t="s">
        <v>41</v>
      </c>
      <c r="C79" s="4">
        <v>10</v>
      </c>
      <c r="D79" s="4">
        <v>2</v>
      </c>
      <c r="E79" s="4">
        <v>3</v>
      </c>
      <c r="F79" s="4">
        <v>2.8</v>
      </c>
      <c r="G79" s="4" t="s">
        <v>41</v>
      </c>
      <c r="H79" s="4">
        <v>10</v>
      </c>
      <c r="I79" s="4">
        <v>1</v>
      </c>
      <c r="J79" s="4">
        <v>3</v>
      </c>
      <c r="K79" s="4">
        <v>2.2999999999999998</v>
      </c>
    </row>
    <row r="80" spans="1:11" x14ac:dyDescent="0.25">
      <c r="A80" s="4" t="s">
        <v>122</v>
      </c>
      <c r="B80" s="4" t="s">
        <v>41</v>
      </c>
      <c r="C80" s="4">
        <v>88</v>
      </c>
      <c r="D80" s="4">
        <v>8</v>
      </c>
      <c r="E80" s="4">
        <v>10</v>
      </c>
      <c r="F80" s="4">
        <v>12.3</v>
      </c>
      <c r="G80" s="4" t="s">
        <v>41</v>
      </c>
      <c r="H80" s="4">
        <v>88</v>
      </c>
      <c r="I80" s="4">
        <v>7</v>
      </c>
      <c r="J80" s="4">
        <v>15</v>
      </c>
      <c r="K80" s="4">
        <v>80.8</v>
      </c>
    </row>
    <row r="81" spans="1:11" x14ac:dyDescent="0.25">
      <c r="A81" s="4" t="s">
        <v>123</v>
      </c>
      <c r="B81" s="4" t="s">
        <v>41</v>
      </c>
      <c r="C81" s="4">
        <v>15</v>
      </c>
      <c r="D81" s="4">
        <v>5</v>
      </c>
      <c r="E81" s="4">
        <v>5</v>
      </c>
      <c r="F81" s="4">
        <v>10.8</v>
      </c>
      <c r="G81" s="4" t="s">
        <v>41</v>
      </c>
      <c r="H81" s="4">
        <v>15</v>
      </c>
      <c r="I81" s="4">
        <v>3</v>
      </c>
      <c r="J81" s="4">
        <v>5</v>
      </c>
      <c r="K81" s="4">
        <v>11.3</v>
      </c>
    </row>
    <row r="82" spans="1:11" x14ac:dyDescent="0.25">
      <c r="A82" s="4" t="s">
        <v>124</v>
      </c>
      <c r="B82" s="4" t="s">
        <v>41</v>
      </c>
      <c r="C82" s="4">
        <v>30</v>
      </c>
      <c r="D82" s="4">
        <v>4</v>
      </c>
      <c r="E82" s="4">
        <v>6</v>
      </c>
      <c r="F82" s="4">
        <v>9.8000000000000007</v>
      </c>
      <c r="G82" s="4" t="s">
        <v>41</v>
      </c>
      <c r="H82" s="4">
        <v>30</v>
      </c>
      <c r="I82" s="4">
        <v>2</v>
      </c>
      <c r="J82" s="4">
        <v>4</v>
      </c>
      <c r="K82" s="4">
        <v>3.9</v>
      </c>
    </row>
    <row r="83" spans="1:11" x14ac:dyDescent="0.25">
      <c r="A83" s="4" t="s">
        <v>125</v>
      </c>
      <c r="B83" s="4" t="s">
        <v>41</v>
      </c>
      <c r="C83" s="4">
        <v>10</v>
      </c>
      <c r="D83" s="4">
        <v>5</v>
      </c>
      <c r="E83" s="4">
        <v>3</v>
      </c>
      <c r="F83" s="4">
        <v>3.8</v>
      </c>
      <c r="G83" s="4" t="s">
        <v>41</v>
      </c>
      <c r="H83" s="4">
        <v>10</v>
      </c>
      <c r="I83" s="4">
        <v>4</v>
      </c>
      <c r="J83" s="4">
        <v>7</v>
      </c>
      <c r="K83" s="4">
        <v>18.3</v>
      </c>
    </row>
    <row r="84" spans="1:11" x14ac:dyDescent="0.25">
      <c r="A84" s="4" t="s">
        <v>126</v>
      </c>
      <c r="B84" s="4" t="s">
        <v>41</v>
      </c>
      <c r="C84" s="4">
        <v>88</v>
      </c>
      <c r="D84" s="4">
        <v>9</v>
      </c>
      <c r="E84" s="4">
        <v>10</v>
      </c>
      <c r="F84" s="4">
        <v>13.8</v>
      </c>
      <c r="G84" s="4" t="s">
        <v>41</v>
      </c>
      <c r="H84" s="4">
        <v>88</v>
      </c>
      <c r="I84" s="4">
        <v>6</v>
      </c>
      <c r="J84" s="4">
        <v>15</v>
      </c>
      <c r="K84" s="4">
        <v>19.3</v>
      </c>
    </row>
    <row r="85" spans="1:11" x14ac:dyDescent="0.25">
      <c r="A85" s="4" t="s">
        <v>127</v>
      </c>
      <c r="B85" s="4" t="s">
        <v>41</v>
      </c>
      <c r="C85" s="4">
        <v>88</v>
      </c>
      <c r="D85" s="4">
        <v>8</v>
      </c>
      <c r="E85" s="4">
        <v>8</v>
      </c>
      <c r="F85" s="4">
        <v>11.3</v>
      </c>
      <c r="G85" s="4" t="s">
        <v>41</v>
      </c>
      <c r="H85" s="4">
        <v>88</v>
      </c>
      <c r="I85" s="4">
        <v>7</v>
      </c>
      <c r="J85" s="4">
        <v>15</v>
      </c>
      <c r="K85" s="4">
        <v>31.3</v>
      </c>
    </row>
    <row r="86" spans="1:11" x14ac:dyDescent="0.25">
      <c r="A86" s="4" t="s">
        <v>128</v>
      </c>
      <c r="B86" s="4" t="s">
        <v>41</v>
      </c>
      <c r="C86" s="4">
        <v>11</v>
      </c>
      <c r="D86" s="4">
        <v>3</v>
      </c>
      <c r="E86" s="4">
        <v>5</v>
      </c>
      <c r="F86" s="4">
        <v>1.8</v>
      </c>
      <c r="G86" s="4" t="s">
        <v>41</v>
      </c>
      <c r="H86" s="4">
        <v>11</v>
      </c>
      <c r="I86" s="4">
        <v>3</v>
      </c>
      <c r="J86" s="4">
        <v>5</v>
      </c>
      <c r="K86" s="4">
        <v>1.8</v>
      </c>
    </row>
    <row r="87" spans="1:11" x14ac:dyDescent="0.25">
      <c r="A87" s="4" t="s">
        <v>129</v>
      </c>
      <c r="B87" s="4" t="s">
        <v>41</v>
      </c>
      <c r="C87" s="4">
        <v>12</v>
      </c>
      <c r="D87" s="4">
        <v>2</v>
      </c>
      <c r="E87" s="4">
        <v>9</v>
      </c>
      <c r="F87" s="4">
        <v>3.3</v>
      </c>
      <c r="G87" s="4" t="s">
        <v>41</v>
      </c>
      <c r="H87" s="4">
        <v>12</v>
      </c>
      <c r="I87" s="4">
        <v>2</v>
      </c>
      <c r="J87" s="4">
        <v>14</v>
      </c>
      <c r="K87" s="4">
        <v>3.3</v>
      </c>
    </row>
    <row r="88" spans="1:11" x14ac:dyDescent="0.25">
      <c r="A88" s="4" t="s">
        <v>130</v>
      </c>
      <c r="B88" s="4" t="s">
        <v>41</v>
      </c>
      <c r="C88" s="4">
        <v>12</v>
      </c>
      <c r="D88" s="4">
        <v>1</v>
      </c>
      <c r="E88" s="4">
        <v>7</v>
      </c>
      <c r="F88" s="4">
        <v>2.2999999999999998</v>
      </c>
      <c r="G88" s="4" t="s">
        <v>41</v>
      </c>
      <c r="H88" s="4">
        <v>12</v>
      </c>
      <c r="I88" s="4">
        <v>2</v>
      </c>
      <c r="J88" s="4">
        <v>12</v>
      </c>
      <c r="K88" s="4">
        <v>3.8</v>
      </c>
    </row>
    <row r="89" spans="1:11" x14ac:dyDescent="0.25">
      <c r="A89" s="4" t="s">
        <v>131</v>
      </c>
      <c r="B89" s="4" t="s">
        <v>41</v>
      </c>
      <c r="C89" s="4">
        <v>68</v>
      </c>
      <c r="D89" s="4">
        <v>26</v>
      </c>
      <c r="E89" s="4">
        <v>36</v>
      </c>
      <c r="F89" s="4">
        <v>18.3</v>
      </c>
      <c r="G89" s="4" t="s">
        <v>41</v>
      </c>
      <c r="H89" s="4">
        <v>68</v>
      </c>
      <c r="I89" s="4">
        <v>19</v>
      </c>
      <c r="J89" s="4">
        <v>47</v>
      </c>
      <c r="K89" s="4">
        <v>21.8</v>
      </c>
    </row>
    <row r="90" spans="1:11" x14ac:dyDescent="0.25">
      <c r="A90" s="4" t="s">
        <v>132</v>
      </c>
      <c r="B90" s="4" t="s">
        <v>41</v>
      </c>
      <c r="C90" s="4">
        <v>10</v>
      </c>
      <c r="D90" s="4">
        <v>3</v>
      </c>
      <c r="E90" s="4">
        <v>3</v>
      </c>
      <c r="F90" s="4">
        <v>1.3</v>
      </c>
      <c r="G90" s="4" t="s">
        <v>41</v>
      </c>
      <c r="H90" s="4">
        <v>10</v>
      </c>
      <c r="I90" s="4">
        <v>3</v>
      </c>
      <c r="J90" s="4">
        <v>7</v>
      </c>
      <c r="K90" s="4">
        <v>1.3</v>
      </c>
    </row>
    <row r="91" spans="1:11" x14ac:dyDescent="0.25">
      <c r="A91" s="4" t="s">
        <v>133</v>
      </c>
      <c r="B91" s="4" t="s">
        <v>55</v>
      </c>
      <c r="C91" s="4">
        <v>10</v>
      </c>
      <c r="D91" s="4">
        <v>0</v>
      </c>
      <c r="E91" s="4">
        <v>2</v>
      </c>
      <c r="F91" s="4">
        <v>0.8</v>
      </c>
      <c r="G91" s="4" t="s">
        <v>55</v>
      </c>
      <c r="H91" s="4">
        <v>10</v>
      </c>
      <c r="I91" s="4">
        <v>0</v>
      </c>
      <c r="J91" s="4">
        <v>2</v>
      </c>
      <c r="K91" s="4">
        <v>0.8</v>
      </c>
    </row>
    <row r="92" spans="1:11" x14ac:dyDescent="0.25">
      <c r="A92" s="4" t="s">
        <v>134</v>
      </c>
      <c r="B92" s="4" t="s">
        <v>41</v>
      </c>
      <c r="C92" s="4">
        <v>11</v>
      </c>
      <c r="D92" s="4">
        <v>4</v>
      </c>
      <c r="E92" s="4">
        <v>5</v>
      </c>
      <c r="F92" s="4">
        <v>1.3</v>
      </c>
      <c r="G92" s="4" t="s">
        <v>41</v>
      </c>
      <c r="H92" s="4">
        <v>11</v>
      </c>
      <c r="I92" s="4">
        <v>2</v>
      </c>
      <c r="J92" s="4">
        <v>7</v>
      </c>
      <c r="K92" s="4">
        <v>1.3</v>
      </c>
    </row>
    <row r="93" spans="1:11" x14ac:dyDescent="0.25">
      <c r="A93" s="4" t="s">
        <v>135</v>
      </c>
      <c r="B93" s="4" t="s">
        <v>41</v>
      </c>
      <c r="C93" s="4">
        <v>14</v>
      </c>
      <c r="D93" s="4">
        <v>6</v>
      </c>
      <c r="E93" s="4">
        <v>6</v>
      </c>
      <c r="F93" s="4">
        <v>1.3</v>
      </c>
      <c r="G93" s="4" t="s">
        <v>41</v>
      </c>
      <c r="H93" s="4">
        <v>14</v>
      </c>
      <c r="I93" s="4">
        <v>2</v>
      </c>
      <c r="J93" s="4">
        <v>4</v>
      </c>
      <c r="K93" s="4">
        <v>1.3</v>
      </c>
    </row>
    <row r="94" spans="1:11" x14ac:dyDescent="0.25">
      <c r="A94" s="4" t="s">
        <v>136</v>
      </c>
      <c r="B94" s="4" t="s">
        <v>41</v>
      </c>
      <c r="C94" s="4">
        <v>11</v>
      </c>
      <c r="D94" s="4">
        <v>2</v>
      </c>
      <c r="E94" s="4">
        <v>6</v>
      </c>
      <c r="F94" s="4">
        <v>1.3</v>
      </c>
      <c r="G94" s="4" t="s">
        <v>41</v>
      </c>
      <c r="H94" s="4">
        <v>11</v>
      </c>
      <c r="I94" s="4">
        <v>1</v>
      </c>
      <c r="J94" s="4">
        <v>4</v>
      </c>
      <c r="K94" s="4">
        <v>0.8</v>
      </c>
    </row>
    <row r="95" spans="1:11" x14ac:dyDescent="0.25">
      <c r="A95" s="4" t="s">
        <v>137</v>
      </c>
      <c r="B95" s="4" t="s">
        <v>41</v>
      </c>
      <c r="C95" s="4">
        <v>17</v>
      </c>
      <c r="D95" s="4">
        <v>1</v>
      </c>
      <c r="E95" s="4">
        <v>6</v>
      </c>
      <c r="F95" s="4">
        <v>1.3</v>
      </c>
      <c r="G95" s="4" t="s">
        <v>41</v>
      </c>
      <c r="H95" s="4">
        <v>17</v>
      </c>
      <c r="I95" s="4">
        <v>1</v>
      </c>
      <c r="J95" s="4">
        <v>8</v>
      </c>
      <c r="K95" s="4">
        <v>1.3</v>
      </c>
    </row>
    <row r="96" spans="1:11" x14ac:dyDescent="0.25">
      <c r="A96" s="4" t="s">
        <v>138</v>
      </c>
      <c r="B96" s="4" t="s">
        <v>41</v>
      </c>
      <c r="C96" s="4">
        <v>12</v>
      </c>
      <c r="D96" s="4">
        <v>3</v>
      </c>
      <c r="E96" s="4">
        <v>3</v>
      </c>
      <c r="F96" s="4">
        <v>5.9</v>
      </c>
      <c r="G96" s="4" t="s">
        <v>41</v>
      </c>
      <c r="H96" s="4">
        <v>12</v>
      </c>
      <c r="I96" s="4">
        <v>2</v>
      </c>
      <c r="J96" s="4">
        <v>4</v>
      </c>
      <c r="K96" s="4">
        <v>6.8</v>
      </c>
    </row>
    <row r="97" spans="1:11" x14ac:dyDescent="0.25">
      <c r="A97" s="4" t="s">
        <v>139</v>
      </c>
      <c r="B97" s="4" t="s">
        <v>41</v>
      </c>
      <c r="C97" s="4">
        <v>8</v>
      </c>
      <c r="D97" s="4">
        <v>4</v>
      </c>
      <c r="E97" s="4">
        <v>5</v>
      </c>
      <c r="F97" s="4">
        <v>1.3</v>
      </c>
      <c r="G97" s="4" t="s">
        <v>41</v>
      </c>
      <c r="H97" s="4">
        <v>8</v>
      </c>
      <c r="I97" s="4">
        <v>2</v>
      </c>
      <c r="J97" s="4">
        <v>5</v>
      </c>
      <c r="K97" s="4">
        <v>1.3</v>
      </c>
    </row>
    <row r="98" spans="1:11" x14ac:dyDescent="0.25">
      <c r="A98" s="4" t="s">
        <v>140</v>
      </c>
      <c r="B98" s="4" t="s">
        <v>41</v>
      </c>
      <c r="C98" s="4">
        <v>8</v>
      </c>
      <c r="D98" s="4">
        <v>4</v>
      </c>
      <c r="E98" s="4">
        <v>5</v>
      </c>
      <c r="F98" s="4">
        <v>1.8</v>
      </c>
      <c r="G98" s="4" t="s">
        <v>41</v>
      </c>
      <c r="H98" s="4">
        <v>8</v>
      </c>
      <c r="I98" s="4">
        <v>2</v>
      </c>
      <c r="J98" s="4">
        <v>5</v>
      </c>
      <c r="K98" s="4">
        <v>1.8</v>
      </c>
    </row>
    <row r="99" spans="1:11" x14ac:dyDescent="0.25">
      <c r="A99" s="4" t="s">
        <v>141</v>
      </c>
      <c r="B99" s="4" t="s">
        <v>41</v>
      </c>
      <c r="C99" s="4">
        <v>8</v>
      </c>
      <c r="D99" s="4">
        <v>4</v>
      </c>
      <c r="E99" s="4">
        <v>5</v>
      </c>
      <c r="F99" s="4">
        <v>1.3</v>
      </c>
      <c r="G99" s="4" t="s">
        <v>41</v>
      </c>
      <c r="H99" s="4">
        <v>8</v>
      </c>
      <c r="I99" s="4">
        <v>2</v>
      </c>
      <c r="J99" s="4">
        <v>5</v>
      </c>
      <c r="K99" s="4">
        <v>1.3</v>
      </c>
    </row>
    <row r="100" spans="1:11" x14ac:dyDescent="0.25">
      <c r="A100" s="4" t="s">
        <v>142</v>
      </c>
      <c r="B100" s="4" t="s">
        <v>41</v>
      </c>
      <c r="C100" s="4">
        <v>18</v>
      </c>
      <c r="D100" s="4">
        <v>13</v>
      </c>
      <c r="E100" s="4">
        <v>7</v>
      </c>
      <c r="F100" s="4">
        <v>2.2999999999999998</v>
      </c>
      <c r="G100" s="4" t="s">
        <v>41</v>
      </c>
      <c r="H100" s="4">
        <v>18</v>
      </c>
      <c r="I100" s="4">
        <v>7</v>
      </c>
      <c r="J100" s="4">
        <v>12</v>
      </c>
      <c r="K100" s="4">
        <v>5.3</v>
      </c>
    </row>
    <row r="101" spans="1:11" x14ac:dyDescent="0.25">
      <c r="A101" s="4" t="s">
        <v>143</v>
      </c>
      <c r="B101" s="4" t="s">
        <v>41</v>
      </c>
      <c r="C101" s="4">
        <v>25</v>
      </c>
      <c r="D101" s="4">
        <v>1</v>
      </c>
      <c r="E101" s="4">
        <v>4</v>
      </c>
      <c r="F101" s="4">
        <v>3.3</v>
      </c>
      <c r="G101" s="4" t="s">
        <v>41</v>
      </c>
      <c r="H101" s="4">
        <v>25</v>
      </c>
      <c r="I101" s="4">
        <v>1</v>
      </c>
      <c r="J101" s="4">
        <v>4</v>
      </c>
      <c r="K101" s="4">
        <v>1.8</v>
      </c>
    </row>
    <row r="102" spans="1:11" x14ac:dyDescent="0.25">
      <c r="A102" s="4" t="s">
        <v>144</v>
      </c>
      <c r="B102" s="4" t="s">
        <v>41</v>
      </c>
      <c r="C102" s="4">
        <v>10</v>
      </c>
      <c r="D102" s="4">
        <v>4</v>
      </c>
      <c r="E102" s="4">
        <v>7</v>
      </c>
      <c r="F102" s="4">
        <v>1.3</v>
      </c>
      <c r="G102" s="4" t="s">
        <v>41</v>
      </c>
      <c r="H102" s="4">
        <v>10</v>
      </c>
      <c r="I102" s="4">
        <v>2</v>
      </c>
      <c r="J102" s="4">
        <v>7</v>
      </c>
      <c r="K102" s="4">
        <v>1.3</v>
      </c>
    </row>
    <row r="103" spans="1:11" x14ac:dyDescent="0.25">
      <c r="A103" s="4" t="s">
        <v>145</v>
      </c>
      <c r="B103" s="4" t="s">
        <v>41</v>
      </c>
      <c r="C103" s="4">
        <v>90</v>
      </c>
      <c r="D103" s="4">
        <v>8</v>
      </c>
      <c r="E103" s="4">
        <v>10</v>
      </c>
      <c r="F103" s="4">
        <v>20.8</v>
      </c>
      <c r="G103" s="4" t="s">
        <v>41</v>
      </c>
      <c r="H103" s="4">
        <v>90</v>
      </c>
      <c r="I103" s="4">
        <v>7</v>
      </c>
      <c r="J103" s="4">
        <v>15</v>
      </c>
      <c r="K103" s="4">
        <v>35.799999999999997</v>
      </c>
    </row>
    <row r="104" spans="1:11" x14ac:dyDescent="0.25">
      <c r="A104" s="4" t="s">
        <v>146</v>
      </c>
      <c r="B104" s="4" t="s">
        <v>41</v>
      </c>
      <c r="C104" s="4">
        <v>11</v>
      </c>
      <c r="D104" s="4">
        <v>3</v>
      </c>
      <c r="E104" s="4">
        <v>4</v>
      </c>
      <c r="F104" s="4">
        <v>1.3</v>
      </c>
      <c r="G104" s="4" t="s">
        <v>41</v>
      </c>
      <c r="H104" s="4">
        <v>11</v>
      </c>
      <c r="I104" s="4">
        <v>1</v>
      </c>
      <c r="J104" s="4">
        <v>3</v>
      </c>
      <c r="K104" s="4">
        <v>0.8</v>
      </c>
    </row>
    <row r="105" spans="1:11" x14ac:dyDescent="0.25">
      <c r="A105" s="4" t="s">
        <v>147</v>
      </c>
      <c r="B105" s="4" t="s">
        <v>41</v>
      </c>
      <c r="C105" s="4">
        <v>90</v>
      </c>
      <c r="D105" s="4">
        <v>6</v>
      </c>
      <c r="E105" s="4">
        <v>10</v>
      </c>
      <c r="F105" s="4">
        <v>16.8</v>
      </c>
      <c r="G105" s="4" t="s">
        <v>41</v>
      </c>
      <c r="H105" s="4">
        <v>90</v>
      </c>
      <c r="I105" s="4">
        <v>7</v>
      </c>
      <c r="J105" s="4">
        <v>18</v>
      </c>
      <c r="K105" s="4">
        <v>26.8</v>
      </c>
    </row>
    <row r="106" spans="1:11" x14ac:dyDescent="0.25">
      <c r="A106" s="4" t="s">
        <v>148</v>
      </c>
      <c r="B106" s="4" t="s">
        <v>41</v>
      </c>
      <c r="C106" s="4">
        <v>91</v>
      </c>
      <c r="D106" s="4">
        <v>8</v>
      </c>
      <c r="E106" s="4">
        <v>10</v>
      </c>
      <c r="F106" s="4">
        <v>30.8</v>
      </c>
      <c r="G106" s="4" t="s">
        <v>41</v>
      </c>
      <c r="H106" s="4">
        <v>91</v>
      </c>
      <c r="I106" s="4">
        <v>7</v>
      </c>
      <c r="J106" s="4">
        <v>16</v>
      </c>
      <c r="K106" s="4">
        <v>40.9</v>
      </c>
    </row>
    <row r="107" spans="1:11" x14ac:dyDescent="0.25">
      <c r="A107" s="4" t="s">
        <v>149</v>
      </c>
      <c r="B107" s="4" t="s">
        <v>41</v>
      </c>
      <c r="C107" s="4">
        <v>44</v>
      </c>
      <c r="D107" s="4">
        <v>16</v>
      </c>
      <c r="E107" s="4">
        <v>12</v>
      </c>
      <c r="F107" s="4">
        <v>2.8</v>
      </c>
      <c r="G107" s="4" t="s">
        <v>41</v>
      </c>
      <c r="H107" s="4">
        <v>44</v>
      </c>
      <c r="I107" s="4">
        <v>10</v>
      </c>
      <c r="J107" s="4">
        <v>21</v>
      </c>
      <c r="K107" s="4">
        <v>5.3</v>
      </c>
    </row>
    <row r="108" spans="1:11" x14ac:dyDescent="0.25">
      <c r="A108" s="4" t="s">
        <v>150</v>
      </c>
      <c r="B108" s="4" t="s">
        <v>41</v>
      </c>
      <c r="C108" s="4">
        <v>10</v>
      </c>
      <c r="D108" s="4">
        <v>1</v>
      </c>
      <c r="E108" s="4">
        <v>5</v>
      </c>
      <c r="F108" s="4">
        <v>1.3</v>
      </c>
      <c r="G108" s="4" t="s">
        <v>41</v>
      </c>
      <c r="H108" s="4">
        <v>10</v>
      </c>
      <c r="I108" s="4">
        <v>1</v>
      </c>
      <c r="J108" s="4">
        <v>5</v>
      </c>
      <c r="K108" s="4">
        <v>1.3</v>
      </c>
    </row>
    <row r="109" spans="1:11" x14ac:dyDescent="0.25">
      <c r="A109" s="4" t="s">
        <v>151</v>
      </c>
      <c r="B109" s="4" t="s">
        <v>41</v>
      </c>
      <c r="C109" s="4">
        <v>10</v>
      </c>
      <c r="D109" s="4">
        <v>4</v>
      </c>
      <c r="E109" s="4">
        <v>3</v>
      </c>
      <c r="F109" s="4">
        <v>0.8</v>
      </c>
      <c r="G109" s="4" t="s">
        <v>41</v>
      </c>
      <c r="H109" s="4">
        <v>10</v>
      </c>
      <c r="I109" s="4">
        <v>5</v>
      </c>
      <c r="J109" s="4">
        <v>8</v>
      </c>
      <c r="K109" s="4">
        <v>1.3</v>
      </c>
    </row>
    <row r="110" spans="1:11" x14ac:dyDescent="0.25">
      <c r="A110" s="4" t="s">
        <v>152</v>
      </c>
      <c r="B110" s="4" t="s">
        <v>41</v>
      </c>
      <c r="C110" s="4">
        <v>7</v>
      </c>
      <c r="D110" s="4">
        <v>2</v>
      </c>
      <c r="E110" s="4">
        <v>4</v>
      </c>
      <c r="F110" s="4">
        <v>0.8</v>
      </c>
      <c r="G110" s="4" t="s">
        <v>41</v>
      </c>
      <c r="H110" s="4">
        <v>7</v>
      </c>
      <c r="I110" s="4">
        <v>2</v>
      </c>
      <c r="J110" s="4">
        <v>4</v>
      </c>
      <c r="K110" s="4">
        <v>0.8</v>
      </c>
    </row>
    <row r="111" spans="1:11" x14ac:dyDescent="0.25">
      <c r="A111" s="4" t="s">
        <v>153</v>
      </c>
      <c r="B111" s="4" t="s">
        <v>41</v>
      </c>
      <c r="C111" s="4">
        <v>176</v>
      </c>
      <c r="D111" s="4">
        <v>5</v>
      </c>
      <c r="E111" s="4">
        <v>5</v>
      </c>
      <c r="F111" s="4">
        <v>28.9</v>
      </c>
      <c r="G111" s="4" t="s">
        <v>41</v>
      </c>
      <c r="H111" s="4">
        <v>176</v>
      </c>
      <c r="I111" s="4">
        <v>2</v>
      </c>
      <c r="J111" s="4">
        <v>7</v>
      </c>
      <c r="K111" s="4">
        <v>40.4</v>
      </c>
    </row>
    <row r="112" spans="1:11" x14ac:dyDescent="0.25">
      <c r="A112" s="4" t="s">
        <v>154</v>
      </c>
      <c r="B112" s="4" t="s">
        <v>88</v>
      </c>
      <c r="C112" s="4"/>
      <c r="D112" s="4"/>
      <c r="E112" s="4">
        <v>0</v>
      </c>
      <c r="F112" s="4">
        <v>209.5</v>
      </c>
      <c r="G112" s="4" t="s">
        <v>48</v>
      </c>
      <c r="H112" s="4"/>
      <c r="I112" s="4"/>
      <c r="J112" s="4">
        <v>0</v>
      </c>
      <c r="K112" s="4">
        <v>1200</v>
      </c>
    </row>
    <row r="113" spans="1:11" x14ac:dyDescent="0.25">
      <c r="A113" s="4" t="s">
        <v>156</v>
      </c>
      <c r="B113" s="4" t="s">
        <v>41</v>
      </c>
      <c r="C113" s="4">
        <v>190</v>
      </c>
      <c r="D113" s="4">
        <v>9</v>
      </c>
      <c r="E113" s="4">
        <v>8</v>
      </c>
      <c r="F113" s="4">
        <v>44.4</v>
      </c>
      <c r="G113" s="4" t="s">
        <v>41</v>
      </c>
      <c r="H113" s="4">
        <v>190</v>
      </c>
      <c r="I113" s="4">
        <v>1</v>
      </c>
      <c r="J113" s="4">
        <v>4</v>
      </c>
      <c r="K113" s="4">
        <v>10.8</v>
      </c>
    </row>
    <row r="114" spans="1:11" x14ac:dyDescent="0.25">
      <c r="A114" s="4" t="s">
        <v>157</v>
      </c>
      <c r="B114" s="4" t="s">
        <v>88</v>
      </c>
      <c r="C114" s="4"/>
      <c r="D114" s="4"/>
      <c r="E114" s="4"/>
      <c r="F114" s="4">
        <v>50</v>
      </c>
      <c r="G114" s="4" t="s">
        <v>48</v>
      </c>
      <c r="H114" s="4"/>
      <c r="I114" s="4"/>
      <c r="J114" s="4">
        <v>0</v>
      </c>
      <c r="K114" s="4">
        <v>1200</v>
      </c>
    </row>
    <row r="115" spans="1:11" x14ac:dyDescent="0.25">
      <c r="A115" s="4" t="s">
        <v>158</v>
      </c>
      <c r="B115" s="4" t="s">
        <v>48</v>
      </c>
      <c r="C115" s="4"/>
      <c r="D115" s="4"/>
      <c r="E115" s="4"/>
      <c r="F115" s="4">
        <v>1200</v>
      </c>
      <c r="G115" s="4" t="s">
        <v>48</v>
      </c>
      <c r="H115" s="4"/>
      <c r="I115" s="4"/>
      <c r="J115" s="4">
        <v>0</v>
      </c>
      <c r="K115" s="4">
        <v>1200</v>
      </c>
    </row>
    <row r="116" spans="1:11" x14ac:dyDescent="0.25">
      <c r="A116" s="4" t="s">
        <v>159</v>
      </c>
      <c r="B116" s="4" t="s">
        <v>48</v>
      </c>
      <c r="C116" s="4"/>
      <c r="D116" s="4"/>
      <c r="E116" s="4"/>
      <c r="F116" s="4">
        <v>1200</v>
      </c>
      <c r="G116" s="4" t="s">
        <v>48</v>
      </c>
      <c r="H116" s="4"/>
      <c r="I116" s="4"/>
      <c r="J116" s="4">
        <v>0</v>
      </c>
      <c r="K116" s="4">
        <v>1200</v>
      </c>
    </row>
    <row r="117" spans="1:11" x14ac:dyDescent="0.25">
      <c r="A117" s="4" t="s">
        <v>160</v>
      </c>
      <c r="B117" s="4" t="s">
        <v>41</v>
      </c>
      <c r="C117" s="4">
        <v>11</v>
      </c>
      <c r="D117" s="4">
        <v>5</v>
      </c>
      <c r="E117" s="4">
        <v>6</v>
      </c>
      <c r="F117" s="4">
        <v>2.8</v>
      </c>
      <c r="G117" s="4" t="s">
        <v>41</v>
      </c>
      <c r="H117" s="4">
        <v>11</v>
      </c>
      <c r="I117" s="4">
        <v>4</v>
      </c>
      <c r="J117" s="4">
        <v>8</v>
      </c>
      <c r="K117" s="4">
        <v>3.3</v>
      </c>
    </row>
    <row r="118" spans="1:11" x14ac:dyDescent="0.25">
      <c r="A118" s="4" t="s">
        <v>161</v>
      </c>
      <c r="B118" s="4" t="s">
        <v>41</v>
      </c>
      <c r="C118" s="4">
        <v>23</v>
      </c>
      <c r="D118" s="4">
        <v>11</v>
      </c>
      <c r="E118" s="4">
        <v>11</v>
      </c>
      <c r="F118" s="4">
        <v>64.599999999999994</v>
      </c>
      <c r="G118" s="4" t="s">
        <v>41</v>
      </c>
      <c r="H118" s="4">
        <v>23</v>
      </c>
      <c r="I118" s="4">
        <v>8</v>
      </c>
      <c r="J118" s="4">
        <v>12</v>
      </c>
      <c r="K118" s="4">
        <v>73.3</v>
      </c>
    </row>
    <row r="119" spans="1:11" x14ac:dyDescent="0.25">
      <c r="A119" s="4" t="s">
        <v>162</v>
      </c>
      <c r="B119" s="4" t="s">
        <v>41</v>
      </c>
      <c r="C119" s="4">
        <v>11</v>
      </c>
      <c r="D119" s="4">
        <v>5</v>
      </c>
      <c r="E119" s="4">
        <v>5</v>
      </c>
      <c r="F119" s="4">
        <v>3.8</v>
      </c>
      <c r="G119" s="4" t="s">
        <v>41</v>
      </c>
      <c r="H119" s="4">
        <v>11</v>
      </c>
      <c r="I119" s="4">
        <v>4</v>
      </c>
      <c r="J119" s="4">
        <v>8</v>
      </c>
      <c r="K119" s="4">
        <v>4.3</v>
      </c>
    </row>
    <row r="120" spans="1:11" x14ac:dyDescent="0.25">
      <c r="A120" s="4" t="s">
        <v>163</v>
      </c>
      <c r="B120" s="4" t="s">
        <v>41</v>
      </c>
      <c r="C120" s="4">
        <v>13</v>
      </c>
      <c r="D120" s="4">
        <v>4</v>
      </c>
      <c r="E120" s="4">
        <v>3</v>
      </c>
      <c r="F120" s="4">
        <v>1.9</v>
      </c>
      <c r="G120" s="4" t="s">
        <v>41</v>
      </c>
      <c r="H120" s="4">
        <v>13</v>
      </c>
      <c r="I120" s="4">
        <v>6</v>
      </c>
      <c r="J120" s="4">
        <v>9</v>
      </c>
      <c r="K120" s="4">
        <v>8.3000000000000007</v>
      </c>
    </row>
    <row r="121" spans="1:11" x14ac:dyDescent="0.25">
      <c r="A121" s="4" t="s">
        <v>164</v>
      </c>
      <c r="B121" s="4" t="s">
        <v>41</v>
      </c>
      <c r="C121" s="4">
        <v>27</v>
      </c>
      <c r="D121" s="4">
        <v>6</v>
      </c>
      <c r="E121" s="4">
        <v>11</v>
      </c>
      <c r="F121" s="4">
        <v>7.8</v>
      </c>
      <c r="G121" s="4" t="s">
        <v>41</v>
      </c>
      <c r="H121" s="4">
        <v>27</v>
      </c>
      <c r="I121" s="4">
        <v>6</v>
      </c>
      <c r="J121" s="4">
        <v>21</v>
      </c>
      <c r="K121" s="4">
        <v>15.3</v>
      </c>
    </row>
    <row r="122" spans="1:11" x14ac:dyDescent="0.25">
      <c r="A122" s="4" t="s">
        <v>165</v>
      </c>
      <c r="B122" s="4" t="s">
        <v>41</v>
      </c>
      <c r="C122" s="4">
        <v>27</v>
      </c>
      <c r="D122" s="4">
        <v>12</v>
      </c>
      <c r="E122" s="4">
        <v>7</v>
      </c>
      <c r="F122" s="4">
        <v>1.8</v>
      </c>
      <c r="G122" s="4" t="s">
        <v>41</v>
      </c>
      <c r="H122" s="4">
        <v>27</v>
      </c>
      <c r="I122" s="4">
        <v>16</v>
      </c>
      <c r="J122" s="4">
        <v>21</v>
      </c>
      <c r="K122" s="4">
        <v>3.3</v>
      </c>
    </row>
    <row r="123" spans="1:11" x14ac:dyDescent="0.25">
      <c r="A123" s="4" t="s">
        <v>166</v>
      </c>
      <c r="B123" s="4" t="s">
        <v>41</v>
      </c>
      <c r="C123" s="4">
        <v>9</v>
      </c>
      <c r="D123" s="4">
        <v>4</v>
      </c>
      <c r="E123" s="4">
        <v>3</v>
      </c>
      <c r="F123" s="4">
        <v>1.3</v>
      </c>
      <c r="G123" s="4" t="s">
        <v>41</v>
      </c>
      <c r="H123" s="4">
        <v>9</v>
      </c>
      <c r="I123" s="4">
        <v>5</v>
      </c>
      <c r="J123" s="4">
        <v>8</v>
      </c>
      <c r="K123" s="4">
        <v>1.3</v>
      </c>
    </row>
    <row r="124" spans="1:11" x14ac:dyDescent="0.25">
      <c r="A124" s="4" t="s">
        <v>167</v>
      </c>
      <c r="B124" s="4" t="s">
        <v>41</v>
      </c>
      <c r="C124" s="4">
        <v>27</v>
      </c>
      <c r="D124" s="4">
        <v>12</v>
      </c>
      <c r="E124" s="4">
        <v>7</v>
      </c>
      <c r="F124" s="4">
        <v>1.8</v>
      </c>
      <c r="G124" s="4" t="s">
        <v>41</v>
      </c>
      <c r="H124" s="4">
        <v>27</v>
      </c>
      <c r="I124" s="4">
        <v>10</v>
      </c>
      <c r="J124" s="4">
        <v>21</v>
      </c>
      <c r="K124" s="4">
        <v>2.8</v>
      </c>
    </row>
    <row r="125" spans="1:11" x14ac:dyDescent="0.25">
      <c r="A125" s="4" t="s">
        <v>168</v>
      </c>
      <c r="B125" s="4" t="s">
        <v>41</v>
      </c>
      <c r="C125" s="4">
        <v>9</v>
      </c>
      <c r="D125" s="4">
        <v>4</v>
      </c>
      <c r="E125" s="4">
        <v>3</v>
      </c>
      <c r="F125" s="4">
        <v>1.3</v>
      </c>
      <c r="G125" s="4" t="s">
        <v>41</v>
      </c>
      <c r="H125" s="4">
        <v>9</v>
      </c>
      <c r="I125" s="4">
        <v>2</v>
      </c>
      <c r="J125" s="4">
        <v>6</v>
      </c>
      <c r="K125" s="4">
        <v>0.8</v>
      </c>
    </row>
    <row r="126" spans="1:11" x14ac:dyDescent="0.25">
      <c r="A126" s="4" t="s">
        <v>169</v>
      </c>
      <c r="B126" s="4" t="s">
        <v>41</v>
      </c>
      <c r="C126" s="4">
        <v>31</v>
      </c>
      <c r="D126" s="4">
        <v>14</v>
      </c>
      <c r="E126" s="4">
        <v>15</v>
      </c>
      <c r="F126" s="4">
        <v>8.8000000000000007</v>
      </c>
      <c r="G126" s="4" t="s">
        <v>41</v>
      </c>
      <c r="H126" s="4">
        <v>31</v>
      </c>
      <c r="I126" s="4">
        <v>12</v>
      </c>
      <c r="J126" s="4">
        <v>17</v>
      </c>
      <c r="K126" s="4">
        <v>10.3</v>
      </c>
    </row>
    <row r="127" spans="1:11" x14ac:dyDescent="0.25">
      <c r="A127" s="4" t="s">
        <v>170</v>
      </c>
      <c r="B127" s="4" t="s">
        <v>41</v>
      </c>
      <c r="C127" s="4">
        <v>31</v>
      </c>
      <c r="D127" s="4">
        <v>14</v>
      </c>
      <c r="E127" s="4">
        <v>15</v>
      </c>
      <c r="F127" s="4">
        <v>9.8000000000000007</v>
      </c>
      <c r="G127" s="4" t="s">
        <v>41</v>
      </c>
      <c r="H127" s="4">
        <v>31</v>
      </c>
      <c r="I127" s="4">
        <v>13</v>
      </c>
      <c r="J127" s="4">
        <v>18</v>
      </c>
      <c r="K127" s="4">
        <v>9.3000000000000007</v>
      </c>
    </row>
    <row r="128" spans="1:11" x14ac:dyDescent="0.25">
      <c r="A128" s="4" t="s">
        <v>171</v>
      </c>
      <c r="B128" s="4" t="s">
        <v>55</v>
      </c>
      <c r="C128" s="4">
        <v>17</v>
      </c>
      <c r="D128" s="4">
        <v>0</v>
      </c>
      <c r="E128" s="4">
        <v>2</v>
      </c>
      <c r="F128" s="4">
        <v>0.8</v>
      </c>
      <c r="G128" s="4" t="s">
        <v>55</v>
      </c>
      <c r="H128" s="4">
        <v>17</v>
      </c>
      <c r="I128" s="4">
        <v>0</v>
      </c>
      <c r="J128" s="4">
        <v>2</v>
      </c>
      <c r="K128" s="4">
        <v>0.8</v>
      </c>
    </row>
    <row r="129" spans="1:11" x14ac:dyDescent="0.25">
      <c r="A129" s="4" t="s">
        <v>172</v>
      </c>
      <c r="B129" s="4" t="s">
        <v>55</v>
      </c>
      <c r="C129" s="4">
        <v>23</v>
      </c>
      <c r="D129" s="4">
        <v>0</v>
      </c>
      <c r="E129" s="4">
        <v>2</v>
      </c>
      <c r="F129" s="4">
        <v>1.3</v>
      </c>
      <c r="G129" s="4" t="s">
        <v>55</v>
      </c>
      <c r="H129" s="4">
        <v>23</v>
      </c>
      <c r="I129" s="4">
        <v>0</v>
      </c>
      <c r="J129" s="4">
        <v>2</v>
      </c>
      <c r="K129" s="4">
        <v>0.8</v>
      </c>
    </row>
    <row r="130" spans="1:11" x14ac:dyDescent="0.25">
      <c r="A130" s="4" t="s">
        <v>173</v>
      </c>
      <c r="B130" s="4" t="s">
        <v>48</v>
      </c>
      <c r="C130" s="4"/>
      <c r="D130" s="4"/>
      <c r="E130" s="4">
        <v>0</v>
      </c>
      <c r="F130" s="4">
        <v>1200</v>
      </c>
      <c r="G130" s="4" t="s">
        <v>48</v>
      </c>
      <c r="H130" s="4"/>
      <c r="I130" s="4"/>
      <c r="J130" s="4">
        <v>0</v>
      </c>
      <c r="K130" s="4">
        <v>1200</v>
      </c>
    </row>
    <row r="131" spans="1:11" x14ac:dyDescent="0.25">
      <c r="A131" s="4" t="s">
        <v>174</v>
      </c>
      <c r="B131" s="4" t="s">
        <v>48</v>
      </c>
      <c r="C131" s="4"/>
      <c r="D131" s="4"/>
      <c r="E131" s="4">
        <v>0</v>
      </c>
      <c r="F131" s="4">
        <v>1200</v>
      </c>
      <c r="G131" s="4" t="s">
        <v>48</v>
      </c>
      <c r="H131" s="4"/>
      <c r="I131" s="4"/>
      <c r="J131" s="4">
        <v>0</v>
      </c>
      <c r="K131" s="4">
        <v>1200</v>
      </c>
    </row>
    <row r="132" spans="1:11" x14ac:dyDescent="0.25">
      <c r="A132" s="4" t="s">
        <v>175</v>
      </c>
      <c r="B132" s="4" t="s">
        <v>48</v>
      </c>
      <c r="C132" s="4"/>
      <c r="D132" s="4"/>
      <c r="E132" s="4">
        <v>0</v>
      </c>
      <c r="F132" s="4">
        <v>1200</v>
      </c>
      <c r="G132" s="4" t="s">
        <v>48</v>
      </c>
      <c r="H132" s="4"/>
      <c r="I132" s="4"/>
      <c r="J132" s="4">
        <v>0</v>
      </c>
      <c r="K132" s="4">
        <v>1200</v>
      </c>
    </row>
    <row r="133" spans="1:11" x14ac:dyDescent="0.25">
      <c r="A133" s="4" t="s">
        <v>176</v>
      </c>
      <c r="B133" s="4" t="s">
        <v>48</v>
      </c>
      <c r="C133" s="4"/>
      <c r="D133" s="4"/>
      <c r="E133" s="4">
        <v>0</v>
      </c>
      <c r="F133" s="4">
        <v>1200</v>
      </c>
      <c r="G133" s="4" t="s">
        <v>48</v>
      </c>
      <c r="H133" s="4"/>
      <c r="I133" s="4"/>
      <c r="J133" s="4">
        <v>0</v>
      </c>
      <c r="K133" s="4">
        <v>1200</v>
      </c>
    </row>
    <row r="134" spans="1:11" x14ac:dyDescent="0.25">
      <c r="A134" s="4" t="s">
        <v>177</v>
      </c>
      <c r="B134" s="4" t="s">
        <v>41</v>
      </c>
      <c r="C134" s="4">
        <v>35</v>
      </c>
      <c r="D134" s="4">
        <v>10</v>
      </c>
      <c r="E134" s="4">
        <v>14</v>
      </c>
      <c r="F134" s="4">
        <v>6.8</v>
      </c>
      <c r="G134" s="4" t="s">
        <v>41</v>
      </c>
      <c r="H134" s="4">
        <v>35</v>
      </c>
      <c r="I134" s="4">
        <v>7</v>
      </c>
      <c r="J134" s="4">
        <v>19</v>
      </c>
      <c r="K134" s="4">
        <v>12.3</v>
      </c>
    </row>
    <row r="135" spans="1:11" x14ac:dyDescent="0.25">
      <c r="A135" s="4" t="s">
        <v>178</v>
      </c>
      <c r="B135" s="4" t="s">
        <v>41</v>
      </c>
      <c r="C135" s="4">
        <v>28</v>
      </c>
      <c r="D135" s="4">
        <v>5</v>
      </c>
      <c r="E135" s="4">
        <v>4</v>
      </c>
      <c r="F135" s="4">
        <v>3.8</v>
      </c>
      <c r="G135" s="4" t="s">
        <v>41</v>
      </c>
      <c r="H135" s="4">
        <v>28</v>
      </c>
      <c r="I135" s="4">
        <v>5</v>
      </c>
      <c r="J135" s="4">
        <v>12</v>
      </c>
      <c r="K135" s="4">
        <v>10.8</v>
      </c>
    </row>
    <row r="136" spans="1:11" x14ac:dyDescent="0.25">
      <c r="A136" s="4" t="s">
        <v>179</v>
      </c>
      <c r="B136" s="4" t="s">
        <v>41</v>
      </c>
      <c r="C136" s="4">
        <v>18</v>
      </c>
      <c r="D136" s="4">
        <v>1</v>
      </c>
      <c r="E136" s="4">
        <v>4</v>
      </c>
      <c r="F136" s="4">
        <v>235.4</v>
      </c>
      <c r="G136" s="4" t="s">
        <v>41</v>
      </c>
      <c r="H136" s="4">
        <v>18</v>
      </c>
      <c r="I136" s="4">
        <v>1</v>
      </c>
      <c r="J136" s="4">
        <v>4</v>
      </c>
      <c r="K136" s="4">
        <v>128.5</v>
      </c>
    </row>
    <row r="137" spans="1:11" x14ac:dyDescent="0.25">
      <c r="A137" s="4" t="s">
        <v>180</v>
      </c>
      <c r="B137" s="4" t="s">
        <v>41</v>
      </c>
      <c r="C137" s="4">
        <v>10</v>
      </c>
      <c r="D137" s="4">
        <v>3</v>
      </c>
      <c r="E137" s="4">
        <v>7</v>
      </c>
      <c r="F137" s="4">
        <v>1.3</v>
      </c>
      <c r="G137" s="4" t="s">
        <v>41</v>
      </c>
      <c r="H137" s="4">
        <v>10</v>
      </c>
      <c r="I137" s="4">
        <v>3</v>
      </c>
      <c r="J137" s="4">
        <v>8</v>
      </c>
      <c r="K137" s="4">
        <v>1.3</v>
      </c>
    </row>
    <row r="138" spans="1:11" x14ac:dyDescent="0.25">
      <c r="A138" s="4" t="s">
        <v>181</v>
      </c>
      <c r="B138" s="4" t="s">
        <v>41</v>
      </c>
      <c r="C138" s="4">
        <v>10</v>
      </c>
      <c r="D138" s="4">
        <v>3</v>
      </c>
      <c r="E138" s="4">
        <v>7</v>
      </c>
      <c r="F138" s="4">
        <v>1.3</v>
      </c>
      <c r="G138" s="4" t="s">
        <v>41</v>
      </c>
      <c r="H138" s="4">
        <v>10</v>
      </c>
      <c r="I138" s="4">
        <v>2</v>
      </c>
      <c r="J138" s="4">
        <v>7</v>
      </c>
      <c r="K138" s="4">
        <v>1.3</v>
      </c>
    </row>
    <row r="139" spans="1:11" x14ac:dyDescent="0.25">
      <c r="A139" s="4" t="s">
        <v>182</v>
      </c>
      <c r="B139" s="4" t="s">
        <v>55</v>
      </c>
      <c r="C139" s="4">
        <v>8</v>
      </c>
      <c r="D139" s="4">
        <v>0</v>
      </c>
      <c r="E139" s="4">
        <v>2</v>
      </c>
      <c r="F139" s="4">
        <v>1.3</v>
      </c>
      <c r="G139" s="4" t="s">
        <v>55</v>
      </c>
      <c r="H139" s="4">
        <v>8</v>
      </c>
      <c r="I139" s="4">
        <v>0</v>
      </c>
      <c r="J139" s="4">
        <v>2</v>
      </c>
      <c r="K139" s="4">
        <v>1.3</v>
      </c>
    </row>
    <row r="140" spans="1:11" x14ac:dyDescent="0.25">
      <c r="A140" s="4" t="s">
        <v>183</v>
      </c>
      <c r="B140" s="4" t="s">
        <v>55</v>
      </c>
      <c r="C140" s="4">
        <v>10</v>
      </c>
      <c r="D140" s="4">
        <v>0</v>
      </c>
      <c r="E140" s="4">
        <v>2</v>
      </c>
      <c r="F140" s="4">
        <v>981.9</v>
      </c>
      <c r="G140" s="4" t="s">
        <v>55</v>
      </c>
      <c r="H140" s="4">
        <v>10</v>
      </c>
      <c r="I140" s="4">
        <v>0</v>
      </c>
      <c r="J140" s="4">
        <v>2</v>
      </c>
      <c r="K140" s="4">
        <v>976</v>
      </c>
    </row>
    <row r="141" spans="1:11" x14ac:dyDescent="0.25">
      <c r="A141" s="4" t="s">
        <v>184</v>
      </c>
      <c r="B141" s="4" t="s">
        <v>41</v>
      </c>
      <c r="C141" s="4">
        <v>28</v>
      </c>
      <c r="D141" s="4">
        <v>2</v>
      </c>
      <c r="E141" s="4">
        <v>3</v>
      </c>
      <c r="F141" s="4">
        <v>50.4</v>
      </c>
      <c r="G141" s="4" t="s">
        <v>41</v>
      </c>
      <c r="H141" s="4">
        <v>28</v>
      </c>
      <c r="I141" s="4">
        <v>4</v>
      </c>
      <c r="J141" s="4">
        <v>6</v>
      </c>
      <c r="K141" s="4">
        <v>143.6</v>
      </c>
    </row>
    <row r="142" spans="1:11" x14ac:dyDescent="0.25">
      <c r="A142" s="4" t="s">
        <v>185</v>
      </c>
      <c r="B142" s="4" t="s">
        <v>41</v>
      </c>
      <c r="C142" s="4">
        <v>28</v>
      </c>
      <c r="D142" s="4">
        <v>2</v>
      </c>
      <c r="E142" s="4">
        <v>3</v>
      </c>
      <c r="F142" s="4">
        <v>6.8</v>
      </c>
      <c r="G142" s="4" t="s">
        <v>41</v>
      </c>
      <c r="H142" s="4">
        <v>28</v>
      </c>
      <c r="I142" s="4">
        <v>2</v>
      </c>
      <c r="J142" s="4">
        <v>4</v>
      </c>
      <c r="K142" s="4">
        <v>15.8</v>
      </c>
    </row>
    <row r="143" spans="1:11" x14ac:dyDescent="0.25">
      <c r="A143" s="4" t="s">
        <v>186</v>
      </c>
      <c r="B143" s="4" t="s">
        <v>41</v>
      </c>
      <c r="C143" s="4">
        <v>48</v>
      </c>
      <c r="D143" s="4">
        <v>18</v>
      </c>
      <c r="E143" s="4">
        <v>23</v>
      </c>
      <c r="F143" s="4">
        <v>11.8</v>
      </c>
      <c r="G143" s="4" t="s">
        <v>41</v>
      </c>
      <c r="H143" s="4">
        <v>48</v>
      </c>
      <c r="I143" s="4">
        <v>9</v>
      </c>
      <c r="J143" s="4">
        <v>27</v>
      </c>
      <c r="K143" s="4">
        <v>12.3</v>
      </c>
    </row>
    <row r="144" spans="1:11" x14ac:dyDescent="0.25">
      <c r="A144" s="4" t="s">
        <v>187</v>
      </c>
      <c r="B144" s="4" t="s">
        <v>41</v>
      </c>
      <c r="C144" s="4">
        <v>9</v>
      </c>
      <c r="D144" s="4">
        <v>3</v>
      </c>
      <c r="E144" s="4">
        <v>5</v>
      </c>
      <c r="F144" s="4">
        <v>2.8</v>
      </c>
      <c r="G144" s="4" t="s">
        <v>41</v>
      </c>
      <c r="H144" s="4">
        <v>9</v>
      </c>
      <c r="I144" s="4">
        <v>1</v>
      </c>
      <c r="J144" s="4">
        <v>3</v>
      </c>
      <c r="K144" s="4">
        <v>2.2999999999999998</v>
      </c>
    </row>
    <row r="145" spans="1:11" x14ac:dyDescent="0.25">
      <c r="A145" s="4" t="s">
        <v>188</v>
      </c>
      <c r="B145" s="4" t="s">
        <v>41</v>
      </c>
      <c r="C145" s="4"/>
      <c r="D145" s="4"/>
      <c r="E145" s="4">
        <v>14</v>
      </c>
      <c r="F145" s="4">
        <v>641.29999999999995</v>
      </c>
      <c r="G145" s="4" t="s">
        <v>48</v>
      </c>
      <c r="H145" s="4"/>
      <c r="I145" s="4"/>
      <c r="J145" s="4">
        <v>0</v>
      </c>
      <c r="K145" s="4">
        <v>1200</v>
      </c>
    </row>
    <row r="146" spans="1:11" x14ac:dyDescent="0.25">
      <c r="A146" s="4" t="s">
        <v>189</v>
      </c>
      <c r="B146" s="4" t="s">
        <v>41</v>
      </c>
      <c r="C146" s="4">
        <v>19</v>
      </c>
      <c r="D146" s="4">
        <v>8</v>
      </c>
      <c r="E146" s="4">
        <v>10</v>
      </c>
      <c r="F146" s="4">
        <v>7.3</v>
      </c>
      <c r="G146" s="4" t="s">
        <v>41</v>
      </c>
      <c r="H146" s="4">
        <v>19</v>
      </c>
      <c r="I146" s="4">
        <v>6</v>
      </c>
      <c r="J146" s="4">
        <v>14</v>
      </c>
      <c r="K146" s="4">
        <v>7.3</v>
      </c>
    </row>
    <row r="147" spans="1:11" x14ac:dyDescent="0.25">
      <c r="A147" s="4" t="s">
        <v>190</v>
      </c>
      <c r="B147" s="4" t="s">
        <v>41</v>
      </c>
      <c r="C147" s="4">
        <v>70</v>
      </c>
      <c r="D147" s="4">
        <v>24</v>
      </c>
      <c r="E147" s="4">
        <v>28</v>
      </c>
      <c r="F147" s="4">
        <v>17.3</v>
      </c>
      <c r="G147" s="4" t="s">
        <v>41</v>
      </c>
      <c r="H147" s="4">
        <v>70</v>
      </c>
      <c r="I147" s="4">
        <v>20</v>
      </c>
      <c r="J147" s="4">
        <v>44</v>
      </c>
      <c r="K147" s="4">
        <v>12.3</v>
      </c>
    </row>
    <row r="148" spans="1:11" x14ac:dyDescent="0.25">
      <c r="A148" s="4" t="s">
        <v>191</v>
      </c>
      <c r="B148" s="4" t="s">
        <v>41</v>
      </c>
      <c r="C148" s="4">
        <v>18</v>
      </c>
      <c r="D148" s="4">
        <v>4</v>
      </c>
      <c r="E148" s="4">
        <v>6</v>
      </c>
      <c r="F148" s="4">
        <v>1.8</v>
      </c>
      <c r="G148" s="4" t="s">
        <v>41</v>
      </c>
      <c r="H148" s="4">
        <v>18</v>
      </c>
      <c r="I148" s="4">
        <v>2</v>
      </c>
      <c r="J148" s="4">
        <v>4</v>
      </c>
      <c r="K148" s="4">
        <v>1.3</v>
      </c>
    </row>
    <row r="149" spans="1:11" x14ac:dyDescent="0.25">
      <c r="A149" s="4" t="s">
        <v>192</v>
      </c>
      <c r="B149" s="4" t="s">
        <v>41</v>
      </c>
      <c r="C149" s="4">
        <v>12</v>
      </c>
      <c r="D149" s="4">
        <v>6</v>
      </c>
      <c r="E149" s="4">
        <v>7</v>
      </c>
      <c r="F149" s="4">
        <v>1.8</v>
      </c>
      <c r="G149" s="4" t="s">
        <v>41</v>
      </c>
      <c r="H149" s="4">
        <v>12</v>
      </c>
      <c r="I149" s="4">
        <v>4</v>
      </c>
      <c r="J149" s="4">
        <v>6</v>
      </c>
      <c r="K149" s="4">
        <v>1.3</v>
      </c>
    </row>
    <row r="150" spans="1:11" x14ac:dyDescent="0.25">
      <c r="A150" s="4" t="s">
        <v>193</v>
      </c>
      <c r="B150" s="4" t="s">
        <v>41</v>
      </c>
      <c r="C150" s="4">
        <v>21</v>
      </c>
      <c r="D150" s="4">
        <v>9</v>
      </c>
      <c r="E150" s="4">
        <v>8</v>
      </c>
      <c r="F150" s="4">
        <v>3.8</v>
      </c>
      <c r="G150" s="4" t="s">
        <v>41</v>
      </c>
      <c r="H150" s="4">
        <v>21</v>
      </c>
      <c r="I150" s="4">
        <v>8</v>
      </c>
      <c r="J150" s="4">
        <v>11</v>
      </c>
      <c r="K150" s="4">
        <v>3.3</v>
      </c>
    </row>
    <row r="151" spans="1:11" x14ac:dyDescent="0.25">
      <c r="A151" s="4" t="s">
        <v>194</v>
      </c>
      <c r="B151" s="4" t="s">
        <v>41</v>
      </c>
      <c r="C151" s="4">
        <v>19</v>
      </c>
      <c r="D151" s="4">
        <v>7</v>
      </c>
      <c r="E151" s="4">
        <v>9</v>
      </c>
      <c r="F151" s="4">
        <v>13.8</v>
      </c>
      <c r="G151" s="4" t="s">
        <v>41</v>
      </c>
      <c r="H151" s="4">
        <v>19</v>
      </c>
      <c r="I151" s="4">
        <v>5</v>
      </c>
      <c r="J151" s="4">
        <v>10</v>
      </c>
      <c r="K151" s="4">
        <v>21.3</v>
      </c>
    </row>
    <row r="152" spans="1:11" x14ac:dyDescent="0.25">
      <c r="A152" s="4" t="s">
        <v>195</v>
      </c>
      <c r="B152" s="4" t="s">
        <v>41</v>
      </c>
      <c r="C152" s="4">
        <v>35</v>
      </c>
      <c r="D152" s="4">
        <v>15</v>
      </c>
      <c r="E152" s="4">
        <v>8</v>
      </c>
      <c r="F152" s="4">
        <v>5.8</v>
      </c>
      <c r="G152" s="4" t="s">
        <v>41</v>
      </c>
      <c r="H152" s="4">
        <v>35</v>
      </c>
      <c r="I152" s="4">
        <v>13</v>
      </c>
      <c r="J152" s="4">
        <v>16</v>
      </c>
      <c r="K152" s="4">
        <v>8.3000000000000007</v>
      </c>
    </row>
    <row r="153" spans="1:11" x14ac:dyDescent="0.25">
      <c r="A153" s="4" t="s">
        <v>196</v>
      </c>
      <c r="B153" s="4" t="s">
        <v>41</v>
      </c>
      <c r="C153" s="4">
        <v>12</v>
      </c>
      <c r="D153" s="4">
        <v>4</v>
      </c>
      <c r="E153" s="4">
        <v>6</v>
      </c>
      <c r="F153" s="4">
        <v>3.8</v>
      </c>
      <c r="G153" s="4" t="s">
        <v>41</v>
      </c>
      <c r="H153" s="4">
        <v>12</v>
      </c>
      <c r="I153" s="4">
        <v>3</v>
      </c>
      <c r="J153" s="4">
        <v>5</v>
      </c>
      <c r="K153" s="4">
        <v>3.3</v>
      </c>
    </row>
    <row r="154" spans="1:11" x14ac:dyDescent="0.25">
      <c r="A154" s="4" t="s">
        <v>197</v>
      </c>
      <c r="B154" s="4" t="s">
        <v>41</v>
      </c>
      <c r="C154" s="4">
        <v>114</v>
      </c>
      <c r="D154" s="4">
        <v>7</v>
      </c>
      <c r="E154" s="4">
        <v>14</v>
      </c>
      <c r="F154" s="4">
        <v>44.4</v>
      </c>
      <c r="G154" s="4" t="s">
        <v>41</v>
      </c>
      <c r="H154" s="4">
        <v>114</v>
      </c>
      <c r="I154" s="4">
        <v>6</v>
      </c>
      <c r="J154" s="4">
        <v>37</v>
      </c>
      <c r="K154" s="4">
        <v>168.8</v>
      </c>
    </row>
    <row r="155" spans="1:11" x14ac:dyDescent="0.25">
      <c r="A155" s="4" t="s">
        <v>198</v>
      </c>
      <c r="B155" s="4" t="s">
        <v>48</v>
      </c>
      <c r="C155" s="4"/>
      <c r="D155" s="4"/>
      <c r="E155" s="4">
        <v>0</v>
      </c>
      <c r="F155" s="4">
        <v>1200</v>
      </c>
      <c r="G155" s="4" t="s">
        <v>48</v>
      </c>
      <c r="H155" s="4"/>
      <c r="I155" s="4"/>
      <c r="J155" s="4">
        <v>0</v>
      </c>
      <c r="K155" s="4">
        <v>1200</v>
      </c>
    </row>
    <row r="156" spans="1:11" x14ac:dyDescent="0.25">
      <c r="A156" s="4" t="s">
        <v>199</v>
      </c>
      <c r="B156" s="4" t="s">
        <v>41</v>
      </c>
      <c r="C156" s="4">
        <v>11</v>
      </c>
      <c r="D156" s="4">
        <v>5</v>
      </c>
      <c r="E156" s="4">
        <v>6</v>
      </c>
      <c r="F156" s="4">
        <v>3.3</v>
      </c>
      <c r="G156" s="4" t="s">
        <v>41</v>
      </c>
      <c r="H156" s="4">
        <v>11</v>
      </c>
      <c r="I156" s="4">
        <v>4</v>
      </c>
      <c r="J156" s="4">
        <v>8</v>
      </c>
      <c r="K156" s="4">
        <v>3.8</v>
      </c>
    </row>
    <row r="157" spans="1:11" x14ac:dyDescent="0.25">
      <c r="A157" s="4" t="s">
        <v>200</v>
      </c>
      <c r="B157" s="4" t="s">
        <v>41</v>
      </c>
      <c r="C157" s="4">
        <v>8</v>
      </c>
      <c r="D157" s="4">
        <v>3</v>
      </c>
      <c r="E157" s="4">
        <v>5</v>
      </c>
      <c r="F157" s="4">
        <v>1.3</v>
      </c>
      <c r="G157" s="4" t="s">
        <v>41</v>
      </c>
      <c r="H157" s="4">
        <v>8</v>
      </c>
      <c r="I157" s="4">
        <v>2</v>
      </c>
      <c r="J157" s="4">
        <v>4</v>
      </c>
      <c r="K157" s="4">
        <v>0.8</v>
      </c>
    </row>
    <row r="158" spans="1:11" x14ac:dyDescent="0.25">
      <c r="A158" s="4" t="s">
        <v>201</v>
      </c>
      <c r="B158" s="4" t="s">
        <v>41</v>
      </c>
      <c r="C158" s="4">
        <v>19</v>
      </c>
      <c r="D158" s="4">
        <v>10</v>
      </c>
      <c r="E158" s="4">
        <v>8</v>
      </c>
      <c r="F158" s="4">
        <v>1.8</v>
      </c>
      <c r="G158" s="4" t="s">
        <v>41</v>
      </c>
      <c r="H158" s="4">
        <v>19</v>
      </c>
      <c r="I158" s="4">
        <v>4</v>
      </c>
      <c r="J158" s="4">
        <v>8</v>
      </c>
      <c r="K158" s="4">
        <v>1.3</v>
      </c>
    </row>
    <row r="159" spans="1:11" x14ac:dyDescent="0.25">
      <c r="A159" s="4" t="s">
        <v>202</v>
      </c>
      <c r="B159" s="4" t="s">
        <v>48</v>
      </c>
      <c r="C159" s="4"/>
      <c r="D159" s="4"/>
      <c r="E159" s="4">
        <v>0</v>
      </c>
      <c r="F159" s="4">
        <v>1200</v>
      </c>
      <c r="G159" s="4" t="s">
        <v>48</v>
      </c>
      <c r="H159" s="4"/>
      <c r="I159" s="4"/>
      <c r="J159" s="4">
        <v>0</v>
      </c>
      <c r="K159" s="4">
        <v>1200</v>
      </c>
    </row>
    <row r="160" spans="1:11" x14ac:dyDescent="0.25">
      <c r="A160" s="4" t="s">
        <v>203</v>
      </c>
      <c r="B160" s="4" t="s">
        <v>48</v>
      </c>
      <c r="C160" s="4"/>
      <c r="D160" s="4"/>
      <c r="E160" s="4">
        <v>0</v>
      </c>
      <c r="F160" s="4">
        <v>1200</v>
      </c>
      <c r="G160" s="4" t="s">
        <v>48</v>
      </c>
      <c r="H160" s="4"/>
      <c r="I160" s="4"/>
      <c r="J160" s="4">
        <v>0</v>
      </c>
      <c r="K160" s="4">
        <v>1200</v>
      </c>
    </row>
    <row r="161" spans="1:11" x14ac:dyDescent="0.25">
      <c r="A161" s="4" t="s">
        <v>204</v>
      </c>
      <c r="B161" s="4" t="s">
        <v>48</v>
      </c>
      <c r="C161" s="4"/>
      <c r="D161" s="4"/>
      <c r="E161" s="4">
        <v>0</v>
      </c>
      <c r="F161" s="4">
        <v>1200</v>
      </c>
      <c r="G161" s="4" t="s">
        <v>48</v>
      </c>
      <c r="H161" s="4"/>
      <c r="I161" s="4"/>
      <c r="J161" s="4">
        <v>0</v>
      </c>
      <c r="K161" s="4">
        <v>1200</v>
      </c>
    </row>
    <row r="162" spans="1:11" x14ac:dyDescent="0.25">
      <c r="A162" s="4" t="s">
        <v>205</v>
      </c>
      <c r="B162" s="4" t="s">
        <v>41</v>
      </c>
      <c r="C162" s="4">
        <v>124</v>
      </c>
      <c r="D162" s="4">
        <v>25</v>
      </c>
      <c r="E162" s="4">
        <v>45</v>
      </c>
      <c r="F162" s="4">
        <v>43.9</v>
      </c>
      <c r="G162" s="4" t="s">
        <v>41</v>
      </c>
      <c r="H162" s="4">
        <v>124</v>
      </c>
      <c r="I162" s="4">
        <v>10</v>
      </c>
      <c r="J162" s="4">
        <v>67</v>
      </c>
      <c r="K162" s="4">
        <v>70</v>
      </c>
    </row>
    <row r="163" spans="1:11" x14ac:dyDescent="0.25">
      <c r="A163" s="4" t="s">
        <v>206</v>
      </c>
      <c r="B163" s="4" t="s">
        <v>41</v>
      </c>
      <c r="C163" s="4">
        <v>44</v>
      </c>
      <c r="D163" s="4">
        <v>18</v>
      </c>
      <c r="E163" s="4">
        <v>15</v>
      </c>
      <c r="F163" s="4">
        <v>32.799999999999997</v>
      </c>
      <c r="G163" s="4" t="s">
        <v>41</v>
      </c>
      <c r="H163" s="4">
        <v>44</v>
      </c>
      <c r="I163" s="4">
        <v>14</v>
      </c>
      <c r="J163" s="4">
        <v>19</v>
      </c>
      <c r="K163" s="4">
        <v>32.799999999999997</v>
      </c>
    </row>
    <row r="164" spans="1:11" x14ac:dyDescent="0.25">
      <c r="A164" s="4" t="s">
        <v>207</v>
      </c>
      <c r="B164" s="4" t="s">
        <v>41</v>
      </c>
      <c r="C164" s="4">
        <v>9</v>
      </c>
      <c r="D164" s="4">
        <v>4</v>
      </c>
      <c r="E164" s="4">
        <v>5</v>
      </c>
      <c r="F164" s="4">
        <v>1.3</v>
      </c>
      <c r="G164" s="4" t="s">
        <v>41</v>
      </c>
      <c r="H164" s="4">
        <v>9</v>
      </c>
      <c r="I164" s="4">
        <v>4</v>
      </c>
      <c r="J164" s="4">
        <v>6</v>
      </c>
      <c r="K164" s="4">
        <v>1.3</v>
      </c>
    </row>
    <row r="165" spans="1:11" x14ac:dyDescent="0.25">
      <c r="A165" s="4" t="s">
        <v>208</v>
      </c>
      <c r="B165" s="4" t="s">
        <v>88</v>
      </c>
      <c r="C165" s="4"/>
      <c r="D165" s="4"/>
      <c r="E165" s="4">
        <v>0</v>
      </c>
      <c r="F165" s="4">
        <v>305.2</v>
      </c>
      <c r="G165" s="4" t="s">
        <v>88</v>
      </c>
      <c r="H165" s="4"/>
      <c r="I165" s="4"/>
      <c r="J165" s="4">
        <v>0</v>
      </c>
      <c r="K165" s="4">
        <v>449</v>
      </c>
    </row>
    <row r="166" spans="1:11" x14ac:dyDescent="0.25">
      <c r="A166" s="4" t="s">
        <v>209</v>
      </c>
      <c r="B166" s="4" t="s">
        <v>394</v>
      </c>
      <c r="C166" s="4"/>
      <c r="D166" s="4"/>
      <c r="E166" s="4">
        <v>0</v>
      </c>
      <c r="F166" s="4">
        <v>147.9</v>
      </c>
      <c r="G166" s="4" t="s">
        <v>394</v>
      </c>
      <c r="H166" s="4"/>
      <c r="I166" s="4"/>
      <c r="J166" s="4">
        <v>0</v>
      </c>
      <c r="K166" s="4">
        <v>181.6</v>
      </c>
    </row>
    <row r="167" spans="1:11" x14ac:dyDescent="0.25">
      <c r="A167" s="4" t="s">
        <v>210</v>
      </c>
      <c r="B167" s="4" t="s">
        <v>394</v>
      </c>
      <c r="C167" s="4"/>
      <c r="D167" s="4"/>
      <c r="E167" s="4">
        <v>0</v>
      </c>
      <c r="F167" s="4">
        <v>34.5</v>
      </c>
      <c r="G167" s="4" t="s">
        <v>394</v>
      </c>
      <c r="H167" s="4"/>
      <c r="I167" s="4"/>
      <c r="J167" s="4">
        <v>0</v>
      </c>
      <c r="K167" s="4">
        <v>52.7</v>
      </c>
    </row>
    <row r="168" spans="1:11" x14ac:dyDescent="0.25">
      <c r="A168" s="4" t="s">
        <v>211</v>
      </c>
      <c r="B168" s="4" t="s">
        <v>41</v>
      </c>
      <c r="C168" s="4">
        <v>64</v>
      </c>
      <c r="D168" s="4">
        <v>12</v>
      </c>
      <c r="E168" s="4">
        <v>5</v>
      </c>
      <c r="F168" s="4">
        <v>39.799999999999997</v>
      </c>
      <c r="G168" s="4" t="s">
        <v>41</v>
      </c>
      <c r="H168" s="4">
        <v>64</v>
      </c>
      <c r="I168" s="4">
        <v>4</v>
      </c>
      <c r="J168" s="4">
        <v>6</v>
      </c>
      <c r="K168" s="4">
        <v>43.3</v>
      </c>
    </row>
    <row r="169" spans="1:11" x14ac:dyDescent="0.25">
      <c r="A169" s="4" t="s">
        <v>212</v>
      </c>
      <c r="B169" s="4" t="s">
        <v>41</v>
      </c>
      <c r="C169" s="4">
        <v>10</v>
      </c>
      <c r="D169" s="4">
        <v>4</v>
      </c>
      <c r="E169" s="4">
        <v>5</v>
      </c>
      <c r="F169" s="4">
        <v>1.3</v>
      </c>
      <c r="G169" s="4" t="s">
        <v>41</v>
      </c>
      <c r="H169" s="4">
        <v>10</v>
      </c>
      <c r="I169" s="4">
        <v>2</v>
      </c>
      <c r="J169" s="4">
        <v>5</v>
      </c>
      <c r="K169" s="4">
        <v>1.3</v>
      </c>
    </row>
    <row r="170" spans="1:11" x14ac:dyDescent="0.25">
      <c r="A170" s="4" t="s">
        <v>213</v>
      </c>
      <c r="B170" s="4" t="s">
        <v>41</v>
      </c>
      <c r="C170" s="4">
        <v>11</v>
      </c>
      <c r="D170" s="4">
        <v>6</v>
      </c>
      <c r="E170" s="4">
        <v>5</v>
      </c>
      <c r="F170" s="4">
        <v>1.3</v>
      </c>
      <c r="G170" s="4" t="s">
        <v>41</v>
      </c>
      <c r="H170" s="4">
        <v>11</v>
      </c>
      <c r="I170" s="4">
        <v>4</v>
      </c>
      <c r="J170" s="4">
        <v>7</v>
      </c>
      <c r="K170" s="4">
        <v>1.3</v>
      </c>
    </row>
    <row r="171" spans="1:11" x14ac:dyDescent="0.25">
      <c r="A171" s="4" t="s">
        <v>214</v>
      </c>
      <c r="B171" s="4" t="s">
        <v>41</v>
      </c>
      <c r="C171" s="4">
        <v>10</v>
      </c>
      <c r="D171" s="4">
        <v>6</v>
      </c>
      <c r="E171" s="4">
        <v>6</v>
      </c>
      <c r="F171" s="4">
        <v>1.3</v>
      </c>
      <c r="G171" s="4" t="s">
        <v>41</v>
      </c>
      <c r="H171" s="4">
        <v>10</v>
      </c>
      <c r="I171" s="4">
        <v>4</v>
      </c>
      <c r="J171" s="4">
        <v>7</v>
      </c>
      <c r="K171" s="4">
        <v>1.3</v>
      </c>
    </row>
    <row r="172" spans="1:11" x14ac:dyDescent="0.25">
      <c r="A172" s="4" t="s">
        <v>215</v>
      </c>
      <c r="B172" s="4" t="s">
        <v>41</v>
      </c>
      <c r="C172" s="4">
        <v>9</v>
      </c>
      <c r="D172" s="4">
        <v>6</v>
      </c>
      <c r="E172" s="4">
        <v>7</v>
      </c>
      <c r="F172" s="4">
        <v>1.3</v>
      </c>
      <c r="G172" s="4" t="s">
        <v>41</v>
      </c>
      <c r="H172" s="4">
        <v>9</v>
      </c>
      <c r="I172" s="4">
        <v>4</v>
      </c>
      <c r="J172" s="4">
        <v>8</v>
      </c>
      <c r="K172" s="4">
        <v>1.3</v>
      </c>
    </row>
    <row r="173" spans="1:11" x14ac:dyDescent="0.25">
      <c r="A173" s="4" t="s">
        <v>216</v>
      </c>
      <c r="B173" s="4" t="s">
        <v>41</v>
      </c>
      <c r="C173" s="4">
        <v>15</v>
      </c>
      <c r="D173" s="4">
        <v>4</v>
      </c>
      <c r="E173" s="4">
        <v>5</v>
      </c>
      <c r="F173" s="4">
        <v>6.8</v>
      </c>
      <c r="G173" s="4" t="s">
        <v>41</v>
      </c>
      <c r="H173" s="4">
        <v>15</v>
      </c>
      <c r="I173" s="4">
        <v>3</v>
      </c>
      <c r="J173" s="4">
        <v>6</v>
      </c>
      <c r="K173" s="4">
        <v>9.8000000000000007</v>
      </c>
    </row>
    <row r="174" spans="1:11" x14ac:dyDescent="0.25">
      <c r="A174" s="4" t="s">
        <v>217</v>
      </c>
      <c r="B174" s="4" t="s">
        <v>41</v>
      </c>
      <c r="C174" s="4">
        <v>146</v>
      </c>
      <c r="D174" s="4">
        <v>31</v>
      </c>
      <c r="E174" s="4">
        <v>48</v>
      </c>
      <c r="F174" s="4">
        <v>43.4</v>
      </c>
      <c r="G174" s="4" t="s">
        <v>41</v>
      </c>
      <c r="H174" s="4">
        <v>146</v>
      </c>
      <c r="I174" s="4">
        <v>23</v>
      </c>
      <c r="J174" s="4">
        <v>70</v>
      </c>
      <c r="K174" s="4">
        <v>57.9</v>
      </c>
    </row>
    <row r="175" spans="1:11" x14ac:dyDescent="0.25">
      <c r="A175" s="4" t="s">
        <v>218</v>
      </c>
      <c r="B175" s="4" t="s">
        <v>55</v>
      </c>
      <c r="C175" s="4">
        <v>8</v>
      </c>
      <c r="D175" s="4">
        <v>0</v>
      </c>
      <c r="E175" s="4">
        <v>2</v>
      </c>
      <c r="F175" s="4">
        <v>1.8</v>
      </c>
      <c r="G175" s="4" t="s">
        <v>55</v>
      </c>
      <c r="H175" s="4">
        <v>8</v>
      </c>
      <c r="I175" s="4">
        <v>0</v>
      </c>
      <c r="J175" s="4">
        <v>2</v>
      </c>
      <c r="K175" s="4">
        <v>1.8</v>
      </c>
    </row>
    <row r="176" spans="1:11" x14ac:dyDescent="0.25">
      <c r="A176" s="4" t="s">
        <v>219</v>
      </c>
      <c r="B176" s="4" t="s">
        <v>55</v>
      </c>
      <c r="C176" s="4">
        <v>8</v>
      </c>
      <c r="D176" s="4">
        <v>0</v>
      </c>
      <c r="E176" s="4">
        <v>2</v>
      </c>
      <c r="F176" s="4">
        <v>1.3</v>
      </c>
      <c r="G176" s="4" t="s">
        <v>55</v>
      </c>
      <c r="H176" s="4">
        <v>8</v>
      </c>
      <c r="I176" s="4">
        <v>0</v>
      </c>
      <c r="J176" s="4">
        <v>2</v>
      </c>
      <c r="K176" s="4">
        <v>1.3</v>
      </c>
    </row>
    <row r="177" spans="1:11" x14ac:dyDescent="0.25">
      <c r="A177" s="4" t="s">
        <v>220</v>
      </c>
      <c r="B177" s="4" t="s">
        <v>41</v>
      </c>
      <c r="C177" s="4">
        <v>23</v>
      </c>
      <c r="D177" s="4">
        <v>6</v>
      </c>
      <c r="E177" s="4">
        <v>5</v>
      </c>
      <c r="F177" s="4">
        <v>21.3</v>
      </c>
      <c r="G177" s="4" t="s">
        <v>41</v>
      </c>
      <c r="H177" s="4">
        <v>23</v>
      </c>
      <c r="I177" s="4">
        <v>3</v>
      </c>
      <c r="J177" s="4">
        <v>10</v>
      </c>
      <c r="K177" s="4">
        <v>25.3</v>
      </c>
    </row>
    <row r="178" spans="1:11" x14ac:dyDescent="0.25">
      <c r="A178" s="4" t="s">
        <v>221</v>
      </c>
      <c r="B178" s="4" t="s">
        <v>41</v>
      </c>
      <c r="C178" s="4">
        <v>19</v>
      </c>
      <c r="D178" s="4">
        <v>10</v>
      </c>
      <c r="E178" s="4">
        <v>8</v>
      </c>
      <c r="F178" s="4">
        <v>1.8</v>
      </c>
      <c r="G178" s="4" t="s">
        <v>41</v>
      </c>
      <c r="H178" s="4">
        <v>19</v>
      </c>
      <c r="I178" s="4">
        <v>4</v>
      </c>
      <c r="J178" s="4">
        <v>8</v>
      </c>
      <c r="K178" s="4">
        <v>1.8</v>
      </c>
    </row>
    <row r="179" spans="1:11" x14ac:dyDescent="0.25">
      <c r="A179" s="4" t="s">
        <v>222</v>
      </c>
      <c r="B179" s="4" t="s">
        <v>41</v>
      </c>
      <c r="C179" s="4">
        <v>10</v>
      </c>
      <c r="D179" s="4">
        <v>3</v>
      </c>
      <c r="E179" s="4">
        <v>3</v>
      </c>
      <c r="F179" s="4">
        <v>2.2999999999999998</v>
      </c>
      <c r="G179" s="4" t="s">
        <v>41</v>
      </c>
      <c r="H179" s="4">
        <v>10</v>
      </c>
      <c r="I179" s="4">
        <v>3</v>
      </c>
      <c r="J179" s="4">
        <v>6</v>
      </c>
      <c r="K179" s="4">
        <v>6.3</v>
      </c>
    </row>
    <row r="180" spans="1:11" x14ac:dyDescent="0.25">
      <c r="A180" s="4" t="s">
        <v>223</v>
      </c>
      <c r="B180" s="4" t="s">
        <v>41</v>
      </c>
      <c r="C180" s="4">
        <v>64</v>
      </c>
      <c r="D180" s="4">
        <v>8</v>
      </c>
      <c r="E180" s="4">
        <v>9</v>
      </c>
      <c r="F180" s="4">
        <v>60.3</v>
      </c>
      <c r="G180" s="4" t="s">
        <v>41</v>
      </c>
      <c r="H180" s="4">
        <v>64</v>
      </c>
      <c r="I180" s="4">
        <v>8</v>
      </c>
      <c r="J180" s="4">
        <v>13</v>
      </c>
      <c r="K180" s="4">
        <v>69.400000000000006</v>
      </c>
    </row>
    <row r="181" spans="1:11" x14ac:dyDescent="0.25">
      <c r="A181" s="4" t="s">
        <v>224</v>
      </c>
      <c r="B181" s="4" t="s">
        <v>41</v>
      </c>
      <c r="C181" s="4">
        <v>64</v>
      </c>
      <c r="D181" s="4">
        <v>7</v>
      </c>
      <c r="E181" s="4">
        <v>8</v>
      </c>
      <c r="F181" s="4">
        <v>63.5</v>
      </c>
      <c r="G181" s="4" t="s">
        <v>41</v>
      </c>
      <c r="H181" s="4">
        <v>64</v>
      </c>
      <c r="I181" s="4">
        <v>6</v>
      </c>
      <c r="J181" s="4">
        <v>11</v>
      </c>
      <c r="K181" s="4">
        <v>75.599999999999994</v>
      </c>
    </row>
    <row r="182" spans="1:11" x14ac:dyDescent="0.25">
      <c r="A182" s="4" t="s">
        <v>225</v>
      </c>
      <c r="B182" s="4" t="s">
        <v>41</v>
      </c>
      <c r="C182" s="4">
        <v>56</v>
      </c>
      <c r="D182" s="4">
        <v>4</v>
      </c>
      <c r="E182" s="4">
        <v>11</v>
      </c>
      <c r="F182" s="4">
        <v>69.8</v>
      </c>
      <c r="G182" s="4" t="s">
        <v>41</v>
      </c>
      <c r="H182" s="4">
        <v>56</v>
      </c>
      <c r="I182" s="4">
        <v>2</v>
      </c>
      <c r="J182" s="4">
        <v>11</v>
      </c>
      <c r="K182" s="4">
        <v>45.3</v>
      </c>
    </row>
    <row r="183" spans="1:11" x14ac:dyDescent="0.25">
      <c r="A183" s="4" t="s">
        <v>226</v>
      </c>
      <c r="B183" s="4" t="s">
        <v>155</v>
      </c>
      <c r="C183" s="4"/>
      <c r="D183" s="4"/>
      <c r="E183" s="4">
        <v>5</v>
      </c>
      <c r="F183" s="4">
        <v>19.3</v>
      </c>
      <c r="G183" s="4" t="s">
        <v>155</v>
      </c>
      <c r="H183" s="4"/>
      <c r="I183" s="4"/>
      <c r="J183" s="4">
        <v>6</v>
      </c>
      <c r="K183" s="4">
        <v>47.8</v>
      </c>
    </row>
    <row r="184" spans="1:11" x14ac:dyDescent="0.25">
      <c r="A184" s="4" t="s">
        <v>227</v>
      </c>
      <c r="B184" s="4" t="s">
        <v>41</v>
      </c>
      <c r="C184" s="4">
        <v>19</v>
      </c>
      <c r="D184" s="4">
        <v>9</v>
      </c>
      <c r="E184" s="4">
        <v>8</v>
      </c>
      <c r="F184" s="4">
        <v>2.2999999999999998</v>
      </c>
      <c r="G184" s="4" t="s">
        <v>41</v>
      </c>
      <c r="H184" s="4">
        <v>19</v>
      </c>
      <c r="I184" s="4">
        <v>6</v>
      </c>
      <c r="J184" s="4">
        <v>8</v>
      </c>
      <c r="K184" s="4">
        <v>1.3</v>
      </c>
    </row>
    <row r="185" spans="1:11" x14ac:dyDescent="0.25">
      <c r="A185" s="4" t="s">
        <v>228</v>
      </c>
      <c r="B185" s="4" t="s">
        <v>41</v>
      </c>
      <c r="C185" s="4">
        <v>26</v>
      </c>
      <c r="D185" s="4">
        <v>9</v>
      </c>
      <c r="E185" s="4">
        <v>12</v>
      </c>
      <c r="F185" s="4">
        <v>1.8</v>
      </c>
      <c r="G185" s="4" t="s">
        <v>41</v>
      </c>
      <c r="H185" s="4">
        <v>26</v>
      </c>
      <c r="I185" s="4">
        <v>10</v>
      </c>
      <c r="J185" s="4">
        <v>17</v>
      </c>
      <c r="K185" s="4">
        <v>2.2999999999999998</v>
      </c>
    </row>
    <row r="186" spans="1:11" x14ac:dyDescent="0.25">
      <c r="A186" s="4" t="s">
        <v>229</v>
      </c>
      <c r="B186" s="4" t="s">
        <v>41</v>
      </c>
      <c r="C186" s="4">
        <v>31</v>
      </c>
      <c r="D186" s="4">
        <v>19</v>
      </c>
      <c r="E186" s="4">
        <v>11</v>
      </c>
      <c r="F186" s="4">
        <v>3.3</v>
      </c>
      <c r="G186" s="4" t="s">
        <v>41</v>
      </c>
      <c r="H186" s="4">
        <v>31</v>
      </c>
      <c r="I186" s="4">
        <v>10</v>
      </c>
      <c r="J186" s="4">
        <v>16</v>
      </c>
      <c r="K186" s="4">
        <v>2.2999999999999998</v>
      </c>
    </row>
    <row r="187" spans="1:11" x14ac:dyDescent="0.25">
      <c r="A187" s="4" t="s">
        <v>230</v>
      </c>
      <c r="B187" s="4" t="s">
        <v>41</v>
      </c>
      <c r="C187" s="4">
        <v>31</v>
      </c>
      <c r="D187" s="4">
        <v>18</v>
      </c>
      <c r="E187" s="4">
        <v>14</v>
      </c>
      <c r="F187" s="4">
        <v>4.3</v>
      </c>
      <c r="G187" s="4" t="s">
        <v>41</v>
      </c>
      <c r="H187" s="4">
        <v>31</v>
      </c>
      <c r="I187" s="4">
        <v>11</v>
      </c>
      <c r="J187" s="4">
        <v>17</v>
      </c>
      <c r="K187" s="4">
        <v>2.8</v>
      </c>
    </row>
    <row r="188" spans="1:11" x14ac:dyDescent="0.25">
      <c r="A188" s="4" t="s">
        <v>231</v>
      </c>
      <c r="B188" s="4" t="s">
        <v>41</v>
      </c>
      <c r="C188" s="4">
        <v>23</v>
      </c>
      <c r="D188" s="4">
        <v>11</v>
      </c>
      <c r="E188" s="4">
        <v>7</v>
      </c>
      <c r="F188" s="4">
        <v>1.8</v>
      </c>
      <c r="G188" s="4" t="s">
        <v>41</v>
      </c>
      <c r="H188" s="4">
        <v>23</v>
      </c>
      <c r="I188" s="4">
        <v>7</v>
      </c>
      <c r="J188" s="4">
        <v>10</v>
      </c>
      <c r="K188" s="4">
        <v>2.2999999999999998</v>
      </c>
    </row>
    <row r="189" spans="1:11" x14ac:dyDescent="0.25">
      <c r="A189" s="4" t="s">
        <v>232</v>
      </c>
      <c r="B189" s="4" t="s">
        <v>41</v>
      </c>
      <c r="C189" s="4">
        <v>31</v>
      </c>
      <c r="D189" s="4">
        <v>17</v>
      </c>
      <c r="E189" s="4">
        <v>12</v>
      </c>
      <c r="F189" s="4">
        <v>4.8</v>
      </c>
      <c r="G189" s="4" t="s">
        <v>41</v>
      </c>
      <c r="H189" s="4">
        <v>31</v>
      </c>
      <c r="I189" s="4">
        <v>12</v>
      </c>
      <c r="J189" s="4">
        <v>18</v>
      </c>
      <c r="K189" s="4">
        <v>3.8</v>
      </c>
    </row>
    <row r="190" spans="1:11" x14ac:dyDescent="0.25">
      <c r="A190" s="4" t="s">
        <v>233</v>
      </c>
      <c r="B190" s="4" t="s">
        <v>41</v>
      </c>
      <c r="C190" s="4">
        <v>19</v>
      </c>
      <c r="D190" s="4">
        <v>10</v>
      </c>
      <c r="E190" s="4">
        <v>8</v>
      </c>
      <c r="F190" s="4">
        <v>1.8</v>
      </c>
      <c r="G190" s="4" t="s">
        <v>41</v>
      </c>
      <c r="H190" s="4">
        <v>19</v>
      </c>
      <c r="I190" s="4">
        <v>6</v>
      </c>
      <c r="J190" s="4">
        <v>8</v>
      </c>
      <c r="K190" s="4">
        <v>1.8</v>
      </c>
    </row>
    <row r="191" spans="1:11" x14ac:dyDescent="0.25">
      <c r="A191" s="4" t="s">
        <v>234</v>
      </c>
      <c r="B191" s="4" t="s">
        <v>41</v>
      </c>
      <c r="C191" s="4">
        <v>31</v>
      </c>
      <c r="D191" s="4">
        <v>19</v>
      </c>
      <c r="E191" s="4">
        <v>13</v>
      </c>
      <c r="F191" s="4">
        <v>3.8</v>
      </c>
      <c r="G191" s="4" t="s">
        <v>41</v>
      </c>
      <c r="H191" s="4">
        <v>31</v>
      </c>
      <c r="I191" s="4">
        <v>11</v>
      </c>
      <c r="J191" s="4">
        <v>17</v>
      </c>
      <c r="K191" s="4">
        <v>2.8</v>
      </c>
    </row>
    <row r="192" spans="1:11" x14ac:dyDescent="0.25">
      <c r="A192" s="4" t="s">
        <v>235</v>
      </c>
      <c r="B192" s="4" t="s">
        <v>41</v>
      </c>
      <c r="C192" s="4">
        <v>10</v>
      </c>
      <c r="D192" s="4">
        <v>6</v>
      </c>
      <c r="E192" s="4">
        <v>7</v>
      </c>
      <c r="F192" s="4">
        <v>1.3</v>
      </c>
      <c r="G192" s="4" t="s">
        <v>41</v>
      </c>
      <c r="H192" s="4">
        <v>10</v>
      </c>
      <c r="I192" s="4">
        <v>4</v>
      </c>
      <c r="J192" s="4">
        <v>8</v>
      </c>
      <c r="K192" s="4">
        <v>1.3</v>
      </c>
    </row>
    <row r="193" spans="1:11" x14ac:dyDescent="0.25">
      <c r="A193" s="4" t="s">
        <v>236</v>
      </c>
      <c r="B193" s="4" t="s">
        <v>55</v>
      </c>
      <c r="C193" s="4">
        <v>17</v>
      </c>
      <c r="D193" s="4">
        <v>0</v>
      </c>
      <c r="E193" s="4">
        <v>2</v>
      </c>
      <c r="F193" s="4">
        <v>300.89999999999998</v>
      </c>
      <c r="G193" s="4" t="s">
        <v>55</v>
      </c>
      <c r="H193" s="4">
        <v>17</v>
      </c>
      <c r="I193" s="4">
        <v>0</v>
      </c>
      <c r="J193" s="4">
        <v>2</v>
      </c>
      <c r="K193" s="4">
        <v>297.10000000000002</v>
      </c>
    </row>
    <row r="194" spans="1:11" x14ac:dyDescent="0.25">
      <c r="A194" s="4" t="s">
        <v>237</v>
      </c>
      <c r="B194" s="4" t="s">
        <v>55</v>
      </c>
      <c r="C194" s="4">
        <v>5</v>
      </c>
      <c r="D194" s="4">
        <v>0</v>
      </c>
      <c r="E194" s="4">
        <v>2</v>
      </c>
      <c r="F194" s="4">
        <v>2.9</v>
      </c>
      <c r="G194" s="4" t="s">
        <v>55</v>
      </c>
      <c r="H194" s="4">
        <v>5</v>
      </c>
      <c r="I194" s="4">
        <v>0</v>
      </c>
      <c r="J194" s="4">
        <v>2</v>
      </c>
      <c r="K194" s="4">
        <v>3.4</v>
      </c>
    </row>
    <row r="195" spans="1:11" x14ac:dyDescent="0.25">
      <c r="A195" s="4" t="s">
        <v>238</v>
      </c>
      <c r="B195" s="4" t="s">
        <v>55</v>
      </c>
      <c r="C195" s="4">
        <v>5</v>
      </c>
      <c r="D195" s="4">
        <v>0</v>
      </c>
      <c r="E195" s="4">
        <v>2</v>
      </c>
      <c r="F195" s="4">
        <v>6.5</v>
      </c>
      <c r="G195" s="4" t="s">
        <v>55</v>
      </c>
      <c r="H195" s="4">
        <v>5</v>
      </c>
      <c r="I195" s="4">
        <v>0</v>
      </c>
      <c r="J195" s="4">
        <v>2</v>
      </c>
      <c r="K195" s="4">
        <v>6.5</v>
      </c>
    </row>
    <row r="196" spans="1:11" x14ac:dyDescent="0.25">
      <c r="A196" s="4" t="s">
        <v>239</v>
      </c>
      <c r="B196" s="4" t="s">
        <v>55</v>
      </c>
      <c r="C196" s="4">
        <v>9</v>
      </c>
      <c r="D196" s="4">
        <v>0</v>
      </c>
      <c r="E196" s="4">
        <v>2</v>
      </c>
      <c r="F196" s="4">
        <v>5.4</v>
      </c>
      <c r="G196" s="4" t="s">
        <v>55</v>
      </c>
      <c r="H196" s="4">
        <v>9</v>
      </c>
      <c r="I196" s="4">
        <v>0</v>
      </c>
      <c r="J196" s="4">
        <v>2</v>
      </c>
      <c r="K196" s="4">
        <v>5.4</v>
      </c>
    </row>
    <row r="197" spans="1:11" x14ac:dyDescent="0.25">
      <c r="A197" s="4" t="s">
        <v>240</v>
      </c>
      <c r="B197" s="4" t="s">
        <v>55</v>
      </c>
      <c r="C197" s="4">
        <v>5</v>
      </c>
      <c r="D197" s="4">
        <v>0</v>
      </c>
      <c r="E197" s="4">
        <v>2</v>
      </c>
      <c r="F197" s="4">
        <v>2.2999999999999998</v>
      </c>
      <c r="G197" s="4" t="s">
        <v>55</v>
      </c>
      <c r="H197" s="4">
        <v>5</v>
      </c>
      <c r="I197" s="4">
        <v>0</v>
      </c>
      <c r="J197" s="4">
        <v>2</v>
      </c>
      <c r="K197" s="4">
        <v>2.4</v>
      </c>
    </row>
    <row r="198" spans="1:11" x14ac:dyDescent="0.25">
      <c r="A198" s="4" t="s">
        <v>241</v>
      </c>
      <c r="B198" s="4" t="s">
        <v>41</v>
      </c>
      <c r="C198" s="4">
        <v>9</v>
      </c>
      <c r="D198" s="4">
        <v>7</v>
      </c>
      <c r="E198" s="4">
        <v>5</v>
      </c>
      <c r="F198" s="4">
        <v>11.3</v>
      </c>
      <c r="G198" s="4" t="s">
        <v>41</v>
      </c>
      <c r="H198" s="4">
        <v>9</v>
      </c>
      <c r="I198" s="4">
        <v>4</v>
      </c>
      <c r="J198" s="4">
        <v>8</v>
      </c>
      <c r="K198" s="4">
        <v>18.3</v>
      </c>
    </row>
    <row r="199" spans="1:11" x14ac:dyDescent="0.25">
      <c r="A199" s="4" t="s">
        <v>242</v>
      </c>
      <c r="B199" s="4" t="s">
        <v>41</v>
      </c>
      <c r="C199" s="4">
        <v>8</v>
      </c>
      <c r="D199" s="4">
        <v>5</v>
      </c>
      <c r="E199" s="4">
        <v>6</v>
      </c>
      <c r="F199" s="4">
        <v>3.3</v>
      </c>
      <c r="G199" s="4" t="s">
        <v>41</v>
      </c>
      <c r="H199" s="4">
        <v>8</v>
      </c>
      <c r="I199" s="4">
        <v>3</v>
      </c>
      <c r="J199" s="4">
        <v>6</v>
      </c>
      <c r="K199" s="4">
        <v>2.8</v>
      </c>
    </row>
    <row r="200" spans="1:11" x14ac:dyDescent="0.25">
      <c r="A200" s="4" t="s">
        <v>243</v>
      </c>
      <c r="B200" s="4" t="s">
        <v>41</v>
      </c>
      <c r="C200" s="4">
        <v>10</v>
      </c>
      <c r="D200" s="4">
        <v>4</v>
      </c>
      <c r="E200" s="4">
        <v>5</v>
      </c>
      <c r="F200" s="4">
        <v>27.3</v>
      </c>
      <c r="G200" s="4" t="s">
        <v>41</v>
      </c>
      <c r="H200" s="4">
        <v>10</v>
      </c>
      <c r="I200" s="4">
        <v>2</v>
      </c>
      <c r="J200" s="4">
        <v>5</v>
      </c>
      <c r="K200" s="4">
        <v>29.3</v>
      </c>
    </row>
    <row r="201" spans="1:11" x14ac:dyDescent="0.25">
      <c r="A201" s="4" t="s">
        <v>244</v>
      </c>
      <c r="B201" s="4" t="s">
        <v>394</v>
      </c>
      <c r="C201" s="4"/>
      <c r="D201" s="4"/>
      <c r="E201" s="4">
        <v>0</v>
      </c>
      <c r="F201" s="4">
        <v>8.5</v>
      </c>
      <c r="G201" s="4" t="s">
        <v>394</v>
      </c>
      <c r="H201" s="4"/>
      <c r="I201" s="4"/>
      <c r="J201" s="4">
        <v>0</v>
      </c>
      <c r="K201" s="4">
        <v>77.8</v>
      </c>
    </row>
    <row r="202" spans="1:11" x14ac:dyDescent="0.25">
      <c r="A202" s="4" t="s">
        <v>245</v>
      </c>
      <c r="B202" s="4" t="s">
        <v>394</v>
      </c>
      <c r="C202" s="4"/>
      <c r="D202" s="4"/>
      <c r="E202" s="4">
        <v>0</v>
      </c>
      <c r="F202" s="4">
        <v>21.5</v>
      </c>
      <c r="G202" s="4" t="s">
        <v>394</v>
      </c>
      <c r="H202" s="4"/>
      <c r="I202" s="4"/>
      <c r="J202" s="4">
        <v>0</v>
      </c>
      <c r="K202" s="4">
        <v>64.5</v>
      </c>
    </row>
    <row r="203" spans="1:11" x14ac:dyDescent="0.25">
      <c r="A203" s="4" t="s">
        <v>246</v>
      </c>
      <c r="B203" s="4" t="s">
        <v>394</v>
      </c>
      <c r="C203" s="4"/>
      <c r="D203" s="4"/>
      <c r="E203" s="4">
        <v>0</v>
      </c>
      <c r="F203" s="4">
        <v>285.10000000000002</v>
      </c>
      <c r="G203" s="4" t="s">
        <v>394</v>
      </c>
      <c r="H203" s="4"/>
      <c r="I203" s="4"/>
      <c r="J203" s="4">
        <v>0</v>
      </c>
      <c r="K203" s="4">
        <v>211.9</v>
      </c>
    </row>
    <row r="204" spans="1:11" x14ac:dyDescent="0.25">
      <c r="A204" s="4" t="s">
        <v>247</v>
      </c>
      <c r="B204" s="4" t="s">
        <v>41</v>
      </c>
      <c r="C204" s="4">
        <v>18</v>
      </c>
      <c r="D204" s="4">
        <v>5</v>
      </c>
      <c r="E204" s="4">
        <v>3</v>
      </c>
      <c r="F204" s="4">
        <v>59.4</v>
      </c>
      <c r="G204" s="4" t="s">
        <v>41</v>
      </c>
      <c r="H204" s="4">
        <v>18</v>
      </c>
      <c r="I204" s="4">
        <v>3</v>
      </c>
      <c r="J204" s="4">
        <v>5</v>
      </c>
      <c r="K204" s="4">
        <v>109.3</v>
      </c>
    </row>
    <row r="205" spans="1:11" x14ac:dyDescent="0.25">
      <c r="A205" s="4" t="s">
        <v>248</v>
      </c>
      <c r="B205" s="4" t="s">
        <v>48</v>
      </c>
      <c r="C205" s="4"/>
      <c r="D205" s="4"/>
      <c r="E205" s="4">
        <v>0</v>
      </c>
      <c r="F205" s="4">
        <v>1200</v>
      </c>
      <c r="G205" s="4" t="s">
        <v>48</v>
      </c>
      <c r="H205" s="4"/>
      <c r="I205" s="4"/>
      <c r="J205" s="4">
        <v>0</v>
      </c>
      <c r="K205" s="4">
        <v>1200</v>
      </c>
    </row>
    <row r="206" spans="1:11" x14ac:dyDescent="0.25">
      <c r="A206" s="4" t="s">
        <v>249</v>
      </c>
      <c r="B206" s="4" t="s">
        <v>48</v>
      </c>
      <c r="C206" s="4"/>
      <c r="D206" s="4"/>
      <c r="E206" s="4">
        <v>0</v>
      </c>
      <c r="F206" s="4">
        <v>1200</v>
      </c>
      <c r="G206" s="4" t="s">
        <v>48</v>
      </c>
      <c r="H206" s="4"/>
      <c r="I206" s="4"/>
      <c r="J206" s="4">
        <v>0</v>
      </c>
      <c r="K206" s="4">
        <v>1200</v>
      </c>
    </row>
    <row r="207" spans="1:11" x14ac:dyDescent="0.25">
      <c r="A207" s="4" t="s">
        <v>250</v>
      </c>
      <c r="B207" s="4" t="s">
        <v>48</v>
      </c>
      <c r="C207" s="4"/>
      <c r="D207" s="4"/>
      <c r="E207" s="4">
        <v>0</v>
      </c>
      <c r="F207" s="4">
        <v>1200.0999999999999</v>
      </c>
      <c r="G207" s="4" t="s">
        <v>48</v>
      </c>
      <c r="H207" s="4"/>
      <c r="I207" s="4"/>
      <c r="J207" s="4">
        <v>0</v>
      </c>
      <c r="K207" s="4">
        <v>1200.0999999999999</v>
      </c>
    </row>
    <row r="208" spans="1:11" x14ac:dyDescent="0.25">
      <c r="A208" s="4" t="s">
        <v>251</v>
      </c>
      <c r="B208" s="4" t="s">
        <v>48</v>
      </c>
      <c r="C208" s="4"/>
      <c r="D208" s="4"/>
      <c r="E208" s="4">
        <v>0</v>
      </c>
      <c r="F208" s="4">
        <v>1200.0999999999999</v>
      </c>
      <c r="G208" s="4" t="s">
        <v>48</v>
      </c>
      <c r="H208" s="4"/>
      <c r="I208" s="4"/>
      <c r="J208" s="4">
        <v>0</v>
      </c>
      <c r="K208" s="4">
        <v>1200.0999999999999</v>
      </c>
    </row>
    <row r="209" spans="1:11" x14ac:dyDescent="0.25">
      <c r="A209" s="4" t="s">
        <v>252</v>
      </c>
      <c r="B209" s="4" t="s">
        <v>41</v>
      </c>
      <c r="C209" s="4">
        <v>111</v>
      </c>
      <c r="D209" s="4">
        <v>15</v>
      </c>
      <c r="E209" s="4">
        <v>19</v>
      </c>
      <c r="F209" s="4">
        <v>50.8</v>
      </c>
      <c r="G209" s="4" t="s">
        <v>41</v>
      </c>
      <c r="H209" s="4">
        <v>111</v>
      </c>
      <c r="I209" s="4">
        <v>11</v>
      </c>
      <c r="J209" s="4">
        <v>38</v>
      </c>
      <c r="K209" s="4">
        <v>100</v>
      </c>
    </row>
    <row r="210" spans="1:11" x14ac:dyDescent="0.25">
      <c r="A210" s="4" t="s">
        <v>253</v>
      </c>
      <c r="B210" s="4" t="s">
        <v>41</v>
      </c>
      <c r="C210" s="4">
        <v>27</v>
      </c>
      <c r="D210" s="4">
        <v>10</v>
      </c>
      <c r="E210" s="4">
        <v>12</v>
      </c>
      <c r="F210" s="4">
        <v>418.9</v>
      </c>
      <c r="G210" s="4" t="s">
        <v>41</v>
      </c>
      <c r="H210" s="4">
        <v>27</v>
      </c>
      <c r="I210" s="4">
        <v>7</v>
      </c>
      <c r="J210" s="4">
        <v>13</v>
      </c>
      <c r="K210" s="4">
        <v>412.4</v>
      </c>
    </row>
    <row r="211" spans="1:11" x14ac:dyDescent="0.25">
      <c r="A211" s="4" t="s">
        <v>254</v>
      </c>
      <c r="B211" s="4" t="s">
        <v>41</v>
      </c>
      <c r="C211" s="4">
        <v>8</v>
      </c>
      <c r="D211" s="4">
        <v>2</v>
      </c>
      <c r="E211" s="4">
        <v>5</v>
      </c>
      <c r="F211" s="4">
        <v>155.80000000000001</v>
      </c>
      <c r="G211" s="4" t="s">
        <v>41</v>
      </c>
      <c r="H211" s="4">
        <v>8</v>
      </c>
      <c r="I211" s="4">
        <v>1</v>
      </c>
      <c r="J211" s="4">
        <v>6</v>
      </c>
      <c r="K211" s="4">
        <v>131.80000000000001</v>
      </c>
    </row>
    <row r="212" spans="1:11" x14ac:dyDescent="0.25">
      <c r="A212" s="4" t="s">
        <v>255</v>
      </c>
      <c r="B212" s="4" t="s">
        <v>41</v>
      </c>
      <c r="C212" s="4">
        <v>34</v>
      </c>
      <c r="D212" s="4">
        <v>3</v>
      </c>
      <c r="E212" s="4">
        <v>5</v>
      </c>
      <c r="F212" s="4">
        <v>11.9</v>
      </c>
      <c r="G212" s="4" t="s">
        <v>41</v>
      </c>
      <c r="H212" s="4">
        <v>34</v>
      </c>
      <c r="I212" s="4">
        <v>1</v>
      </c>
      <c r="J212" s="4">
        <v>3</v>
      </c>
      <c r="K212" s="4">
        <v>6.9</v>
      </c>
    </row>
    <row r="213" spans="1:11" x14ac:dyDescent="0.25">
      <c r="A213" s="4" t="s">
        <v>256</v>
      </c>
      <c r="B213" s="4" t="s">
        <v>41</v>
      </c>
      <c r="C213" s="4">
        <v>23</v>
      </c>
      <c r="D213" s="4">
        <v>7</v>
      </c>
      <c r="E213" s="4">
        <v>8</v>
      </c>
      <c r="F213" s="4">
        <v>62.1</v>
      </c>
      <c r="G213" s="4" t="s">
        <v>41</v>
      </c>
      <c r="H213" s="4">
        <v>23</v>
      </c>
      <c r="I213" s="4">
        <v>6</v>
      </c>
      <c r="J213" s="4">
        <v>11</v>
      </c>
      <c r="K213" s="4">
        <v>86</v>
      </c>
    </row>
    <row r="214" spans="1:11" x14ac:dyDescent="0.25">
      <c r="A214" s="4" t="s">
        <v>257</v>
      </c>
      <c r="B214" s="4" t="s">
        <v>41</v>
      </c>
      <c r="C214" s="4">
        <v>204</v>
      </c>
      <c r="D214" s="4">
        <v>27</v>
      </c>
      <c r="E214" s="4">
        <v>38</v>
      </c>
      <c r="F214" s="4">
        <v>429.4</v>
      </c>
      <c r="G214" s="4" t="s">
        <v>41</v>
      </c>
      <c r="H214" s="4">
        <v>204</v>
      </c>
      <c r="I214" s="4">
        <v>11</v>
      </c>
      <c r="J214" s="4">
        <v>30</v>
      </c>
      <c r="K214" s="4">
        <v>231.3</v>
      </c>
    </row>
    <row r="215" spans="1:11" x14ac:dyDescent="0.25">
      <c r="A215" s="4" t="s">
        <v>258</v>
      </c>
      <c r="B215" s="4" t="s">
        <v>41</v>
      </c>
      <c r="C215" s="4">
        <v>90</v>
      </c>
      <c r="D215" s="4">
        <v>6</v>
      </c>
      <c r="E215" s="4">
        <v>9</v>
      </c>
      <c r="F215" s="4">
        <v>32.299999999999997</v>
      </c>
      <c r="G215" s="4" t="s">
        <v>41</v>
      </c>
      <c r="H215" s="4">
        <v>90</v>
      </c>
      <c r="I215" s="4">
        <v>8</v>
      </c>
      <c r="J215" s="4">
        <v>15</v>
      </c>
      <c r="K215" s="4">
        <v>41.8</v>
      </c>
    </row>
    <row r="216" spans="1:11" x14ac:dyDescent="0.25">
      <c r="A216" s="4" t="s">
        <v>259</v>
      </c>
      <c r="B216" s="4" t="s">
        <v>41</v>
      </c>
      <c r="C216" s="4">
        <v>46</v>
      </c>
      <c r="D216" s="4">
        <v>2</v>
      </c>
      <c r="E216" s="4">
        <v>5</v>
      </c>
      <c r="F216" s="4">
        <v>3.3</v>
      </c>
      <c r="G216" s="4" t="s">
        <v>41</v>
      </c>
      <c r="H216" s="4">
        <v>46</v>
      </c>
      <c r="I216" s="4">
        <v>5</v>
      </c>
      <c r="J216" s="4">
        <v>10</v>
      </c>
      <c r="K216" s="4">
        <v>6.3</v>
      </c>
    </row>
    <row r="217" spans="1:11" x14ac:dyDescent="0.25">
      <c r="A217" s="4" t="s">
        <v>260</v>
      </c>
      <c r="B217" s="4" t="s">
        <v>41</v>
      </c>
      <c r="C217" s="4">
        <v>44</v>
      </c>
      <c r="D217" s="4">
        <v>3</v>
      </c>
      <c r="E217" s="4">
        <v>4</v>
      </c>
      <c r="F217" s="4">
        <v>5.8</v>
      </c>
      <c r="G217" s="4" t="s">
        <v>41</v>
      </c>
      <c r="H217" s="4">
        <v>44</v>
      </c>
      <c r="I217" s="4">
        <v>4</v>
      </c>
      <c r="J217" s="4">
        <v>8</v>
      </c>
      <c r="K217" s="4">
        <v>8.3000000000000007</v>
      </c>
    </row>
    <row r="218" spans="1:11" x14ac:dyDescent="0.25">
      <c r="A218" s="4" t="s">
        <v>261</v>
      </c>
      <c r="B218" s="4" t="s">
        <v>88</v>
      </c>
      <c r="C218" s="4"/>
      <c r="D218" s="4"/>
      <c r="E218" s="4">
        <v>0</v>
      </c>
      <c r="F218" s="4">
        <v>1.2</v>
      </c>
      <c r="G218" s="4" t="s">
        <v>88</v>
      </c>
      <c r="H218" s="4"/>
      <c r="I218" s="4"/>
      <c r="J218" s="4">
        <v>0</v>
      </c>
      <c r="K218" s="4">
        <v>1.2</v>
      </c>
    </row>
    <row r="219" spans="1:11" x14ac:dyDescent="0.25">
      <c r="A219" s="4" t="s">
        <v>262</v>
      </c>
      <c r="B219" s="4" t="s">
        <v>48</v>
      </c>
      <c r="C219" s="4"/>
      <c r="D219" s="4"/>
      <c r="E219" s="4">
        <v>0</v>
      </c>
      <c r="F219" s="4">
        <v>1200</v>
      </c>
      <c r="G219" s="4" t="s">
        <v>48</v>
      </c>
      <c r="H219" s="4"/>
      <c r="I219" s="4"/>
      <c r="J219" s="4">
        <v>0</v>
      </c>
      <c r="K219" s="4">
        <v>1200</v>
      </c>
    </row>
    <row r="220" spans="1:11" x14ac:dyDescent="0.25">
      <c r="A220" s="4" t="s">
        <v>263</v>
      </c>
      <c r="B220" s="4" t="s">
        <v>41</v>
      </c>
      <c r="C220" s="4">
        <v>18</v>
      </c>
      <c r="D220" s="4">
        <v>10</v>
      </c>
      <c r="E220" s="4">
        <v>9</v>
      </c>
      <c r="F220" s="4">
        <v>1.8</v>
      </c>
      <c r="G220" s="4" t="s">
        <v>41</v>
      </c>
      <c r="H220" s="4">
        <v>18</v>
      </c>
      <c r="I220" s="4">
        <v>9</v>
      </c>
      <c r="J220" s="4">
        <v>12</v>
      </c>
      <c r="K220" s="4">
        <v>2.2999999999999998</v>
      </c>
    </row>
    <row r="221" spans="1:11" x14ac:dyDescent="0.25">
      <c r="A221" s="4" t="s">
        <v>264</v>
      </c>
      <c r="B221" s="4" t="s">
        <v>41</v>
      </c>
      <c r="C221" s="4">
        <v>7</v>
      </c>
      <c r="D221" s="4">
        <v>4</v>
      </c>
      <c r="E221" s="4">
        <v>5</v>
      </c>
      <c r="F221" s="4">
        <v>231.7</v>
      </c>
      <c r="G221" s="4" t="s">
        <v>41</v>
      </c>
      <c r="H221" s="4">
        <v>7</v>
      </c>
      <c r="I221" s="4">
        <v>2</v>
      </c>
      <c r="J221" s="4">
        <v>4</v>
      </c>
      <c r="K221" s="4">
        <v>191.4</v>
      </c>
    </row>
    <row r="222" spans="1:11" x14ac:dyDescent="0.25">
      <c r="A222" s="4" t="s">
        <v>265</v>
      </c>
      <c r="B222" s="4" t="s">
        <v>88</v>
      </c>
      <c r="C222" s="4"/>
      <c r="D222" s="4"/>
      <c r="E222" s="4">
        <v>0</v>
      </c>
      <c r="F222" s="4">
        <v>354.3</v>
      </c>
      <c r="G222" s="4" t="s">
        <v>88</v>
      </c>
      <c r="H222" s="4"/>
      <c r="I222" s="4"/>
      <c r="J222" s="4">
        <v>0</v>
      </c>
      <c r="K222" s="4">
        <v>431.8</v>
      </c>
    </row>
    <row r="223" spans="1:11" x14ac:dyDescent="0.25">
      <c r="A223" s="4" t="s">
        <v>266</v>
      </c>
      <c r="B223" s="4" t="s">
        <v>41</v>
      </c>
      <c r="C223" s="4">
        <v>10</v>
      </c>
      <c r="D223" s="4">
        <v>2</v>
      </c>
      <c r="E223" s="4">
        <v>4</v>
      </c>
      <c r="F223" s="4">
        <v>405</v>
      </c>
      <c r="G223" s="4" t="s">
        <v>41</v>
      </c>
      <c r="H223" s="4">
        <v>10</v>
      </c>
      <c r="I223" s="4">
        <v>2</v>
      </c>
      <c r="J223" s="4">
        <v>5</v>
      </c>
      <c r="K223" s="4">
        <v>422.1</v>
      </c>
    </row>
    <row r="224" spans="1:11" x14ac:dyDescent="0.25">
      <c r="A224" s="4" t="s">
        <v>267</v>
      </c>
      <c r="B224" s="4" t="s">
        <v>41</v>
      </c>
      <c r="C224" s="4">
        <v>89</v>
      </c>
      <c r="D224" s="4">
        <v>7</v>
      </c>
      <c r="E224" s="4">
        <v>10</v>
      </c>
      <c r="F224" s="4">
        <v>5.3</v>
      </c>
      <c r="G224" s="4" t="s">
        <v>41</v>
      </c>
      <c r="H224" s="4">
        <v>89</v>
      </c>
      <c r="I224" s="4">
        <v>7</v>
      </c>
      <c r="J224" s="4">
        <v>25</v>
      </c>
      <c r="K224" s="4">
        <v>12.8</v>
      </c>
    </row>
    <row r="225" spans="1:11" x14ac:dyDescent="0.25">
      <c r="A225" s="4" t="s">
        <v>268</v>
      </c>
      <c r="B225" s="4" t="s">
        <v>41</v>
      </c>
      <c r="C225" s="4">
        <v>55</v>
      </c>
      <c r="D225" s="4">
        <v>7</v>
      </c>
      <c r="E225" s="4">
        <v>6</v>
      </c>
      <c r="F225" s="4">
        <v>2.2999999999999998</v>
      </c>
      <c r="G225" s="4" t="s">
        <v>41</v>
      </c>
      <c r="H225" s="4">
        <v>55</v>
      </c>
      <c r="I225" s="4">
        <v>1</v>
      </c>
      <c r="J225" s="4">
        <v>3</v>
      </c>
      <c r="K225" s="4">
        <v>1.3</v>
      </c>
    </row>
    <row r="226" spans="1:11" x14ac:dyDescent="0.25">
      <c r="A226" s="4" t="s">
        <v>269</v>
      </c>
      <c r="B226" s="4" t="s">
        <v>41</v>
      </c>
      <c r="C226" s="4">
        <v>8</v>
      </c>
      <c r="D226" s="4">
        <v>4</v>
      </c>
      <c r="E226" s="4">
        <v>3</v>
      </c>
      <c r="F226" s="4">
        <v>1.3</v>
      </c>
      <c r="G226" s="4" t="s">
        <v>41</v>
      </c>
      <c r="H226" s="4">
        <v>8</v>
      </c>
      <c r="I226" s="4">
        <v>1</v>
      </c>
      <c r="J226" s="4">
        <v>3</v>
      </c>
      <c r="K226" s="4">
        <v>1.3</v>
      </c>
    </row>
    <row r="227" spans="1:11" x14ac:dyDescent="0.25">
      <c r="A227" s="4" t="s">
        <v>270</v>
      </c>
      <c r="B227" s="4" t="s">
        <v>41</v>
      </c>
      <c r="C227" s="4">
        <v>180</v>
      </c>
      <c r="D227" s="4">
        <v>42</v>
      </c>
      <c r="E227" s="4">
        <v>54</v>
      </c>
      <c r="F227" s="4">
        <v>75.099999999999994</v>
      </c>
      <c r="G227" s="4" t="s">
        <v>41</v>
      </c>
      <c r="H227" s="4">
        <v>180</v>
      </c>
      <c r="I227" s="4">
        <v>26</v>
      </c>
      <c r="J227" s="4">
        <v>86</v>
      </c>
      <c r="K227" s="4">
        <v>138.4</v>
      </c>
    </row>
    <row r="228" spans="1:11" x14ac:dyDescent="0.25">
      <c r="A228" s="4" t="s">
        <v>271</v>
      </c>
      <c r="B228" s="4" t="s">
        <v>41</v>
      </c>
      <c r="C228" s="4">
        <v>9</v>
      </c>
      <c r="D228" s="4">
        <v>4</v>
      </c>
      <c r="E228" s="4">
        <v>3</v>
      </c>
      <c r="F228" s="4">
        <v>1.3</v>
      </c>
      <c r="G228" s="4" t="s">
        <v>41</v>
      </c>
      <c r="H228" s="4">
        <v>9</v>
      </c>
      <c r="I228" s="4">
        <v>1</v>
      </c>
      <c r="J228" s="4">
        <v>3</v>
      </c>
      <c r="K228" s="4">
        <v>1.3</v>
      </c>
    </row>
    <row r="229" spans="1:11" x14ac:dyDescent="0.25">
      <c r="A229" s="4" t="s">
        <v>272</v>
      </c>
      <c r="B229" s="4" t="s">
        <v>41</v>
      </c>
      <c r="C229" s="4">
        <v>9</v>
      </c>
      <c r="D229" s="4">
        <v>4</v>
      </c>
      <c r="E229" s="4">
        <v>3</v>
      </c>
      <c r="F229" s="4">
        <v>1.3</v>
      </c>
      <c r="G229" s="4" t="s">
        <v>41</v>
      </c>
      <c r="H229" s="4">
        <v>9</v>
      </c>
      <c r="I229" s="4">
        <v>1</v>
      </c>
      <c r="J229" s="4">
        <v>3</v>
      </c>
      <c r="K229" s="4">
        <v>1.3</v>
      </c>
    </row>
    <row r="230" spans="1:11" x14ac:dyDescent="0.25">
      <c r="A230" s="4" t="s">
        <v>273</v>
      </c>
      <c r="B230" s="4" t="s">
        <v>41</v>
      </c>
      <c r="C230" s="4">
        <v>119</v>
      </c>
      <c r="D230" s="4">
        <v>39</v>
      </c>
      <c r="E230" s="4">
        <v>35</v>
      </c>
      <c r="F230" s="4">
        <v>19.399999999999999</v>
      </c>
      <c r="G230" s="4" t="s">
        <v>41</v>
      </c>
      <c r="H230" s="4">
        <v>119</v>
      </c>
      <c r="I230" s="4">
        <v>25</v>
      </c>
      <c r="J230" s="4">
        <v>59</v>
      </c>
      <c r="K230" s="4">
        <v>34.9</v>
      </c>
    </row>
    <row r="231" spans="1:11" x14ac:dyDescent="0.25">
      <c r="A231" s="4" t="s">
        <v>274</v>
      </c>
      <c r="B231" s="4" t="s">
        <v>41</v>
      </c>
      <c r="C231" s="4">
        <v>217</v>
      </c>
      <c r="D231" s="4">
        <v>52</v>
      </c>
      <c r="E231" s="4">
        <v>49</v>
      </c>
      <c r="F231" s="4">
        <v>95.4</v>
      </c>
      <c r="G231" s="4" t="s">
        <v>41</v>
      </c>
      <c r="H231" s="4">
        <v>217</v>
      </c>
      <c r="I231" s="4">
        <v>30</v>
      </c>
      <c r="J231" s="4">
        <v>100</v>
      </c>
      <c r="K231" s="4">
        <v>198.9</v>
      </c>
    </row>
    <row r="232" spans="1:11" x14ac:dyDescent="0.25">
      <c r="A232" s="4" t="s">
        <v>275</v>
      </c>
      <c r="B232" s="4" t="s">
        <v>41</v>
      </c>
      <c r="C232" s="4">
        <v>128</v>
      </c>
      <c r="D232" s="4">
        <v>40</v>
      </c>
      <c r="E232" s="4">
        <v>39</v>
      </c>
      <c r="F232" s="4">
        <v>269.89999999999998</v>
      </c>
      <c r="G232" s="4" t="s">
        <v>41</v>
      </c>
      <c r="H232" s="4">
        <v>128</v>
      </c>
      <c r="I232" s="4">
        <v>27</v>
      </c>
      <c r="J232" s="4">
        <v>61</v>
      </c>
      <c r="K232" s="4">
        <v>313.5</v>
      </c>
    </row>
    <row r="233" spans="1:11" x14ac:dyDescent="0.25">
      <c r="A233" s="4" t="s">
        <v>276</v>
      </c>
      <c r="B233" s="4" t="s">
        <v>41</v>
      </c>
      <c r="C233" s="4">
        <v>7</v>
      </c>
      <c r="D233" s="4">
        <v>4</v>
      </c>
      <c r="E233" s="4">
        <v>3</v>
      </c>
      <c r="F233" s="4">
        <v>1.3</v>
      </c>
      <c r="G233" s="4" t="s">
        <v>41</v>
      </c>
      <c r="H233" s="4">
        <v>7</v>
      </c>
      <c r="I233" s="4">
        <v>2</v>
      </c>
      <c r="J233" s="4">
        <v>4</v>
      </c>
      <c r="K233" s="4">
        <v>1.3</v>
      </c>
    </row>
    <row r="234" spans="1:11" x14ac:dyDescent="0.25">
      <c r="A234" s="4" t="s">
        <v>277</v>
      </c>
      <c r="B234" s="4" t="s">
        <v>41</v>
      </c>
      <c r="C234" s="4">
        <v>8</v>
      </c>
      <c r="D234" s="4">
        <v>4</v>
      </c>
      <c r="E234" s="4">
        <v>3</v>
      </c>
      <c r="F234" s="4">
        <v>1.3</v>
      </c>
      <c r="G234" s="4" t="s">
        <v>41</v>
      </c>
      <c r="H234" s="4">
        <v>8</v>
      </c>
      <c r="I234" s="4">
        <v>1</v>
      </c>
      <c r="J234" s="4">
        <v>3</v>
      </c>
      <c r="K234" s="4">
        <v>1.3</v>
      </c>
    </row>
    <row r="235" spans="1:11" x14ac:dyDescent="0.25">
      <c r="A235" s="4" t="s">
        <v>278</v>
      </c>
      <c r="B235" s="4" t="s">
        <v>41</v>
      </c>
      <c r="C235" s="4">
        <v>93</v>
      </c>
      <c r="D235" s="4">
        <v>7</v>
      </c>
      <c r="E235" s="4">
        <v>6</v>
      </c>
      <c r="F235" s="4">
        <v>4.8</v>
      </c>
      <c r="G235" s="4" t="s">
        <v>41</v>
      </c>
      <c r="H235" s="4">
        <v>93</v>
      </c>
      <c r="I235" s="4">
        <v>1</v>
      </c>
      <c r="J235" s="4">
        <v>3</v>
      </c>
      <c r="K235" s="4">
        <v>1.8</v>
      </c>
    </row>
    <row r="236" spans="1:11" x14ac:dyDescent="0.25">
      <c r="A236" s="4" t="s">
        <v>279</v>
      </c>
      <c r="B236" s="4" t="s">
        <v>41</v>
      </c>
      <c r="C236" s="4">
        <v>32</v>
      </c>
      <c r="D236" s="4">
        <v>13</v>
      </c>
      <c r="E236" s="4">
        <v>12</v>
      </c>
      <c r="F236" s="4">
        <v>32.799999999999997</v>
      </c>
      <c r="G236" s="4" t="s">
        <v>41</v>
      </c>
      <c r="H236" s="4">
        <v>32</v>
      </c>
      <c r="I236" s="4">
        <v>8</v>
      </c>
      <c r="J236" s="4">
        <v>10</v>
      </c>
      <c r="K236" s="4">
        <v>17.8</v>
      </c>
    </row>
    <row r="237" spans="1:11" x14ac:dyDescent="0.25">
      <c r="A237" s="4" t="s">
        <v>280</v>
      </c>
      <c r="B237" s="4" t="s">
        <v>41</v>
      </c>
      <c r="C237" s="4">
        <v>274</v>
      </c>
      <c r="D237" s="4">
        <v>72</v>
      </c>
      <c r="E237" s="4">
        <v>71</v>
      </c>
      <c r="F237" s="4">
        <v>508</v>
      </c>
      <c r="G237" s="4" t="s">
        <v>41</v>
      </c>
      <c r="H237" s="4">
        <v>274</v>
      </c>
      <c r="I237" s="4">
        <v>49</v>
      </c>
      <c r="J237" s="4">
        <v>148</v>
      </c>
      <c r="K237" s="4">
        <v>892.8</v>
      </c>
    </row>
    <row r="238" spans="1:11" x14ac:dyDescent="0.25">
      <c r="A238" s="4" t="s">
        <v>281</v>
      </c>
      <c r="B238" s="4" t="s">
        <v>41</v>
      </c>
      <c r="C238" s="4">
        <v>216</v>
      </c>
      <c r="D238" s="4">
        <v>43</v>
      </c>
      <c r="E238" s="4">
        <v>55</v>
      </c>
      <c r="F238" s="4">
        <v>59.9</v>
      </c>
      <c r="G238" s="4" t="s">
        <v>41</v>
      </c>
      <c r="H238" s="4">
        <v>216</v>
      </c>
      <c r="I238" s="4">
        <v>29</v>
      </c>
      <c r="J238" s="4">
        <v>93</v>
      </c>
      <c r="K238" s="4">
        <v>107.5</v>
      </c>
    </row>
    <row r="239" spans="1:11" x14ac:dyDescent="0.25">
      <c r="A239" s="4" t="s">
        <v>282</v>
      </c>
      <c r="B239" s="4" t="s">
        <v>41</v>
      </c>
      <c r="C239" s="4">
        <v>227</v>
      </c>
      <c r="D239" s="4">
        <v>93</v>
      </c>
      <c r="E239" s="4">
        <v>63</v>
      </c>
      <c r="F239" s="4">
        <v>217.3</v>
      </c>
      <c r="G239" s="4" t="s">
        <v>41</v>
      </c>
      <c r="H239" s="4">
        <v>227</v>
      </c>
      <c r="I239" s="4">
        <v>52</v>
      </c>
      <c r="J239" s="4">
        <v>97</v>
      </c>
      <c r="K239" s="4">
        <v>343.6</v>
      </c>
    </row>
    <row r="240" spans="1:11" x14ac:dyDescent="0.25">
      <c r="A240" s="4" t="s">
        <v>283</v>
      </c>
      <c r="B240" s="4" t="s">
        <v>41</v>
      </c>
      <c r="C240" s="4">
        <v>88</v>
      </c>
      <c r="D240" s="4">
        <v>21</v>
      </c>
      <c r="E240" s="4">
        <v>20</v>
      </c>
      <c r="F240" s="4">
        <v>11.3</v>
      </c>
      <c r="G240" s="4" t="s">
        <v>41</v>
      </c>
      <c r="H240" s="4">
        <v>88</v>
      </c>
      <c r="I240" s="4">
        <v>12</v>
      </c>
      <c r="J240" s="4">
        <v>37</v>
      </c>
      <c r="K240" s="4">
        <v>15.8</v>
      </c>
    </row>
    <row r="241" spans="1:11" x14ac:dyDescent="0.25">
      <c r="A241" s="4" t="s">
        <v>284</v>
      </c>
      <c r="B241" s="4" t="s">
        <v>41</v>
      </c>
      <c r="C241" s="4">
        <v>106</v>
      </c>
      <c r="D241" s="4">
        <v>27</v>
      </c>
      <c r="E241" s="4">
        <v>31</v>
      </c>
      <c r="F241" s="4">
        <v>15.3</v>
      </c>
      <c r="G241" s="4" t="s">
        <v>41</v>
      </c>
      <c r="H241" s="4">
        <v>106</v>
      </c>
      <c r="I241" s="4">
        <v>15</v>
      </c>
      <c r="J241" s="4">
        <v>28</v>
      </c>
      <c r="K241" s="4">
        <v>15.3</v>
      </c>
    </row>
    <row r="242" spans="1:11" x14ac:dyDescent="0.25">
      <c r="A242" s="4" t="s">
        <v>285</v>
      </c>
      <c r="B242" s="4" t="s">
        <v>41</v>
      </c>
      <c r="C242" s="4">
        <v>119</v>
      </c>
      <c r="D242" s="4">
        <v>28</v>
      </c>
      <c r="E242" s="4">
        <v>23</v>
      </c>
      <c r="F242" s="4">
        <v>16.899999999999999</v>
      </c>
      <c r="G242" s="4" t="s">
        <v>41</v>
      </c>
      <c r="H242" s="4">
        <v>119</v>
      </c>
      <c r="I242" s="4">
        <v>16</v>
      </c>
      <c r="J242" s="4">
        <v>42</v>
      </c>
      <c r="K242" s="4">
        <v>27.4</v>
      </c>
    </row>
    <row r="243" spans="1:11" x14ac:dyDescent="0.25">
      <c r="A243" s="4" t="s">
        <v>286</v>
      </c>
      <c r="B243" s="4" t="s">
        <v>41</v>
      </c>
      <c r="C243" s="4">
        <v>194</v>
      </c>
      <c r="D243" s="4">
        <v>48</v>
      </c>
      <c r="E243" s="4">
        <v>53</v>
      </c>
      <c r="F243" s="4">
        <v>84.5</v>
      </c>
      <c r="G243" s="4" t="s">
        <v>41</v>
      </c>
      <c r="H243" s="4">
        <v>194</v>
      </c>
      <c r="I243" s="4">
        <v>31</v>
      </c>
      <c r="J243" s="4">
        <v>100</v>
      </c>
      <c r="K243" s="4">
        <v>125.2</v>
      </c>
    </row>
    <row r="244" spans="1:11" x14ac:dyDescent="0.25">
      <c r="A244" s="4" t="s">
        <v>287</v>
      </c>
      <c r="B244" s="4" t="s">
        <v>41</v>
      </c>
      <c r="C244" s="4">
        <v>228</v>
      </c>
      <c r="D244" s="4">
        <v>50</v>
      </c>
      <c r="E244" s="4">
        <v>53</v>
      </c>
      <c r="F244" s="4">
        <v>63</v>
      </c>
      <c r="G244" s="4" t="s">
        <v>41</v>
      </c>
      <c r="H244" s="4">
        <v>228</v>
      </c>
      <c r="I244" s="4">
        <v>29</v>
      </c>
      <c r="J244" s="4">
        <v>105</v>
      </c>
      <c r="K244" s="4">
        <v>134.9</v>
      </c>
    </row>
    <row r="245" spans="1:11" x14ac:dyDescent="0.25">
      <c r="A245" s="4" t="s">
        <v>288</v>
      </c>
      <c r="B245" s="4" t="s">
        <v>41</v>
      </c>
      <c r="C245" s="4">
        <v>221</v>
      </c>
      <c r="D245" s="4">
        <v>43</v>
      </c>
      <c r="E245" s="4">
        <v>65</v>
      </c>
      <c r="F245" s="4">
        <v>78.5</v>
      </c>
      <c r="G245" s="4" t="s">
        <v>41</v>
      </c>
      <c r="H245" s="4">
        <v>221</v>
      </c>
      <c r="I245" s="4">
        <v>31</v>
      </c>
      <c r="J245" s="4">
        <v>114</v>
      </c>
      <c r="K245" s="4">
        <v>158.30000000000001</v>
      </c>
    </row>
    <row r="246" spans="1:11" x14ac:dyDescent="0.25">
      <c r="A246" s="4" t="s">
        <v>289</v>
      </c>
      <c r="B246" s="4" t="s">
        <v>41</v>
      </c>
      <c r="C246" s="4">
        <v>365</v>
      </c>
      <c r="D246" s="4">
        <v>89</v>
      </c>
      <c r="E246" s="4">
        <v>126</v>
      </c>
      <c r="F246" s="4">
        <v>372.8</v>
      </c>
      <c r="G246" s="4" t="s">
        <v>41</v>
      </c>
      <c r="H246" s="4">
        <v>365</v>
      </c>
      <c r="I246" s="4">
        <v>64</v>
      </c>
      <c r="J246" s="4">
        <v>213</v>
      </c>
      <c r="K246" s="4">
        <v>614.70000000000005</v>
      </c>
    </row>
    <row r="247" spans="1:11" x14ac:dyDescent="0.25">
      <c r="A247" s="4" t="s">
        <v>290</v>
      </c>
      <c r="B247" s="4" t="s">
        <v>41</v>
      </c>
      <c r="C247" s="4">
        <v>190</v>
      </c>
      <c r="D247" s="4">
        <v>54</v>
      </c>
      <c r="E247" s="4">
        <v>38</v>
      </c>
      <c r="F247" s="4">
        <v>34.4</v>
      </c>
      <c r="G247" s="4" t="s">
        <v>41</v>
      </c>
      <c r="H247" s="4">
        <v>190</v>
      </c>
      <c r="I247" s="4">
        <v>30</v>
      </c>
      <c r="J247" s="4">
        <v>80</v>
      </c>
      <c r="K247" s="4">
        <v>67.3</v>
      </c>
    </row>
    <row r="248" spans="1:11" x14ac:dyDescent="0.25">
      <c r="A248" s="4" t="s">
        <v>291</v>
      </c>
      <c r="B248" s="4" t="s">
        <v>41</v>
      </c>
      <c r="C248" s="4">
        <v>44</v>
      </c>
      <c r="D248" s="4">
        <v>13</v>
      </c>
      <c r="E248" s="4">
        <v>8</v>
      </c>
      <c r="F248" s="4">
        <v>2.8</v>
      </c>
      <c r="G248" s="4" t="s">
        <v>41</v>
      </c>
      <c r="H248" s="4">
        <v>44</v>
      </c>
      <c r="I248" s="4">
        <v>12</v>
      </c>
      <c r="J248" s="4">
        <v>25</v>
      </c>
      <c r="K248" s="4">
        <v>7.3</v>
      </c>
    </row>
    <row r="249" spans="1:11" x14ac:dyDescent="0.25">
      <c r="A249" s="4" t="s">
        <v>292</v>
      </c>
      <c r="B249" s="4" t="s">
        <v>41</v>
      </c>
      <c r="C249" s="4">
        <v>192</v>
      </c>
      <c r="D249" s="4">
        <v>52</v>
      </c>
      <c r="E249" s="4">
        <v>54</v>
      </c>
      <c r="F249" s="4">
        <v>67.7</v>
      </c>
      <c r="G249" s="4" t="s">
        <v>41</v>
      </c>
      <c r="H249" s="4">
        <v>192</v>
      </c>
      <c r="I249" s="4">
        <v>30</v>
      </c>
      <c r="J249" s="4">
        <v>93</v>
      </c>
      <c r="K249" s="4">
        <v>92.1</v>
      </c>
    </row>
    <row r="250" spans="1:11" x14ac:dyDescent="0.25">
      <c r="A250" s="4" t="s">
        <v>293</v>
      </c>
      <c r="B250" s="4" t="s">
        <v>41</v>
      </c>
      <c r="C250" s="4">
        <v>34</v>
      </c>
      <c r="D250" s="4">
        <v>13</v>
      </c>
      <c r="E250" s="4">
        <v>13</v>
      </c>
      <c r="F250" s="4">
        <v>3.8</v>
      </c>
      <c r="G250" s="4" t="s">
        <v>41</v>
      </c>
      <c r="H250" s="4">
        <v>34</v>
      </c>
      <c r="I250" s="4">
        <v>7</v>
      </c>
      <c r="J250" s="4">
        <v>9</v>
      </c>
      <c r="K250" s="4">
        <v>2.8</v>
      </c>
    </row>
    <row r="251" spans="1:11" x14ac:dyDescent="0.25">
      <c r="A251" s="4" t="s">
        <v>294</v>
      </c>
      <c r="B251" s="4" t="s">
        <v>41</v>
      </c>
      <c r="C251" s="4">
        <v>243</v>
      </c>
      <c r="D251" s="4">
        <v>56</v>
      </c>
      <c r="E251" s="4">
        <v>54</v>
      </c>
      <c r="F251" s="4">
        <v>104.5</v>
      </c>
      <c r="G251" s="4" t="s">
        <v>41</v>
      </c>
      <c r="H251" s="4">
        <v>243</v>
      </c>
      <c r="I251" s="4">
        <v>39</v>
      </c>
      <c r="J251" s="4">
        <v>98</v>
      </c>
      <c r="K251" s="4">
        <v>186.1</v>
      </c>
    </row>
    <row r="252" spans="1:11" x14ac:dyDescent="0.25">
      <c r="A252" s="4" t="s">
        <v>295</v>
      </c>
      <c r="B252" s="4" t="s">
        <v>41</v>
      </c>
      <c r="C252" s="4">
        <v>34</v>
      </c>
      <c r="D252" s="4">
        <v>12</v>
      </c>
      <c r="E252" s="4">
        <v>9</v>
      </c>
      <c r="F252" s="4">
        <v>2.8</v>
      </c>
      <c r="G252" s="4" t="s">
        <v>41</v>
      </c>
      <c r="H252" s="4">
        <v>34</v>
      </c>
      <c r="I252" s="4">
        <v>8</v>
      </c>
      <c r="J252" s="4">
        <v>15</v>
      </c>
      <c r="K252" s="4">
        <v>3.8</v>
      </c>
    </row>
    <row r="253" spans="1:11" x14ac:dyDescent="0.25">
      <c r="A253" s="4" t="s">
        <v>296</v>
      </c>
      <c r="B253" s="4" t="s">
        <v>41</v>
      </c>
      <c r="C253" s="4">
        <v>466</v>
      </c>
      <c r="D253" s="4">
        <v>63</v>
      </c>
      <c r="E253" s="4">
        <v>78</v>
      </c>
      <c r="F253" s="4">
        <v>397</v>
      </c>
      <c r="G253" s="4" t="s">
        <v>41</v>
      </c>
      <c r="H253" s="4">
        <v>466</v>
      </c>
      <c r="I253" s="4">
        <v>49</v>
      </c>
      <c r="J253" s="4">
        <v>143</v>
      </c>
      <c r="K253" s="4">
        <v>799.8</v>
      </c>
    </row>
    <row r="254" spans="1:11" x14ac:dyDescent="0.25">
      <c r="A254" s="4" t="s">
        <v>297</v>
      </c>
      <c r="B254" s="4" t="s">
        <v>41</v>
      </c>
      <c r="C254" s="4">
        <v>106</v>
      </c>
      <c r="D254" s="4">
        <v>24</v>
      </c>
      <c r="E254" s="4">
        <v>20</v>
      </c>
      <c r="F254" s="4">
        <v>8.8000000000000007</v>
      </c>
      <c r="G254" s="4" t="s">
        <v>41</v>
      </c>
      <c r="H254" s="4">
        <v>106</v>
      </c>
      <c r="I254" s="4">
        <v>15</v>
      </c>
      <c r="J254" s="4">
        <v>36</v>
      </c>
      <c r="K254" s="4">
        <v>18.8</v>
      </c>
    </row>
    <row r="255" spans="1:11" x14ac:dyDescent="0.25">
      <c r="A255" s="4" t="s">
        <v>298</v>
      </c>
      <c r="B255" s="4" t="s">
        <v>41</v>
      </c>
      <c r="C255" s="4">
        <v>8</v>
      </c>
      <c r="D255" s="4">
        <v>4</v>
      </c>
      <c r="E255" s="4">
        <v>3</v>
      </c>
      <c r="F255" s="4">
        <v>1.3</v>
      </c>
      <c r="G255" s="4" t="s">
        <v>41</v>
      </c>
      <c r="H255" s="4">
        <v>8</v>
      </c>
      <c r="I255" s="4">
        <v>1</v>
      </c>
      <c r="J255" s="4">
        <v>3</v>
      </c>
      <c r="K255" s="4">
        <v>1.3</v>
      </c>
    </row>
    <row r="256" spans="1:11" x14ac:dyDescent="0.25">
      <c r="A256" s="4" t="s">
        <v>299</v>
      </c>
      <c r="B256" s="4" t="s">
        <v>41</v>
      </c>
      <c r="C256" s="4">
        <v>82</v>
      </c>
      <c r="D256" s="4">
        <v>24</v>
      </c>
      <c r="E256" s="4">
        <v>23</v>
      </c>
      <c r="F256" s="4">
        <v>9.3000000000000007</v>
      </c>
      <c r="G256" s="4" t="s">
        <v>41</v>
      </c>
      <c r="H256" s="4">
        <v>82</v>
      </c>
      <c r="I256" s="4">
        <v>13</v>
      </c>
      <c r="J256" s="4">
        <v>30</v>
      </c>
      <c r="K256" s="4">
        <v>12.3</v>
      </c>
    </row>
    <row r="257" spans="1:11" x14ac:dyDescent="0.25">
      <c r="A257" s="4" t="s">
        <v>300</v>
      </c>
      <c r="B257" s="4" t="s">
        <v>41</v>
      </c>
      <c r="C257" s="4">
        <v>100</v>
      </c>
      <c r="D257" s="4">
        <v>31</v>
      </c>
      <c r="E257" s="4">
        <v>29</v>
      </c>
      <c r="F257" s="4">
        <v>14.3</v>
      </c>
      <c r="G257" s="4" t="s">
        <v>41</v>
      </c>
      <c r="H257" s="4">
        <v>100</v>
      </c>
      <c r="I257" s="4">
        <v>15</v>
      </c>
      <c r="J257" s="4">
        <v>39</v>
      </c>
      <c r="K257" s="4">
        <v>20.9</v>
      </c>
    </row>
    <row r="258" spans="1:11" x14ac:dyDescent="0.25">
      <c r="A258" s="4" t="s">
        <v>301</v>
      </c>
      <c r="B258" s="4" t="s">
        <v>41</v>
      </c>
      <c r="C258" s="4">
        <v>106</v>
      </c>
      <c r="D258" s="4">
        <v>30</v>
      </c>
      <c r="E258" s="4">
        <v>21</v>
      </c>
      <c r="F258" s="4">
        <v>9.4</v>
      </c>
      <c r="G258" s="4" t="s">
        <v>41</v>
      </c>
      <c r="H258" s="4">
        <v>106</v>
      </c>
      <c r="I258" s="4">
        <v>15</v>
      </c>
      <c r="J258" s="4">
        <v>41</v>
      </c>
      <c r="K258" s="4">
        <v>18.899999999999999</v>
      </c>
    </row>
    <row r="259" spans="1:11" x14ac:dyDescent="0.25">
      <c r="A259" s="4" t="s">
        <v>302</v>
      </c>
      <c r="B259" s="4" t="s">
        <v>41</v>
      </c>
      <c r="C259" s="4">
        <v>8</v>
      </c>
      <c r="D259" s="4">
        <v>4</v>
      </c>
      <c r="E259" s="4">
        <v>3</v>
      </c>
      <c r="F259" s="4">
        <v>1.8</v>
      </c>
      <c r="G259" s="4" t="s">
        <v>41</v>
      </c>
      <c r="H259" s="4">
        <v>8</v>
      </c>
      <c r="I259" s="4">
        <v>1</v>
      </c>
      <c r="J259" s="4">
        <v>3</v>
      </c>
      <c r="K259" s="4">
        <v>1.3</v>
      </c>
    </row>
    <row r="260" spans="1:11" x14ac:dyDescent="0.25">
      <c r="A260" s="4" t="s">
        <v>303</v>
      </c>
      <c r="B260" s="4" t="s">
        <v>41</v>
      </c>
      <c r="C260" s="4">
        <v>82</v>
      </c>
      <c r="D260" s="4">
        <v>22</v>
      </c>
      <c r="E260" s="4">
        <v>23</v>
      </c>
      <c r="F260" s="4">
        <v>10.3</v>
      </c>
      <c r="G260" s="4" t="s">
        <v>41</v>
      </c>
      <c r="H260" s="4">
        <v>82</v>
      </c>
      <c r="I260" s="4">
        <v>12</v>
      </c>
      <c r="J260" s="4">
        <v>25</v>
      </c>
      <c r="K260" s="4">
        <v>9.3000000000000007</v>
      </c>
    </row>
    <row r="261" spans="1:11" x14ac:dyDescent="0.25">
      <c r="A261" s="4" t="s">
        <v>304</v>
      </c>
      <c r="B261" s="4" t="s">
        <v>41</v>
      </c>
      <c r="C261" s="4">
        <v>8</v>
      </c>
      <c r="D261" s="4">
        <v>4</v>
      </c>
      <c r="E261" s="4">
        <v>3</v>
      </c>
      <c r="F261" s="4">
        <v>1.3</v>
      </c>
      <c r="G261" s="4" t="s">
        <v>41</v>
      </c>
      <c r="H261" s="4">
        <v>8</v>
      </c>
      <c r="I261" s="4">
        <v>2</v>
      </c>
      <c r="J261" s="4">
        <v>4</v>
      </c>
      <c r="K261" s="4">
        <v>1.3</v>
      </c>
    </row>
    <row r="262" spans="1:11" x14ac:dyDescent="0.25">
      <c r="A262" s="4" t="s">
        <v>305</v>
      </c>
      <c r="B262" s="4" t="s">
        <v>41</v>
      </c>
      <c r="C262" s="4">
        <v>82</v>
      </c>
      <c r="D262" s="4">
        <v>25</v>
      </c>
      <c r="E262" s="4">
        <v>15</v>
      </c>
      <c r="F262" s="4">
        <v>6.8</v>
      </c>
      <c r="G262" s="4" t="s">
        <v>41</v>
      </c>
      <c r="H262" s="4">
        <v>82</v>
      </c>
      <c r="I262" s="4">
        <v>12</v>
      </c>
      <c r="J262" s="4">
        <v>29</v>
      </c>
      <c r="K262" s="4">
        <v>12.3</v>
      </c>
    </row>
    <row r="263" spans="1:11" x14ac:dyDescent="0.25">
      <c r="A263" s="4" t="s">
        <v>306</v>
      </c>
      <c r="B263" s="4" t="s">
        <v>41</v>
      </c>
      <c r="C263" s="4">
        <v>106</v>
      </c>
      <c r="D263" s="4">
        <v>28</v>
      </c>
      <c r="E263" s="4">
        <v>24</v>
      </c>
      <c r="F263" s="4">
        <v>12.8</v>
      </c>
      <c r="G263" s="4" t="s">
        <v>41</v>
      </c>
      <c r="H263" s="4">
        <v>106</v>
      </c>
      <c r="I263" s="4">
        <v>19</v>
      </c>
      <c r="J263" s="4">
        <v>40</v>
      </c>
      <c r="K263" s="4">
        <v>20.8</v>
      </c>
    </row>
    <row r="264" spans="1:11" x14ac:dyDescent="0.25">
      <c r="A264" s="4" t="s">
        <v>307</v>
      </c>
      <c r="B264" s="4" t="s">
        <v>41</v>
      </c>
      <c r="C264" s="4">
        <v>9</v>
      </c>
      <c r="D264" s="4">
        <v>4</v>
      </c>
      <c r="E264" s="4">
        <v>3</v>
      </c>
      <c r="F264" s="4">
        <v>1.3</v>
      </c>
      <c r="G264" s="4" t="s">
        <v>41</v>
      </c>
      <c r="H264" s="4">
        <v>9</v>
      </c>
      <c r="I264" s="4">
        <v>1</v>
      </c>
      <c r="J264" s="4">
        <v>3</v>
      </c>
      <c r="K264" s="4">
        <v>1.3</v>
      </c>
    </row>
    <row r="265" spans="1:11" x14ac:dyDescent="0.25">
      <c r="A265" s="4" t="s">
        <v>308</v>
      </c>
      <c r="B265" s="4" t="s">
        <v>41</v>
      </c>
      <c r="C265" s="4">
        <v>45</v>
      </c>
      <c r="D265" s="4">
        <v>16</v>
      </c>
      <c r="E265" s="4">
        <v>19</v>
      </c>
      <c r="F265" s="4">
        <v>7.3</v>
      </c>
      <c r="G265" s="4" t="s">
        <v>41</v>
      </c>
      <c r="H265" s="4">
        <v>45</v>
      </c>
      <c r="I265" s="4">
        <v>7</v>
      </c>
      <c r="J265" s="4">
        <v>9</v>
      </c>
      <c r="K265" s="4">
        <v>4.3</v>
      </c>
    </row>
    <row r="266" spans="1:11" x14ac:dyDescent="0.25">
      <c r="A266" s="4" t="s">
        <v>309</v>
      </c>
      <c r="B266" s="4" t="s">
        <v>48</v>
      </c>
      <c r="C266" s="4"/>
      <c r="D266" s="4"/>
      <c r="E266" s="4">
        <v>0</v>
      </c>
      <c r="F266" s="4">
        <v>1200</v>
      </c>
      <c r="G266" s="4" t="s">
        <v>48</v>
      </c>
      <c r="H266" s="4"/>
      <c r="I266" s="4"/>
      <c r="J266" s="4">
        <v>0</v>
      </c>
      <c r="K266" s="4">
        <v>1200</v>
      </c>
    </row>
    <row r="267" spans="1:11" x14ac:dyDescent="0.25">
      <c r="A267" s="4" t="s">
        <v>310</v>
      </c>
      <c r="B267" s="4" t="s">
        <v>41</v>
      </c>
      <c r="C267" s="4">
        <v>9</v>
      </c>
      <c r="D267" s="4">
        <v>3</v>
      </c>
      <c r="E267" s="4">
        <v>4</v>
      </c>
      <c r="F267" s="4">
        <v>31.8</v>
      </c>
      <c r="G267" s="4" t="s">
        <v>41</v>
      </c>
      <c r="H267" s="4">
        <v>9</v>
      </c>
      <c r="I267" s="4">
        <v>3</v>
      </c>
      <c r="J267" s="4">
        <v>5</v>
      </c>
      <c r="K267" s="4">
        <v>51.3</v>
      </c>
    </row>
    <row r="268" spans="1:11" x14ac:dyDescent="0.25">
      <c r="A268" s="4" t="s">
        <v>311</v>
      </c>
      <c r="B268" s="4" t="s">
        <v>41</v>
      </c>
      <c r="C268" s="4">
        <v>8</v>
      </c>
      <c r="D268" s="4">
        <v>4</v>
      </c>
      <c r="E268" s="4">
        <v>3</v>
      </c>
      <c r="F268" s="4">
        <v>1.3</v>
      </c>
      <c r="G268" s="4" t="s">
        <v>41</v>
      </c>
      <c r="H268" s="4">
        <v>8</v>
      </c>
      <c r="I268" s="4">
        <v>2</v>
      </c>
      <c r="J268" s="4">
        <v>4</v>
      </c>
      <c r="K268" s="4">
        <v>1.3</v>
      </c>
    </row>
    <row r="269" spans="1:11" x14ac:dyDescent="0.25">
      <c r="A269" s="4" t="s">
        <v>312</v>
      </c>
      <c r="B269" s="4" t="s">
        <v>41</v>
      </c>
      <c r="C269" s="4">
        <v>25</v>
      </c>
      <c r="D269" s="4">
        <v>9</v>
      </c>
      <c r="E269" s="4">
        <v>9</v>
      </c>
      <c r="F269" s="4">
        <v>3.8</v>
      </c>
      <c r="G269" s="4" t="s">
        <v>41</v>
      </c>
      <c r="H269" s="4">
        <v>25</v>
      </c>
      <c r="I269" s="4">
        <v>6</v>
      </c>
      <c r="J269" s="4">
        <v>15</v>
      </c>
      <c r="K269" s="4">
        <v>4.8</v>
      </c>
    </row>
    <row r="270" spans="1:11" x14ac:dyDescent="0.25">
      <c r="A270" s="4" t="s">
        <v>313</v>
      </c>
      <c r="B270" s="4" t="s">
        <v>48</v>
      </c>
      <c r="C270" s="4"/>
      <c r="D270" s="4"/>
      <c r="E270" s="4">
        <v>0</v>
      </c>
      <c r="F270" s="4">
        <v>1200</v>
      </c>
      <c r="G270" s="4" t="s">
        <v>41</v>
      </c>
      <c r="H270" s="4"/>
      <c r="I270" s="4"/>
      <c r="J270" s="4">
        <v>4</v>
      </c>
      <c r="K270" s="4">
        <v>887.5</v>
      </c>
    </row>
    <row r="271" spans="1:11" x14ac:dyDescent="0.25">
      <c r="A271" s="4" t="s">
        <v>314</v>
      </c>
      <c r="B271" s="4" t="s">
        <v>41</v>
      </c>
      <c r="C271" s="4">
        <v>52</v>
      </c>
      <c r="D271" s="4">
        <v>14</v>
      </c>
      <c r="E271" s="4">
        <v>9</v>
      </c>
      <c r="F271" s="4">
        <v>363.3</v>
      </c>
      <c r="G271" s="4" t="s">
        <v>41</v>
      </c>
      <c r="H271" s="4">
        <v>52</v>
      </c>
      <c r="I271" s="4">
        <v>9</v>
      </c>
      <c r="J271" s="4">
        <v>11</v>
      </c>
      <c r="K271" s="4">
        <v>258.10000000000002</v>
      </c>
    </row>
    <row r="272" spans="1:11" x14ac:dyDescent="0.25">
      <c r="A272" s="4" t="s">
        <v>315</v>
      </c>
      <c r="B272" s="4" t="s">
        <v>41</v>
      </c>
      <c r="C272" s="4">
        <v>32</v>
      </c>
      <c r="D272" s="4">
        <v>15</v>
      </c>
      <c r="E272" s="4">
        <v>11</v>
      </c>
      <c r="F272" s="4">
        <v>31.8</v>
      </c>
      <c r="G272" s="4" t="s">
        <v>41</v>
      </c>
      <c r="H272" s="4">
        <v>32</v>
      </c>
      <c r="I272" s="4">
        <v>8</v>
      </c>
      <c r="J272" s="4">
        <v>10</v>
      </c>
      <c r="K272" s="4">
        <v>23.8</v>
      </c>
    </row>
    <row r="273" spans="1:11" x14ac:dyDescent="0.25">
      <c r="A273" s="4" t="s">
        <v>316</v>
      </c>
      <c r="B273" s="4" t="s">
        <v>41</v>
      </c>
      <c r="C273" s="4">
        <v>8</v>
      </c>
      <c r="D273" s="4">
        <v>4</v>
      </c>
      <c r="E273" s="4">
        <v>5</v>
      </c>
      <c r="F273" s="4">
        <v>2.8</v>
      </c>
      <c r="G273" s="4" t="s">
        <v>41</v>
      </c>
      <c r="H273" s="4">
        <v>8</v>
      </c>
      <c r="I273" s="4">
        <v>1</v>
      </c>
      <c r="J273" s="4">
        <v>3</v>
      </c>
      <c r="K273" s="4">
        <v>2.2999999999999998</v>
      </c>
    </row>
    <row r="274" spans="1:11" x14ac:dyDescent="0.25">
      <c r="A274" s="4" t="s">
        <v>317</v>
      </c>
      <c r="B274" s="4" t="s">
        <v>41</v>
      </c>
      <c r="C274" s="4">
        <v>9</v>
      </c>
      <c r="D274" s="4">
        <v>4</v>
      </c>
      <c r="E274" s="4">
        <v>5</v>
      </c>
      <c r="F274" s="4">
        <v>3.3</v>
      </c>
      <c r="G274" s="4" t="s">
        <v>41</v>
      </c>
      <c r="H274" s="4">
        <v>9</v>
      </c>
      <c r="I274" s="4">
        <v>2</v>
      </c>
      <c r="J274" s="4">
        <v>4</v>
      </c>
      <c r="K274" s="4">
        <v>3.3</v>
      </c>
    </row>
    <row r="275" spans="1:11" x14ac:dyDescent="0.25">
      <c r="A275" s="4" t="s">
        <v>318</v>
      </c>
      <c r="B275" s="4" t="s">
        <v>48</v>
      </c>
      <c r="C275" s="4"/>
      <c r="D275" s="4"/>
      <c r="E275" s="4">
        <v>0</v>
      </c>
      <c r="F275" s="4">
        <v>1200</v>
      </c>
      <c r="G275" s="4" t="s">
        <v>48</v>
      </c>
      <c r="H275" s="4"/>
      <c r="I275" s="4"/>
      <c r="J275" s="4">
        <v>0</v>
      </c>
      <c r="K275" s="4">
        <v>1200</v>
      </c>
    </row>
    <row r="276" spans="1:11" x14ac:dyDescent="0.25">
      <c r="A276" s="4" t="s">
        <v>319</v>
      </c>
      <c r="B276" s="4" t="s">
        <v>48</v>
      </c>
      <c r="C276" s="4"/>
      <c r="D276" s="4"/>
      <c r="E276" s="4">
        <v>0</v>
      </c>
      <c r="F276" s="4">
        <v>1200</v>
      </c>
      <c r="G276" s="4" t="s">
        <v>48</v>
      </c>
      <c r="H276" s="4"/>
      <c r="I276" s="4"/>
      <c r="J276" s="4">
        <v>0</v>
      </c>
      <c r="K276" s="4">
        <v>1200</v>
      </c>
    </row>
    <row r="277" spans="1:11" x14ac:dyDescent="0.25">
      <c r="A277" s="4" t="s">
        <v>320</v>
      </c>
      <c r="B277" s="4" t="s">
        <v>41</v>
      </c>
      <c r="C277" s="4">
        <v>21</v>
      </c>
      <c r="D277" s="4">
        <v>7</v>
      </c>
      <c r="E277" s="4">
        <v>10</v>
      </c>
      <c r="F277" s="4">
        <v>11.8</v>
      </c>
      <c r="G277" s="4" t="s">
        <v>41</v>
      </c>
      <c r="H277" s="4">
        <v>21</v>
      </c>
      <c r="I277" s="4">
        <v>6</v>
      </c>
      <c r="J277" s="4">
        <v>14</v>
      </c>
      <c r="K277" s="4">
        <v>15.3</v>
      </c>
    </row>
    <row r="278" spans="1:11" x14ac:dyDescent="0.25">
      <c r="A278" s="4" t="s">
        <v>321</v>
      </c>
      <c r="B278" s="4" t="s">
        <v>41</v>
      </c>
      <c r="C278" s="4">
        <v>33</v>
      </c>
      <c r="D278" s="4">
        <v>9</v>
      </c>
      <c r="E278" s="4">
        <v>8</v>
      </c>
      <c r="F278" s="4">
        <v>123.4</v>
      </c>
      <c r="G278" s="4" t="s">
        <v>41</v>
      </c>
      <c r="H278" s="4">
        <v>33</v>
      </c>
      <c r="I278" s="4">
        <v>5</v>
      </c>
      <c r="J278" s="4">
        <v>16</v>
      </c>
      <c r="K278" s="4">
        <v>161.1</v>
      </c>
    </row>
    <row r="279" spans="1:11" x14ac:dyDescent="0.25">
      <c r="A279" s="4" t="s">
        <v>322</v>
      </c>
      <c r="B279" s="4" t="s">
        <v>41</v>
      </c>
      <c r="C279" s="4">
        <v>8</v>
      </c>
      <c r="D279" s="4">
        <v>4</v>
      </c>
      <c r="E279" s="4">
        <v>3</v>
      </c>
      <c r="F279" s="4">
        <v>1.3</v>
      </c>
      <c r="G279" s="4" t="s">
        <v>41</v>
      </c>
      <c r="H279" s="4">
        <v>8</v>
      </c>
      <c r="I279" s="4">
        <v>1</v>
      </c>
      <c r="J279" s="4">
        <v>3</v>
      </c>
      <c r="K279" s="4">
        <v>1.3</v>
      </c>
    </row>
    <row r="280" spans="1:11" x14ac:dyDescent="0.25">
      <c r="A280" s="4" t="s">
        <v>323</v>
      </c>
      <c r="B280" s="4" t="s">
        <v>41</v>
      </c>
      <c r="C280" s="4">
        <v>39</v>
      </c>
      <c r="D280" s="4">
        <v>12</v>
      </c>
      <c r="E280" s="4">
        <v>7</v>
      </c>
      <c r="F280" s="4">
        <v>2.8</v>
      </c>
      <c r="G280" s="4" t="s">
        <v>41</v>
      </c>
      <c r="H280" s="4">
        <v>39</v>
      </c>
      <c r="I280" s="4">
        <v>7</v>
      </c>
      <c r="J280" s="4">
        <v>13</v>
      </c>
      <c r="K280" s="4">
        <v>3.8</v>
      </c>
    </row>
    <row r="281" spans="1:11" x14ac:dyDescent="0.25">
      <c r="A281" s="4" t="s">
        <v>324</v>
      </c>
      <c r="B281" s="4" t="s">
        <v>41</v>
      </c>
      <c r="C281" s="4">
        <v>39</v>
      </c>
      <c r="D281" s="4">
        <v>11</v>
      </c>
      <c r="E281" s="4">
        <v>10</v>
      </c>
      <c r="F281" s="4">
        <v>3.8</v>
      </c>
      <c r="G281" s="4" t="s">
        <v>41</v>
      </c>
      <c r="H281" s="4">
        <v>39</v>
      </c>
      <c r="I281" s="4">
        <v>8</v>
      </c>
      <c r="J281" s="4">
        <v>12</v>
      </c>
      <c r="K281" s="4">
        <v>3.8</v>
      </c>
    </row>
    <row r="282" spans="1:11" x14ac:dyDescent="0.25">
      <c r="A282" s="4" t="s">
        <v>325</v>
      </c>
      <c r="B282" s="4" t="s">
        <v>41</v>
      </c>
      <c r="C282" s="4">
        <v>10</v>
      </c>
      <c r="D282" s="4">
        <v>4</v>
      </c>
      <c r="E282" s="4">
        <v>4</v>
      </c>
      <c r="F282" s="4">
        <v>39.299999999999997</v>
      </c>
      <c r="G282" s="4" t="s">
        <v>41</v>
      </c>
      <c r="H282" s="4">
        <v>10</v>
      </c>
      <c r="I282" s="4">
        <v>1</v>
      </c>
      <c r="J282" s="4">
        <v>3</v>
      </c>
      <c r="K282" s="4">
        <v>48.3</v>
      </c>
    </row>
    <row r="283" spans="1:11" x14ac:dyDescent="0.25">
      <c r="A283" s="4" t="s">
        <v>326</v>
      </c>
      <c r="B283" s="4" t="s">
        <v>41</v>
      </c>
      <c r="C283" s="4">
        <v>9</v>
      </c>
      <c r="D283" s="4">
        <v>3</v>
      </c>
      <c r="E283" s="4">
        <v>4</v>
      </c>
      <c r="F283" s="4">
        <v>99</v>
      </c>
      <c r="G283" s="4" t="s">
        <v>41</v>
      </c>
      <c r="H283" s="4">
        <v>9</v>
      </c>
      <c r="I283" s="4">
        <v>1</v>
      </c>
      <c r="J283" s="4">
        <v>3</v>
      </c>
      <c r="K283" s="4">
        <v>80.3</v>
      </c>
    </row>
    <row r="284" spans="1:11" x14ac:dyDescent="0.25">
      <c r="A284" s="4" t="s">
        <v>327</v>
      </c>
      <c r="B284" s="4" t="s">
        <v>48</v>
      </c>
      <c r="C284" s="4"/>
      <c r="D284" s="4"/>
      <c r="E284" s="4">
        <v>0</v>
      </c>
      <c r="F284" s="4">
        <v>1200</v>
      </c>
      <c r="G284" s="4" t="s">
        <v>48</v>
      </c>
      <c r="H284" s="4"/>
      <c r="I284" s="4"/>
      <c r="J284" s="4">
        <v>0</v>
      </c>
      <c r="K284" s="4">
        <v>1200</v>
      </c>
    </row>
    <row r="285" spans="1:11" x14ac:dyDescent="0.25">
      <c r="A285" s="4" t="s">
        <v>328</v>
      </c>
      <c r="B285" s="4" t="s">
        <v>41</v>
      </c>
      <c r="C285" s="4">
        <v>9</v>
      </c>
      <c r="D285" s="4">
        <v>4</v>
      </c>
      <c r="E285" s="4">
        <v>4</v>
      </c>
      <c r="F285" s="4">
        <v>85.1</v>
      </c>
      <c r="G285" s="4" t="s">
        <v>41</v>
      </c>
      <c r="H285" s="4">
        <v>9</v>
      </c>
      <c r="I285" s="4">
        <v>2</v>
      </c>
      <c r="J285" s="4">
        <v>4</v>
      </c>
      <c r="K285" s="4">
        <v>129.4</v>
      </c>
    </row>
    <row r="286" spans="1:11" x14ac:dyDescent="0.25">
      <c r="A286" s="4" t="s">
        <v>329</v>
      </c>
      <c r="B286" s="4" t="s">
        <v>41</v>
      </c>
      <c r="C286" s="4">
        <v>9</v>
      </c>
      <c r="D286" s="4">
        <v>4</v>
      </c>
      <c r="E286" s="4">
        <v>4</v>
      </c>
      <c r="F286" s="4">
        <v>104.3</v>
      </c>
      <c r="G286" s="4" t="s">
        <v>41</v>
      </c>
      <c r="H286" s="4">
        <v>9</v>
      </c>
      <c r="I286" s="4">
        <v>1</v>
      </c>
      <c r="J286" s="4">
        <v>3</v>
      </c>
      <c r="K286" s="4">
        <v>85.6</v>
      </c>
    </row>
    <row r="287" spans="1:11" x14ac:dyDescent="0.25">
      <c r="A287" s="4" t="s">
        <v>330</v>
      </c>
      <c r="B287" s="4" t="s">
        <v>41</v>
      </c>
      <c r="C287" s="4">
        <v>124</v>
      </c>
      <c r="D287" s="4">
        <v>36</v>
      </c>
      <c r="E287" s="4">
        <v>27</v>
      </c>
      <c r="F287" s="4">
        <v>19.899999999999999</v>
      </c>
      <c r="G287" s="4" t="s">
        <v>41</v>
      </c>
      <c r="H287" s="4">
        <v>124</v>
      </c>
      <c r="I287" s="4">
        <v>24</v>
      </c>
      <c r="J287" s="4">
        <v>61</v>
      </c>
      <c r="K287" s="4">
        <v>37.9</v>
      </c>
    </row>
    <row r="288" spans="1:11" x14ac:dyDescent="0.25">
      <c r="A288" s="4" t="s">
        <v>331</v>
      </c>
      <c r="B288" s="4" t="s">
        <v>41</v>
      </c>
      <c r="C288" s="4">
        <v>8</v>
      </c>
      <c r="D288" s="4">
        <v>2</v>
      </c>
      <c r="E288" s="4">
        <v>4</v>
      </c>
      <c r="F288" s="4">
        <v>1.3</v>
      </c>
      <c r="G288" s="4" t="s">
        <v>41</v>
      </c>
      <c r="H288" s="4">
        <v>8</v>
      </c>
      <c r="I288" s="4">
        <v>1</v>
      </c>
      <c r="J288" s="4">
        <v>3</v>
      </c>
      <c r="K288" s="4">
        <v>1.3</v>
      </c>
    </row>
    <row r="289" spans="1:11" x14ac:dyDescent="0.25">
      <c r="A289" s="4" t="s">
        <v>332</v>
      </c>
      <c r="B289" s="4" t="s">
        <v>41</v>
      </c>
      <c r="C289" s="4">
        <v>8</v>
      </c>
      <c r="D289" s="4">
        <v>4</v>
      </c>
      <c r="E289" s="4">
        <v>3</v>
      </c>
      <c r="F289" s="4">
        <v>1.3</v>
      </c>
      <c r="G289" s="4" t="s">
        <v>41</v>
      </c>
      <c r="H289" s="4">
        <v>8</v>
      </c>
      <c r="I289" s="4">
        <v>1</v>
      </c>
      <c r="J289" s="4">
        <v>3</v>
      </c>
      <c r="K289" s="4">
        <v>1.3</v>
      </c>
    </row>
    <row r="290" spans="1:11" x14ac:dyDescent="0.25">
      <c r="A290" s="4" t="s">
        <v>333</v>
      </c>
      <c r="B290" s="4" t="s">
        <v>41</v>
      </c>
      <c r="C290" s="4">
        <v>8</v>
      </c>
      <c r="D290" s="4">
        <v>2</v>
      </c>
      <c r="E290" s="4">
        <v>4</v>
      </c>
      <c r="F290" s="4">
        <v>1.3</v>
      </c>
      <c r="G290" s="4" t="s">
        <v>41</v>
      </c>
      <c r="H290" s="4">
        <v>8</v>
      </c>
      <c r="I290" s="4">
        <v>1</v>
      </c>
      <c r="J290" s="4">
        <v>3</v>
      </c>
      <c r="K290" s="4">
        <v>1.3</v>
      </c>
    </row>
    <row r="291" spans="1:11" x14ac:dyDescent="0.25">
      <c r="A291" s="4" t="s">
        <v>334</v>
      </c>
      <c r="B291" s="4" t="s">
        <v>41</v>
      </c>
      <c r="C291" s="4">
        <v>100</v>
      </c>
      <c r="D291" s="4">
        <v>23</v>
      </c>
      <c r="E291" s="4">
        <v>34</v>
      </c>
      <c r="F291" s="4">
        <v>25.3</v>
      </c>
      <c r="G291" s="4" t="s">
        <v>41</v>
      </c>
      <c r="H291" s="4">
        <v>100</v>
      </c>
      <c r="I291" s="4">
        <v>12</v>
      </c>
      <c r="J291" s="4">
        <v>29</v>
      </c>
      <c r="K291" s="4">
        <v>19.8</v>
      </c>
    </row>
    <row r="292" spans="1:11" x14ac:dyDescent="0.25">
      <c r="A292" s="4" t="s">
        <v>335</v>
      </c>
      <c r="B292" s="4" t="s">
        <v>41</v>
      </c>
      <c r="C292" s="4">
        <v>8</v>
      </c>
      <c r="D292" s="4">
        <v>4</v>
      </c>
      <c r="E292" s="4">
        <v>3</v>
      </c>
      <c r="F292" s="4">
        <v>1.3</v>
      </c>
      <c r="G292" s="4" t="s">
        <v>41</v>
      </c>
      <c r="H292" s="4">
        <v>8</v>
      </c>
      <c r="I292" s="4">
        <v>1</v>
      </c>
      <c r="J292" s="4">
        <v>3</v>
      </c>
      <c r="K292" s="4">
        <v>1.3</v>
      </c>
    </row>
    <row r="293" spans="1:11" x14ac:dyDescent="0.25">
      <c r="A293" s="4" t="s">
        <v>336</v>
      </c>
      <c r="B293" s="4" t="s">
        <v>41</v>
      </c>
      <c r="C293" s="4">
        <v>119</v>
      </c>
      <c r="D293" s="4">
        <v>13</v>
      </c>
      <c r="E293" s="4">
        <v>7</v>
      </c>
      <c r="F293" s="4">
        <v>8.9</v>
      </c>
      <c r="G293" s="4" t="s">
        <v>41</v>
      </c>
      <c r="H293" s="4">
        <v>119</v>
      </c>
      <c r="I293" s="4">
        <v>11</v>
      </c>
      <c r="J293" s="4">
        <v>27</v>
      </c>
      <c r="K293" s="4">
        <v>27.9</v>
      </c>
    </row>
    <row r="294" spans="1:11" x14ac:dyDescent="0.25">
      <c r="A294" s="4" t="s">
        <v>337</v>
      </c>
      <c r="B294" s="4" t="s">
        <v>41</v>
      </c>
      <c r="C294" s="4">
        <v>8</v>
      </c>
      <c r="D294" s="4">
        <v>2</v>
      </c>
      <c r="E294" s="4">
        <v>4</v>
      </c>
      <c r="F294" s="4">
        <v>1.3</v>
      </c>
      <c r="G294" s="4" t="s">
        <v>41</v>
      </c>
      <c r="H294" s="4">
        <v>8</v>
      </c>
      <c r="I294" s="4">
        <v>1</v>
      </c>
      <c r="J294" s="4">
        <v>3</v>
      </c>
      <c r="K294" s="4">
        <v>1.3</v>
      </c>
    </row>
    <row r="295" spans="1:11" x14ac:dyDescent="0.25">
      <c r="A295" s="4" t="s">
        <v>338</v>
      </c>
      <c r="B295" s="4" t="s">
        <v>41</v>
      </c>
      <c r="C295" s="4">
        <v>8</v>
      </c>
      <c r="D295" s="4">
        <v>2</v>
      </c>
      <c r="E295" s="4">
        <v>4</v>
      </c>
      <c r="F295" s="4">
        <v>1.3</v>
      </c>
      <c r="G295" s="4" t="s">
        <v>41</v>
      </c>
      <c r="H295" s="4">
        <v>8</v>
      </c>
      <c r="I295" s="4">
        <v>1</v>
      </c>
      <c r="J295" s="4">
        <v>3</v>
      </c>
      <c r="K295" s="4">
        <v>1.3</v>
      </c>
    </row>
    <row r="296" spans="1:11" x14ac:dyDescent="0.25">
      <c r="A296" s="4" t="s">
        <v>339</v>
      </c>
      <c r="B296" s="4" t="s">
        <v>41</v>
      </c>
      <c r="C296" s="4">
        <v>124</v>
      </c>
      <c r="D296" s="4">
        <v>41</v>
      </c>
      <c r="E296" s="4">
        <v>38</v>
      </c>
      <c r="F296" s="4">
        <v>22.9</v>
      </c>
      <c r="G296" s="4" t="s">
        <v>41</v>
      </c>
      <c r="H296" s="4">
        <v>124</v>
      </c>
      <c r="I296" s="4">
        <v>21</v>
      </c>
      <c r="J296" s="4">
        <v>55</v>
      </c>
      <c r="K296" s="4">
        <v>29.9</v>
      </c>
    </row>
    <row r="297" spans="1:11" x14ac:dyDescent="0.25">
      <c r="A297" s="4" t="s">
        <v>340</v>
      </c>
      <c r="B297" s="4" t="s">
        <v>41</v>
      </c>
      <c r="C297" s="4">
        <v>8</v>
      </c>
      <c r="D297" s="4">
        <v>2</v>
      </c>
      <c r="E297" s="4">
        <v>4</v>
      </c>
      <c r="F297" s="4">
        <v>1.3</v>
      </c>
      <c r="G297" s="4" t="s">
        <v>41</v>
      </c>
      <c r="H297" s="4">
        <v>8</v>
      </c>
      <c r="I297" s="4">
        <v>1</v>
      </c>
      <c r="J297" s="4">
        <v>3</v>
      </c>
      <c r="K297" s="4">
        <v>1.3</v>
      </c>
    </row>
    <row r="298" spans="1:11" x14ac:dyDescent="0.25">
      <c r="A298" s="4" t="s">
        <v>341</v>
      </c>
      <c r="B298" s="4" t="s">
        <v>41</v>
      </c>
      <c r="C298" s="4">
        <v>8</v>
      </c>
      <c r="D298" s="4">
        <v>4</v>
      </c>
      <c r="E298" s="4">
        <v>3</v>
      </c>
      <c r="F298" s="4">
        <v>1.3</v>
      </c>
      <c r="G298" s="4" t="s">
        <v>41</v>
      </c>
      <c r="H298" s="4">
        <v>8</v>
      </c>
      <c r="I298" s="4">
        <v>1</v>
      </c>
      <c r="J298" s="4">
        <v>3</v>
      </c>
      <c r="K298" s="4">
        <v>1.3</v>
      </c>
    </row>
    <row r="299" spans="1:11" x14ac:dyDescent="0.25">
      <c r="A299" s="4" t="s">
        <v>342</v>
      </c>
      <c r="B299" s="4" t="s">
        <v>41</v>
      </c>
      <c r="C299" s="4">
        <v>100</v>
      </c>
      <c r="D299" s="4">
        <v>16</v>
      </c>
      <c r="E299" s="4">
        <v>12</v>
      </c>
      <c r="F299" s="4">
        <v>9.3000000000000007</v>
      </c>
      <c r="G299" s="4" t="s">
        <v>41</v>
      </c>
      <c r="H299" s="4">
        <v>100</v>
      </c>
      <c r="I299" s="4">
        <v>15</v>
      </c>
      <c r="J299" s="4">
        <v>45</v>
      </c>
      <c r="K299" s="4">
        <v>29.8</v>
      </c>
    </row>
    <row r="300" spans="1:11" x14ac:dyDescent="0.25">
      <c r="A300" s="4" t="s">
        <v>343</v>
      </c>
      <c r="B300" s="4" t="s">
        <v>41</v>
      </c>
      <c r="C300" s="4">
        <v>119</v>
      </c>
      <c r="D300" s="4">
        <v>20</v>
      </c>
      <c r="E300" s="4">
        <v>35</v>
      </c>
      <c r="F300" s="4">
        <v>33.9</v>
      </c>
      <c r="G300" s="4" t="s">
        <v>41</v>
      </c>
      <c r="H300" s="4">
        <v>119</v>
      </c>
      <c r="I300" s="4">
        <v>11</v>
      </c>
      <c r="J300" s="4">
        <v>22</v>
      </c>
      <c r="K300" s="4">
        <v>23.9</v>
      </c>
    </row>
    <row r="301" spans="1:11" x14ac:dyDescent="0.25">
      <c r="A301" s="4" t="s">
        <v>344</v>
      </c>
      <c r="B301" s="4" t="s">
        <v>41</v>
      </c>
      <c r="C301" s="4">
        <v>44</v>
      </c>
      <c r="D301" s="4">
        <v>13</v>
      </c>
      <c r="E301" s="4">
        <v>13</v>
      </c>
      <c r="F301" s="4">
        <v>5.8</v>
      </c>
      <c r="G301" s="4" t="s">
        <v>41</v>
      </c>
      <c r="H301" s="4">
        <v>44</v>
      </c>
      <c r="I301" s="4">
        <v>8</v>
      </c>
      <c r="J301" s="4">
        <v>12</v>
      </c>
      <c r="K301" s="4">
        <v>4.8</v>
      </c>
    </row>
    <row r="302" spans="1:11" x14ac:dyDescent="0.25">
      <c r="A302" s="4" t="s">
        <v>345</v>
      </c>
      <c r="B302" s="4" t="s">
        <v>41</v>
      </c>
      <c r="C302" s="4">
        <v>48</v>
      </c>
      <c r="D302" s="4">
        <v>17</v>
      </c>
      <c r="E302" s="4">
        <v>19</v>
      </c>
      <c r="F302" s="4">
        <v>7.3</v>
      </c>
      <c r="G302" s="4" t="s">
        <v>41</v>
      </c>
      <c r="H302" s="4">
        <v>48</v>
      </c>
      <c r="I302" s="4">
        <v>8</v>
      </c>
      <c r="J302" s="4">
        <v>10</v>
      </c>
      <c r="K302" s="4">
        <v>3.8</v>
      </c>
    </row>
    <row r="303" spans="1:11" x14ac:dyDescent="0.25">
      <c r="A303" s="4" t="s">
        <v>346</v>
      </c>
      <c r="B303" s="4" t="s">
        <v>41</v>
      </c>
      <c r="C303" s="4">
        <v>8</v>
      </c>
      <c r="D303" s="4">
        <v>4</v>
      </c>
      <c r="E303" s="4">
        <v>3</v>
      </c>
      <c r="F303" s="4">
        <v>1.3</v>
      </c>
      <c r="G303" s="4" t="s">
        <v>41</v>
      </c>
      <c r="H303" s="4">
        <v>8</v>
      </c>
      <c r="I303" s="4">
        <v>1</v>
      </c>
      <c r="J303" s="4">
        <v>3</v>
      </c>
      <c r="K303" s="4">
        <v>1.3</v>
      </c>
    </row>
    <row r="304" spans="1:11" x14ac:dyDescent="0.25">
      <c r="A304" s="4" t="s">
        <v>347</v>
      </c>
      <c r="B304" s="4" t="s">
        <v>41</v>
      </c>
      <c r="C304" s="4">
        <v>44</v>
      </c>
      <c r="D304" s="4">
        <v>17</v>
      </c>
      <c r="E304" s="4">
        <v>14</v>
      </c>
      <c r="F304" s="4">
        <v>5.8</v>
      </c>
      <c r="G304" s="4" t="s">
        <v>41</v>
      </c>
      <c r="H304" s="4">
        <v>44</v>
      </c>
      <c r="I304" s="4">
        <v>14</v>
      </c>
      <c r="J304" s="4">
        <v>27</v>
      </c>
      <c r="K304" s="4">
        <v>9.9</v>
      </c>
    </row>
    <row r="305" spans="1:11" x14ac:dyDescent="0.25">
      <c r="A305" s="4" t="s">
        <v>348</v>
      </c>
      <c r="B305" s="4" t="s">
        <v>41</v>
      </c>
      <c r="C305" s="4">
        <v>68</v>
      </c>
      <c r="D305" s="4">
        <v>27</v>
      </c>
      <c r="E305" s="4">
        <v>20</v>
      </c>
      <c r="F305" s="4">
        <v>19.5</v>
      </c>
      <c r="G305" s="4" t="s">
        <v>41</v>
      </c>
      <c r="H305" s="4">
        <v>68</v>
      </c>
      <c r="I305" s="4">
        <v>17</v>
      </c>
      <c r="J305" s="4">
        <v>24</v>
      </c>
      <c r="K305" s="4">
        <v>22</v>
      </c>
    </row>
    <row r="306" spans="1:11" x14ac:dyDescent="0.25">
      <c r="A306" s="4" t="s">
        <v>349</v>
      </c>
      <c r="B306" s="4" t="s">
        <v>41</v>
      </c>
      <c r="C306" s="4">
        <v>68</v>
      </c>
      <c r="D306" s="4">
        <v>28</v>
      </c>
      <c r="E306" s="4">
        <v>26</v>
      </c>
      <c r="F306" s="4">
        <v>28</v>
      </c>
      <c r="G306" s="4" t="s">
        <v>41</v>
      </c>
      <c r="H306" s="4">
        <v>68</v>
      </c>
      <c r="I306" s="4">
        <v>14</v>
      </c>
      <c r="J306" s="4">
        <v>20</v>
      </c>
      <c r="K306" s="4">
        <v>19.5</v>
      </c>
    </row>
    <row r="307" spans="1:11" x14ac:dyDescent="0.25">
      <c r="A307" s="4" t="s">
        <v>350</v>
      </c>
      <c r="B307" s="4" t="s">
        <v>41</v>
      </c>
      <c r="C307" s="4">
        <v>8</v>
      </c>
      <c r="D307" s="4">
        <v>4</v>
      </c>
      <c r="E307" s="4">
        <v>3</v>
      </c>
      <c r="F307" s="4">
        <v>1.3</v>
      </c>
      <c r="G307" s="4" t="s">
        <v>41</v>
      </c>
      <c r="H307" s="4">
        <v>8</v>
      </c>
      <c r="I307" s="4">
        <v>1</v>
      </c>
      <c r="J307" s="4">
        <v>3</v>
      </c>
      <c r="K307" s="4">
        <v>1.3</v>
      </c>
    </row>
    <row r="308" spans="1:11" x14ac:dyDescent="0.25">
      <c r="A308" s="4" t="s">
        <v>351</v>
      </c>
      <c r="B308" s="4" t="s">
        <v>41</v>
      </c>
      <c r="C308" s="4">
        <v>8</v>
      </c>
      <c r="D308" s="4">
        <v>4</v>
      </c>
      <c r="E308" s="4">
        <v>3</v>
      </c>
      <c r="F308" s="4">
        <v>1.3</v>
      </c>
      <c r="G308" s="4" t="s">
        <v>41</v>
      </c>
      <c r="H308" s="4">
        <v>8</v>
      </c>
      <c r="I308" s="4">
        <v>1</v>
      </c>
      <c r="J308" s="4">
        <v>3</v>
      </c>
      <c r="K308" s="4">
        <v>1.3</v>
      </c>
    </row>
    <row r="309" spans="1:11" x14ac:dyDescent="0.25">
      <c r="A309" s="4" t="s">
        <v>352</v>
      </c>
      <c r="B309" s="4" t="s">
        <v>41</v>
      </c>
      <c r="C309" s="4">
        <v>36</v>
      </c>
      <c r="D309" s="4">
        <v>12</v>
      </c>
      <c r="E309" s="4">
        <v>6</v>
      </c>
      <c r="F309" s="4">
        <v>4.3</v>
      </c>
      <c r="G309" s="4" t="s">
        <v>41</v>
      </c>
      <c r="H309" s="4">
        <v>36</v>
      </c>
      <c r="I309" s="4">
        <v>9</v>
      </c>
      <c r="J309" s="4">
        <v>14</v>
      </c>
      <c r="K309" s="4">
        <v>6.9</v>
      </c>
    </row>
    <row r="310" spans="1:11" x14ac:dyDescent="0.25">
      <c r="A310" s="4" t="s">
        <v>353</v>
      </c>
      <c r="B310" s="4" t="s">
        <v>41</v>
      </c>
      <c r="C310" s="4">
        <v>36</v>
      </c>
      <c r="D310" s="4">
        <v>13</v>
      </c>
      <c r="E310" s="4">
        <v>5</v>
      </c>
      <c r="F310" s="4">
        <v>3.3</v>
      </c>
      <c r="G310" s="4" t="s">
        <v>41</v>
      </c>
      <c r="H310" s="4">
        <v>36</v>
      </c>
      <c r="I310" s="4">
        <v>9</v>
      </c>
      <c r="J310" s="4">
        <v>14</v>
      </c>
      <c r="K310" s="4">
        <v>6.8</v>
      </c>
    </row>
    <row r="311" spans="1:11" x14ac:dyDescent="0.25">
      <c r="A311" s="4" t="s">
        <v>354</v>
      </c>
      <c r="B311" s="4" t="s">
        <v>48</v>
      </c>
      <c r="C311" s="4"/>
      <c r="D311" s="4"/>
      <c r="E311" s="4">
        <v>0</v>
      </c>
      <c r="F311" s="4">
        <v>1200</v>
      </c>
      <c r="G311" s="4" t="s">
        <v>48</v>
      </c>
      <c r="H311" s="4"/>
      <c r="I311" s="4"/>
      <c r="J311" s="4">
        <v>0</v>
      </c>
      <c r="K311" s="4">
        <v>1200</v>
      </c>
    </row>
    <row r="312" spans="1:11" x14ac:dyDescent="0.25">
      <c r="A312" s="4" t="s">
        <v>355</v>
      </c>
      <c r="B312" s="4" t="s">
        <v>88</v>
      </c>
      <c r="C312" s="4"/>
      <c r="D312" s="4"/>
      <c r="E312" s="4">
        <v>0</v>
      </c>
      <c r="F312" s="4">
        <v>1.1000000000000001</v>
      </c>
      <c r="G312" s="4" t="s">
        <v>88</v>
      </c>
      <c r="H312" s="4"/>
      <c r="I312" s="4"/>
      <c r="J312" s="4">
        <v>0</v>
      </c>
      <c r="K312" s="4">
        <v>1.1000000000000001</v>
      </c>
    </row>
    <row r="313" spans="1:11" x14ac:dyDescent="0.25">
      <c r="A313" s="4" t="s">
        <v>356</v>
      </c>
      <c r="B313" s="4" t="s">
        <v>88</v>
      </c>
      <c r="C313" s="4"/>
      <c r="D313" s="4"/>
      <c r="E313" s="4">
        <v>0</v>
      </c>
      <c r="F313" s="4">
        <v>2.5</v>
      </c>
      <c r="G313" s="4" t="s">
        <v>88</v>
      </c>
      <c r="H313" s="4"/>
      <c r="I313" s="4"/>
      <c r="J313" s="4">
        <v>0</v>
      </c>
      <c r="K313" s="4">
        <v>4.4000000000000004</v>
      </c>
    </row>
    <row r="314" spans="1:11" x14ac:dyDescent="0.25">
      <c r="A314" s="4" t="s">
        <v>357</v>
      </c>
      <c r="B314" s="4" t="s">
        <v>41</v>
      </c>
      <c r="C314" s="4">
        <v>11</v>
      </c>
      <c r="D314" s="4">
        <v>5</v>
      </c>
      <c r="E314" s="4">
        <v>5</v>
      </c>
      <c r="F314" s="4">
        <v>3.8</v>
      </c>
      <c r="G314" s="4" t="s">
        <v>41</v>
      </c>
      <c r="H314" s="4">
        <v>11</v>
      </c>
      <c r="I314" s="4">
        <v>4</v>
      </c>
      <c r="J314" s="4">
        <v>7</v>
      </c>
      <c r="K314" s="4">
        <v>4.3</v>
      </c>
    </row>
    <row r="315" spans="1:11" x14ac:dyDescent="0.25">
      <c r="A315" s="4" t="s">
        <v>358</v>
      </c>
      <c r="B315" s="4" t="s">
        <v>41</v>
      </c>
      <c r="C315" s="4">
        <v>9</v>
      </c>
      <c r="D315" s="4">
        <v>2</v>
      </c>
      <c r="E315" s="4">
        <v>4</v>
      </c>
      <c r="F315" s="4">
        <v>1.8</v>
      </c>
      <c r="G315" s="4" t="s">
        <v>41</v>
      </c>
      <c r="H315" s="4">
        <v>9</v>
      </c>
      <c r="I315" s="4">
        <v>1</v>
      </c>
      <c r="J315" s="4">
        <v>3</v>
      </c>
      <c r="K315" s="4">
        <v>1.8</v>
      </c>
    </row>
    <row r="316" spans="1:11" x14ac:dyDescent="0.25">
      <c r="A316" s="4" t="s">
        <v>359</v>
      </c>
      <c r="B316" s="4" t="s">
        <v>41</v>
      </c>
      <c r="C316" s="4">
        <v>13</v>
      </c>
      <c r="D316" s="4">
        <v>4</v>
      </c>
      <c r="E316" s="4">
        <v>6</v>
      </c>
      <c r="F316" s="4">
        <v>4.3</v>
      </c>
      <c r="G316" s="4" t="s">
        <v>41</v>
      </c>
      <c r="H316" s="4">
        <v>13</v>
      </c>
      <c r="I316" s="4">
        <v>2</v>
      </c>
      <c r="J316" s="4">
        <v>4</v>
      </c>
      <c r="K316" s="4">
        <v>4.3</v>
      </c>
    </row>
    <row r="317" spans="1:11" x14ac:dyDescent="0.25">
      <c r="A317" s="4" t="s">
        <v>360</v>
      </c>
      <c r="B317" s="4" t="s">
        <v>394</v>
      </c>
      <c r="C317" s="4"/>
      <c r="D317" s="4"/>
      <c r="E317" s="4">
        <v>0</v>
      </c>
      <c r="F317" s="4">
        <v>366.4</v>
      </c>
      <c r="G317" s="4" t="s">
        <v>394</v>
      </c>
      <c r="H317" s="4"/>
      <c r="I317" s="4"/>
      <c r="J317" s="4">
        <v>0</v>
      </c>
      <c r="K317" s="4">
        <v>644.29999999999995</v>
      </c>
    </row>
    <row r="318" spans="1:11" x14ac:dyDescent="0.25">
      <c r="A318" s="4" t="s">
        <v>361</v>
      </c>
      <c r="B318" s="4" t="s">
        <v>88</v>
      </c>
      <c r="C318" s="4"/>
      <c r="D318" s="4"/>
      <c r="E318" s="4">
        <v>0</v>
      </c>
      <c r="F318" s="4">
        <v>64.599999999999994</v>
      </c>
      <c r="G318" s="4" t="s">
        <v>88</v>
      </c>
      <c r="H318" s="4"/>
      <c r="I318" s="4"/>
      <c r="J318" s="4">
        <v>0</v>
      </c>
      <c r="K318" s="4">
        <v>34.200000000000003</v>
      </c>
    </row>
    <row r="319" spans="1:11" x14ac:dyDescent="0.25">
      <c r="A319" s="4" t="s">
        <v>362</v>
      </c>
      <c r="B319" s="4" t="s">
        <v>41</v>
      </c>
      <c r="C319" s="4">
        <v>54</v>
      </c>
      <c r="D319" s="4">
        <v>26</v>
      </c>
      <c r="E319" s="4">
        <v>18</v>
      </c>
      <c r="F319" s="4">
        <v>11.8</v>
      </c>
      <c r="G319" s="4" t="s">
        <v>41</v>
      </c>
      <c r="H319" s="4">
        <v>54</v>
      </c>
      <c r="I319" s="4">
        <v>18</v>
      </c>
      <c r="J319" s="4">
        <v>26</v>
      </c>
      <c r="K319" s="4">
        <v>17.8</v>
      </c>
    </row>
    <row r="320" spans="1:11" x14ac:dyDescent="0.25">
      <c r="A320" s="4" t="s">
        <v>363</v>
      </c>
      <c r="B320" s="4" t="s">
        <v>55</v>
      </c>
      <c r="C320" s="4">
        <v>5</v>
      </c>
      <c r="D320" s="4">
        <v>0</v>
      </c>
      <c r="E320" s="4">
        <v>2</v>
      </c>
      <c r="F320" s="4">
        <v>0.8</v>
      </c>
      <c r="G320" s="4" t="s">
        <v>55</v>
      </c>
      <c r="H320" s="4">
        <v>5</v>
      </c>
      <c r="I320" s="4">
        <v>0</v>
      </c>
      <c r="J320" s="4">
        <v>2</v>
      </c>
      <c r="K320" s="4">
        <v>0.8</v>
      </c>
    </row>
    <row r="321" spans="1:11" x14ac:dyDescent="0.25">
      <c r="A321" s="4" t="s">
        <v>364</v>
      </c>
      <c r="B321" s="4" t="s">
        <v>41</v>
      </c>
      <c r="C321" s="4">
        <v>135</v>
      </c>
      <c r="D321" s="4">
        <v>81</v>
      </c>
      <c r="E321" s="4">
        <v>51</v>
      </c>
      <c r="F321" s="4">
        <v>275</v>
      </c>
      <c r="G321" s="4" t="s">
        <v>41</v>
      </c>
      <c r="H321" s="4">
        <v>135</v>
      </c>
      <c r="I321" s="4">
        <v>57</v>
      </c>
      <c r="J321" s="4">
        <v>85</v>
      </c>
      <c r="K321" s="4">
        <v>444.1</v>
      </c>
    </row>
    <row r="322" spans="1:11" x14ac:dyDescent="0.25">
      <c r="A322" s="4" t="s">
        <v>365</v>
      </c>
      <c r="B322" s="4" t="s">
        <v>41</v>
      </c>
      <c r="C322" s="4">
        <v>29</v>
      </c>
      <c r="D322" s="4">
        <v>11</v>
      </c>
      <c r="E322" s="4">
        <v>13</v>
      </c>
      <c r="F322" s="4">
        <v>46.4</v>
      </c>
      <c r="G322" s="4" t="s">
        <v>41</v>
      </c>
      <c r="H322" s="4">
        <v>29</v>
      </c>
      <c r="I322" s="4">
        <v>8</v>
      </c>
      <c r="J322" s="4">
        <v>15</v>
      </c>
      <c r="K322" s="4">
        <v>50.3</v>
      </c>
    </row>
    <row r="323" spans="1:11" x14ac:dyDescent="0.25">
      <c r="A323" s="4" t="s">
        <v>366</v>
      </c>
      <c r="B323" s="4" t="s">
        <v>41</v>
      </c>
      <c r="C323" s="4">
        <v>29</v>
      </c>
      <c r="D323" s="4">
        <v>12</v>
      </c>
      <c r="E323" s="4">
        <v>13</v>
      </c>
      <c r="F323" s="4">
        <v>41.9</v>
      </c>
      <c r="G323" s="4" t="s">
        <v>41</v>
      </c>
      <c r="H323" s="4">
        <v>29</v>
      </c>
      <c r="I323" s="4">
        <v>8</v>
      </c>
      <c r="J323" s="4">
        <v>14</v>
      </c>
      <c r="K323" s="4">
        <v>48.3</v>
      </c>
    </row>
    <row r="324" spans="1:11" x14ac:dyDescent="0.25">
      <c r="A324" s="4" t="s">
        <v>367</v>
      </c>
      <c r="B324" s="4" t="s">
        <v>48</v>
      </c>
      <c r="C324" s="4"/>
      <c r="D324" s="4"/>
      <c r="E324" s="4">
        <v>0</v>
      </c>
      <c r="F324" s="4">
        <v>1200</v>
      </c>
      <c r="G324" s="4" t="s">
        <v>41</v>
      </c>
      <c r="H324" s="4"/>
      <c r="I324" s="4"/>
      <c r="J324" s="4">
        <v>23</v>
      </c>
      <c r="K324" s="4">
        <v>910.3</v>
      </c>
    </row>
    <row r="325" spans="1:11" x14ac:dyDescent="0.25">
      <c r="A325" s="4" t="s">
        <v>368</v>
      </c>
      <c r="B325" s="4" t="s">
        <v>41</v>
      </c>
      <c r="C325" s="4">
        <v>9</v>
      </c>
      <c r="D325" s="4">
        <v>4</v>
      </c>
      <c r="E325" s="4">
        <v>4</v>
      </c>
      <c r="F325" s="4">
        <v>0.8</v>
      </c>
      <c r="G325" s="4" t="s">
        <v>41</v>
      </c>
      <c r="H325" s="4">
        <v>9</v>
      </c>
      <c r="I325" s="4">
        <v>3</v>
      </c>
      <c r="J325" s="4">
        <v>5</v>
      </c>
      <c r="K325" s="4">
        <v>0.8</v>
      </c>
    </row>
    <row r="326" spans="1:11" x14ac:dyDescent="0.25">
      <c r="A326" s="4" t="s">
        <v>369</v>
      </c>
      <c r="B326" s="4" t="s">
        <v>88</v>
      </c>
      <c r="C326" s="4"/>
      <c r="D326" s="4"/>
      <c r="E326" s="4">
        <v>0</v>
      </c>
      <c r="F326" s="4">
        <v>1.7</v>
      </c>
      <c r="G326" s="4" t="s">
        <v>88</v>
      </c>
      <c r="H326" s="4"/>
      <c r="I326" s="4"/>
      <c r="J326" s="4">
        <v>0</v>
      </c>
      <c r="K326" s="4">
        <v>1.5</v>
      </c>
    </row>
    <row r="327" spans="1:11" x14ac:dyDescent="0.25">
      <c r="A327" s="4" t="s">
        <v>370</v>
      </c>
      <c r="B327" s="4" t="s">
        <v>41</v>
      </c>
      <c r="C327" s="4">
        <v>135</v>
      </c>
      <c r="D327" s="4">
        <v>47</v>
      </c>
      <c r="E327" s="4">
        <v>12</v>
      </c>
      <c r="F327" s="4">
        <v>57.9</v>
      </c>
      <c r="G327" s="4" t="s">
        <v>41</v>
      </c>
      <c r="H327" s="4">
        <v>135</v>
      </c>
      <c r="I327" s="4">
        <v>20</v>
      </c>
      <c r="J327" s="4">
        <v>31</v>
      </c>
      <c r="K327" s="4">
        <v>136.4</v>
      </c>
    </row>
    <row r="328" spans="1:11" x14ac:dyDescent="0.25">
      <c r="A328" s="4" t="s">
        <v>371</v>
      </c>
      <c r="B328" s="4" t="s">
        <v>88</v>
      </c>
      <c r="C328" s="4"/>
      <c r="D328" s="4"/>
      <c r="E328" s="4">
        <v>0</v>
      </c>
      <c r="F328" s="4">
        <v>3.6</v>
      </c>
      <c r="G328" s="4" t="s">
        <v>88</v>
      </c>
      <c r="H328" s="4"/>
      <c r="I328" s="4"/>
      <c r="J328" s="4">
        <v>0</v>
      </c>
      <c r="K328" s="4">
        <v>3.1</v>
      </c>
    </row>
    <row r="329" spans="1:11" x14ac:dyDescent="0.25">
      <c r="A329" s="4" t="s">
        <v>372</v>
      </c>
      <c r="B329" s="4" t="s">
        <v>394</v>
      </c>
      <c r="C329" s="4"/>
      <c r="D329" s="4"/>
      <c r="E329" s="4">
        <v>0</v>
      </c>
      <c r="F329" s="4">
        <v>28.5</v>
      </c>
      <c r="G329" s="4" t="s">
        <v>394</v>
      </c>
      <c r="H329" s="4"/>
      <c r="I329" s="4"/>
      <c r="J329" s="4">
        <v>0</v>
      </c>
      <c r="K329" s="4">
        <v>206.6</v>
      </c>
    </row>
    <row r="330" spans="1:11" x14ac:dyDescent="0.25">
      <c r="A330" s="4" t="s">
        <v>373</v>
      </c>
      <c r="B330" s="4" t="s">
        <v>394</v>
      </c>
      <c r="C330" s="4"/>
      <c r="D330" s="4"/>
      <c r="E330" s="4">
        <v>0</v>
      </c>
      <c r="F330" s="4">
        <v>11.2</v>
      </c>
      <c r="G330" s="4" t="s">
        <v>394</v>
      </c>
      <c r="H330" s="4"/>
      <c r="I330" s="4"/>
      <c r="J330" s="4">
        <v>0</v>
      </c>
      <c r="K330" s="4">
        <v>27.2</v>
      </c>
    </row>
    <row r="331" spans="1:11" x14ac:dyDescent="0.25">
      <c r="A331" s="4" t="s">
        <v>374</v>
      </c>
      <c r="B331" s="4" t="s">
        <v>41</v>
      </c>
      <c r="C331" s="4">
        <v>17</v>
      </c>
      <c r="D331" s="4">
        <v>5</v>
      </c>
      <c r="E331" s="4">
        <v>5</v>
      </c>
      <c r="F331" s="4">
        <v>1.8</v>
      </c>
      <c r="G331" s="4" t="s">
        <v>41</v>
      </c>
      <c r="H331" s="4">
        <v>17</v>
      </c>
      <c r="I331" s="4">
        <v>2</v>
      </c>
      <c r="J331" s="4">
        <v>4</v>
      </c>
      <c r="K331" s="4">
        <v>1.3</v>
      </c>
    </row>
    <row r="332" spans="1:11" x14ac:dyDescent="0.25">
      <c r="A332" s="4" t="s">
        <v>375</v>
      </c>
      <c r="B332" s="4" t="s">
        <v>88</v>
      </c>
      <c r="C332" s="4"/>
      <c r="D332" s="4"/>
      <c r="E332" s="4">
        <v>0</v>
      </c>
      <c r="F332" s="4">
        <v>4.9000000000000004</v>
      </c>
      <c r="G332" s="4" t="s">
        <v>88</v>
      </c>
      <c r="H332" s="4"/>
      <c r="I332" s="4"/>
      <c r="J332" s="4">
        <v>0</v>
      </c>
      <c r="K332" s="4">
        <v>4.8</v>
      </c>
    </row>
    <row r="333" spans="1:11" x14ac:dyDescent="0.25">
      <c r="A333" s="4" t="s">
        <v>376</v>
      </c>
      <c r="B333" s="4" t="s">
        <v>88</v>
      </c>
      <c r="C333" s="4"/>
      <c r="D333" s="4"/>
      <c r="E333" s="4">
        <v>0</v>
      </c>
      <c r="F333" s="4">
        <v>5.9</v>
      </c>
      <c r="G333" s="4" t="s">
        <v>88</v>
      </c>
      <c r="H333" s="4"/>
      <c r="I333" s="4"/>
      <c r="J333" s="4">
        <v>0</v>
      </c>
      <c r="K333" s="4">
        <v>6</v>
      </c>
    </row>
    <row r="334" spans="1:11" x14ac:dyDescent="0.25">
      <c r="A334" s="4" t="s">
        <v>377</v>
      </c>
      <c r="B334" s="4" t="s">
        <v>88</v>
      </c>
      <c r="C334" s="4"/>
      <c r="D334" s="4"/>
      <c r="E334" s="4">
        <v>0</v>
      </c>
      <c r="F334" s="4">
        <v>191.9</v>
      </c>
      <c r="G334" s="4" t="s">
        <v>88</v>
      </c>
      <c r="H334" s="4"/>
      <c r="I334" s="4"/>
      <c r="J334" s="4">
        <v>0</v>
      </c>
      <c r="K334" s="4">
        <v>240.5</v>
      </c>
    </row>
    <row r="335" spans="1:11" x14ac:dyDescent="0.25">
      <c r="A335" s="4" t="s">
        <v>378</v>
      </c>
      <c r="B335" s="4" t="s">
        <v>88</v>
      </c>
      <c r="C335" s="4"/>
      <c r="D335" s="4"/>
      <c r="E335" s="4">
        <v>0</v>
      </c>
      <c r="F335" s="4">
        <v>0.7</v>
      </c>
      <c r="G335" s="4" t="s">
        <v>88</v>
      </c>
      <c r="H335" s="4"/>
      <c r="I335" s="4"/>
      <c r="J335" s="4">
        <v>0</v>
      </c>
      <c r="K335" s="4">
        <v>0.6</v>
      </c>
    </row>
    <row r="336" spans="1:11" x14ac:dyDescent="0.25">
      <c r="A336" s="4" t="s">
        <v>379</v>
      </c>
      <c r="B336" s="4" t="s">
        <v>48</v>
      </c>
      <c r="C336" s="4"/>
      <c r="D336" s="4"/>
      <c r="E336" s="4">
        <v>0</v>
      </c>
      <c r="F336" s="4">
        <v>1200</v>
      </c>
      <c r="G336" s="4" t="s">
        <v>48</v>
      </c>
      <c r="H336" s="4"/>
      <c r="I336" s="4"/>
      <c r="J336" s="4">
        <v>0</v>
      </c>
      <c r="K336" s="4">
        <v>1200</v>
      </c>
    </row>
    <row r="337" spans="1:11" x14ac:dyDescent="0.25">
      <c r="A337" s="4" t="s">
        <v>380</v>
      </c>
      <c r="B337" s="4" t="s">
        <v>48</v>
      </c>
      <c r="C337" s="4"/>
      <c r="D337" s="4"/>
      <c r="E337" s="4">
        <v>0</v>
      </c>
      <c r="F337" s="4">
        <v>1200</v>
      </c>
      <c r="G337" s="4" t="s">
        <v>48</v>
      </c>
      <c r="H337" s="4"/>
      <c r="I337" s="4"/>
      <c r="J337" s="4">
        <v>0</v>
      </c>
      <c r="K337" s="4">
        <v>1200</v>
      </c>
    </row>
    <row r="338" spans="1:11" x14ac:dyDescent="0.25">
      <c r="A338" s="4" t="s">
        <v>381</v>
      </c>
      <c r="B338" s="4" t="s">
        <v>48</v>
      </c>
      <c r="C338" s="4"/>
      <c r="D338" s="4"/>
      <c r="E338" s="4">
        <v>0</v>
      </c>
      <c r="F338" s="4">
        <v>1200</v>
      </c>
      <c r="G338" s="4" t="s">
        <v>48</v>
      </c>
      <c r="H338" s="4"/>
      <c r="I338" s="4"/>
      <c r="J338" s="4">
        <v>0</v>
      </c>
      <c r="K338" s="4">
        <v>1200</v>
      </c>
    </row>
    <row r="339" spans="1:11" x14ac:dyDescent="0.25">
      <c r="A339" s="4" t="s">
        <v>382</v>
      </c>
      <c r="B339" s="4" t="s">
        <v>41</v>
      </c>
      <c r="C339" s="4"/>
      <c r="D339" s="4"/>
      <c r="E339" s="4">
        <v>10</v>
      </c>
      <c r="F339" s="4">
        <v>817.1</v>
      </c>
      <c r="G339" s="4" t="s">
        <v>48</v>
      </c>
      <c r="H339" s="4"/>
      <c r="I339" s="4"/>
      <c r="J339" s="4">
        <v>0</v>
      </c>
      <c r="K339" s="4">
        <v>1200</v>
      </c>
    </row>
    <row r="340" spans="1:11" x14ac:dyDescent="0.25">
      <c r="A340" s="4" t="s">
        <v>383</v>
      </c>
      <c r="B340" s="4" t="s">
        <v>41</v>
      </c>
      <c r="C340" s="4">
        <v>88</v>
      </c>
      <c r="D340" s="4">
        <v>8</v>
      </c>
      <c r="E340" s="4">
        <v>9</v>
      </c>
      <c r="F340" s="4">
        <v>11.3</v>
      </c>
      <c r="G340" s="4" t="s">
        <v>41</v>
      </c>
      <c r="H340" s="4">
        <v>88</v>
      </c>
      <c r="I340" s="4">
        <v>6</v>
      </c>
      <c r="J340" s="4">
        <v>15</v>
      </c>
      <c r="K340" s="4">
        <v>20.399999999999999</v>
      </c>
    </row>
    <row r="341" spans="1:11" x14ac:dyDescent="0.25">
      <c r="A341" s="4" t="s">
        <v>384</v>
      </c>
      <c r="B341" s="4" t="s">
        <v>41</v>
      </c>
      <c r="C341" s="4">
        <v>18</v>
      </c>
      <c r="D341" s="4">
        <v>11</v>
      </c>
      <c r="E341" s="4">
        <v>9</v>
      </c>
      <c r="F341" s="4">
        <v>2.2999999999999998</v>
      </c>
      <c r="G341" s="4" t="s">
        <v>41</v>
      </c>
      <c r="H341" s="4">
        <v>18</v>
      </c>
      <c r="I341" s="4">
        <v>9</v>
      </c>
      <c r="J341" s="4">
        <v>15</v>
      </c>
      <c r="K341" s="4">
        <v>2.8</v>
      </c>
    </row>
    <row r="342" spans="1:11" x14ac:dyDescent="0.25">
      <c r="A342" s="4" t="s">
        <v>385</v>
      </c>
      <c r="B342" s="4" t="s">
        <v>41</v>
      </c>
      <c r="C342" s="4">
        <v>10</v>
      </c>
      <c r="D342" s="4">
        <v>2</v>
      </c>
      <c r="E342" s="4">
        <v>3</v>
      </c>
      <c r="F342" s="4">
        <v>277.5</v>
      </c>
      <c r="G342" s="4" t="s">
        <v>41</v>
      </c>
      <c r="H342" s="4">
        <v>10</v>
      </c>
      <c r="I342" s="4">
        <v>1</v>
      </c>
      <c r="J342" s="4">
        <v>3</v>
      </c>
      <c r="K342" s="4">
        <v>273.60000000000002</v>
      </c>
    </row>
    <row r="343" spans="1:11" x14ac:dyDescent="0.25">
      <c r="A343" s="4" t="s">
        <v>386</v>
      </c>
      <c r="B343" s="4" t="s">
        <v>41</v>
      </c>
      <c r="C343" s="4">
        <v>86</v>
      </c>
      <c r="D343" s="4">
        <v>25</v>
      </c>
      <c r="E343" s="4">
        <v>22</v>
      </c>
      <c r="F343" s="4">
        <v>23.3</v>
      </c>
      <c r="G343" s="4" t="s">
        <v>41</v>
      </c>
      <c r="H343" s="4">
        <v>86</v>
      </c>
      <c r="I343" s="4">
        <v>13</v>
      </c>
      <c r="J343" s="4">
        <v>51</v>
      </c>
      <c r="K343" s="4">
        <v>38.4</v>
      </c>
    </row>
    <row r="344" spans="1:11" x14ac:dyDescent="0.25">
      <c r="A344" s="4" t="s">
        <v>387</v>
      </c>
      <c r="B344" s="4" t="s">
        <v>41</v>
      </c>
      <c r="C344" s="4">
        <v>10</v>
      </c>
      <c r="D344" s="4">
        <v>6</v>
      </c>
      <c r="E344" s="4">
        <v>7</v>
      </c>
      <c r="F344" s="4">
        <v>1.3</v>
      </c>
      <c r="G344" s="4" t="s">
        <v>41</v>
      </c>
      <c r="H344" s="4">
        <v>10</v>
      </c>
      <c r="I344" s="4">
        <v>4</v>
      </c>
      <c r="J344" s="4">
        <v>8</v>
      </c>
      <c r="K344" s="4">
        <v>1.3</v>
      </c>
    </row>
    <row r="345" spans="1:11" x14ac:dyDescent="0.25">
      <c r="A345" s="4" t="s">
        <v>388</v>
      </c>
      <c r="B345" s="4" t="s">
        <v>41</v>
      </c>
      <c r="C345" s="4">
        <v>10</v>
      </c>
      <c r="D345" s="4">
        <v>4</v>
      </c>
      <c r="E345" s="4">
        <v>4</v>
      </c>
      <c r="F345" s="4">
        <v>1.3</v>
      </c>
      <c r="G345" s="4" t="s">
        <v>41</v>
      </c>
      <c r="H345" s="4">
        <v>10</v>
      </c>
      <c r="I345" s="4">
        <v>2</v>
      </c>
      <c r="J345" s="4">
        <v>5</v>
      </c>
      <c r="K345" s="4">
        <v>1.3</v>
      </c>
    </row>
    <row r="346" spans="1:11" x14ac:dyDescent="0.25">
      <c r="A346" s="4" t="s">
        <v>389</v>
      </c>
      <c r="B346" s="4" t="s">
        <v>394</v>
      </c>
      <c r="C346" s="4"/>
      <c r="D346" s="4"/>
      <c r="E346" s="4">
        <v>0</v>
      </c>
      <c r="F346" s="4">
        <v>489.8</v>
      </c>
      <c r="G346" s="4" t="s">
        <v>48</v>
      </c>
      <c r="H346" s="4"/>
      <c r="I346" s="4"/>
      <c r="J346" s="4">
        <v>0</v>
      </c>
      <c r="K346" s="4">
        <v>1200</v>
      </c>
    </row>
    <row r="347" spans="1:11" x14ac:dyDescent="0.25">
      <c r="A347" s="4" t="s">
        <v>390</v>
      </c>
      <c r="B347" s="4" t="s">
        <v>41</v>
      </c>
      <c r="C347" s="4">
        <v>25</v>
      </c>
      <c r="D347" s="4">
        <v>12</v>
      </c>
      <c r="E347" s="4">
        <v>12</v>
      </c>
      <c r="F347" s="4">
        <v>38.299999999999997</v>
      </c>
      <c r="G347" s="4" t="s">
        <v>41</v>
      </c>
      <c r="H347" s="4">
        <v>25</v>
      </c>
      <c r="I347" s="4">
        <v>9</v>
      </c>
      <c r="J347" s="4">
        <v>18</v>
      </c>
      <c r="K347" s="4">
        <v>58.8</v>
      </c>
    </row>
    <row r="348" spans="1:11" x14ac:dyDescent="0.25">
      <c r="A348" s="4" t="s">
        <v>391</v>
      </c>
      <c r="B348" s="4" t="s">
        <v>41</v>
      </c>
      <c r="C348" s="4">
        <v>29</v>
      </c>
      <c r="D348" s="4">
        <v>12</v>
      </c>
      <c r="E348" s="4">
        <v>10</v>
      </c>
      <c r="F348" s="4">
        <v>3.8</v>
      </c>
      <c r="G348" s="4" t="s">
        <v>41</v>
      </c>
      <c r="H348" s="4">
        <v>29</v>
      </c>
      <c r="I348" s="4">
        <v>9</v>
      </c>
      <c r="J348" s="4">
        <v>17</v>
      </c>
      <c r="K348" s="4">
        <v>5.8</v>
      </c>
    </row>
    <row r="349" spans="1:11" x14ac:dyDescent="0.25">
      <c r="A349" s="4" t="s">
        <v>392</v>
      </c>
      <c r="B349" s="4" t="s">
        <v>41</v>
      </c>
      <c r="C349" s="4">
        <v>11</v>
      </c>
      <c r="D349" s="4">
        <v>3</v>
      </c>
      <c r="E349" s="4">
        <v>4</v>
      </c>
      <c r="F349" s="4">
        <v>3.8</v>
      </c>
      <c r="G349" s="4" t="s">
        <v>41</v>
      </c>
      <c r="H349" s="4">
        <v>11</v>
      </c>
      <c r="I349" s="4">
        <v>1</v>
      </c>
      <c r="J349" s="4">
        <v>3</v>
      </c>
      <c r="K349" s="4">
        <v>3.3</v>
      </c>
    </row>
    <row r="350" spans="1:11" x14ac:dyDescent="0.25">
      <c r="A350" s="4" t="s">
        <v>393</v>
      </c>
      <c r="B350" s="4" t="s">
        <v>41</v>
      </c>
      <c r="C350" s="4">
        <v>33</v>
      </c>
      <c r="D350" s="4">
        <v>13</v>
      </c>
      <c r="E350" s="4">
        <v>14</v>
      </c>
      <c r="F350" s="4">
        <v>134.5</v>
      </c>
      <c r="G350" s="4" t="s">
        <v>41</v>
      </c>
      <c r="H350" s="4">
        <v>33</v>
      </c>
      <c r="I350" s="4">
        <v>7</v>
      </c>
      <c r="J350" s="4">
        <v>16</v>
      </c>
      <c r="K350" s="4">
        <v>161.30000000000001</v>
      </c>
    </row>
    <row r="353" spans="6:6" x14ac:dyDescent="0.25">
      <c r="F353">
        <f>AVERAGE(F3:F350)</f>
        <v>138.12844827586238</v>
      </c>
    </row>
  </sheetData>
  <conditionalFormatting sqref="A1:K1048576">
    <cfRule type="cellIs" dxfId="11" priority="6" operator="equal">
      <formula>"timeout"</formula>
    </cfRule>
    <cfRule type="cellIs" dxfId="10" priority="7" operator="equal">
      <formula>"nontrivialfailure"</formula>
    </cfRule>
  </conditionalFormatting>
  <conditionalFormatting sqref="A1:XFD1048576">
    <cfRule type="cellIs" dxfId="9" priority="1" operator="equal">
      <formula>"exception"</formula>
    </cfRule>
    <cfRule type="cellIs" dxfId="8" priority="2" operator="equal">
      <formula>"runtime"</formula>
    </cfRule>
    <cfRule type="cellIs" dxfId="7" priority="3" operator="equal">
      <formula>"error"</formula>
    </cfRule>
    <cfRule type="cellIs" dxfId="6" priority="4" operator="equal">
      <formula>"nontrivialfailure"</formula>
    </cfRule>
    <cfRule type="cellIs" dxfId="5" priority="5" operator="equal">
      <formula>"timeout"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>
      <selection activeCell="A4" sqref="A4:XFD4"/>
    </sheetView>
  </sheetViews>
  <sheetFormatPr defaultColWidth="14.5" defaultRowHeight="15.15" customHeight="1" x14ac:dyDescent="0.25"/>
  <cols>
    <col min="1" max="1" width="30.5" customWidth="1"/>
    <col min="2" max="9" width="8.75" customWidth="1"/>
    <col min="10" max="10" width="14.875" bestFit="1" customWidth="1"/>
    <col min="11" max="26" width="8.75" customWidth="1"/>
  </cols>
  <sheetData>
    <row r="1" spans="1:15" ht="14.3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4.3" customHeight="1" x14ac:dyDescent="0.25">
      <c r="A2" t="s">
        <v>15</v>
      </c>
      <c r="B2">
        <v>238</v>
      </c>
      <c r="C2">
        <v>24</v>
      </c>
      <c r="D2">
        <v>25</v>
      </c>
      <c r="E2">
        <v>3</v>
      </c>
      <c r="F2">
        <v>2801</v>
      </c>
      <c r="G2">
        <v>11.8</v>
      </c>
      <c r="H2">
        <v>169</v>
      </c>
      <c r="I2">
        <v>11610.699999999961</v>
      </c>
      <c r="J2">
        <v>48.8</v>
      </c>
      <c r="K2">
        <v>41610.900000000081</v>
      </c>
      <c r="L2">
        <v>158.19999999999999</v>
      </c>
      <c r="M2">
        <v>44221.300000000112</v>
      </c>
      <c r="N2">
        <v>154.1</v>
      </c>
      <c r="O2">
        <v>11</v>
      </c>
    </row>
    <row r="3" spans="1:15" ht="14.3" customHeight="1" x14ac:dyDescent="0.25">
      <c r="A3" t="s">
        <v>18</v>
      </c>
      <c r="B3">
        <v>230</v>
      </c>
      <c r="C3">
        <v>26</v>
      </c>
      <c r="D3">
        <v>31</v>
      </c>
      <c r="E3">
        <v>3</v>
      </c>
      <c r="F3">
        <v>5074</v>
      </c>
      <c r="G3">
        <v>22.1</v>
      </c>
      <c r="H3">
        <v>0</v>
      </c>
      <c r="I3">
        <v>12187.89999999998</v>
      </c>
      <c r="J3">
        <v>53</v>
      </c>
      <c r="K3">
        <v>49388.100000000137</v>
      </c>
      <c r="L3">
        <v>189.2</v>
      </c>
      <c r="M3">
        <v>51982.700000000143</v>
      </c>
      <c r="N3">
        <v>181.1</v>
      </c>
      <c r="O3">
        <v>1</v>
      </c>
    </row>
    <row r="4" spans="1:15" ht="14.3" customHeight="1" x14ac:dyDescent="0.25">
      <c r="A4" t="s">
        <v>21</v>
      </c>
      <c r="B4">
        <v>237</v>
      </c>
      <c r="C4">
        <v>21</v>
      </c>
      <c r="D4">
        <v>29</v>
      </c>
      <c r="E4">
        <v>3</v>
      </c>
      <c r="F4">
        <v>1803</v>
      </c>
      <c r="G4">
        <v>7.6</v>
      </c>
      <c r="H4">
        <v>287</v>
      </c>
      <c r="I4">
        <v>13838.999999999951</v>
      </c>
      <c r="J4">
        <v>58.4</v>
      </c>
      <c r="K4">
        <v>48639.200000000121</v>
      </c>
      <c r="L4">
        <v>182.9</v>
      </c>
      <c r="M4">
        <v>51332.400000000118</v>
      </c>
      <c r="N4">
        <v>178.9</v>
      </c>
      <c r="O4">
        <v>12</v>
      </c>
    </row>
    <row r="5" spans="1:15" ht="14.3" customHeight="1" x14ac:dyDescent="0.25">
      <c r="A5" t="s">
        <v>23</v>
      </c>
      <c r="B5">
        <v>232</v>
      </c>
      <c r="C5">
        <v>24</v>
      </c>
      <c r="D5">
        <v>31</v>
      </c>
      <c r="E5">
        <v>3</v>
      </c>
      <c r="F5">
        <v>2684</v>
      </c>
      <c r="G5">
        <v>11.6</v>
      </c>
      <c r="H5">
        <v>432</v>
      </c>
      <c r="I5">
        <v>15199.299999999959</v>
      </c>
      <c r="J5">
        <v>65.5</v>
      </c>
      <c r="K5">
        <v>52399.500000000153</v>
      </c>
      <c r="L5">
        <v>199.2</v>
      </c>
      <c r="M5">
        <v>55259.40000000014</v>
      </c>
      <c r="N5">
        <v>192.5</v>
      </c>
      <c r="O5">
        <v>17</v>
      </c>
    </row>
    <row r="6" spans="1:15" ht="14.3" customHeight="1" x14ac:dyDescent="0.25">
      <c r="A6" t="s">
        <v>25</v>
      </c>
      <c r="B6">
        <v>233</v>
      </c>
      <c r="C6">
        <v>23</v>
      </c>
      <c r="D6">
        <v>33</v>
      </c>
      <c r="E6">
        <v>1</v>
      </c>
      <c r="F6">
        <v>5376</v>
      </c>
      <c r="G6">
        <v>23.1</v>
      </c>
      <c r="H6">
        <v>0</v>
      </c>
      <c r="I6">
        <v>17179.599999999959</v>
      </c>
      <c r="J6">
        <v>73.7</v>
      </c>
      <c r="K6">
        <v>56779.800000000127</v>
      </c>
      <c r="L6">
        <v>213.5</v>
      </c>
      <c r="M6">
        <v>60272.10000000018</v>
      </c>
      <c r="N6">
        <v>208.6</v>
      </c>
      <c r="O6">
        <v>0</v>
      </c>
    </row>
    <row r="7" spans="1:15" ht="14.3" customHeight="1" x14ac:dyDescent="0.25">
      <c r="A7" t="s">
        <v>27</v>
      </c>
      <c r="B7">
        <v>224</v>
      </c>
      <c r="C7">
        <v>20</v>
      </c>
      <c r="D7">
        <v>43</v>
      </c>
      <c r="E7">
        <v>3</v>
      </c>
      <c r="F7">
        <v>2027</v>
      </c>
      <c r="G7">
        <v>9</v>
      </c>
      <c r="H7">
        <v>726</v>
      </c>
      <c r="I7">
        <v>17916.799999999948</v>
      </c>
      <c r="J7">
        <v>80</v>
      </c>
      <c r="K7">
        <v>69517.000000000204</v>
      </c>
      <c r="L7">
        <v>260.39999999999998</v>
      </c>
      <c r="M7">
        <v>72948.300000000207</v>
      </c>
      <c r="N7">
        <v>254.2</v>
      </c>
      <c r="O7">
        <v>2</v>
      </c>
    </row>
    <row r="8" spans="1:15" ht="14.3" customHeight="1" x14ac:dyDescent="0.25">
      <c r="A8" t="s">
        <v>29</v>
      </c>
      <c r="B8">
        <v>231</v>
      </c>
      <c r="C8">
        <v>20</v>
      </c>
      <c r="D8">
        <v>36</v>
      </c>
      <c r="E8">
        <v>3</v>
      </c>
      <c r="F8">
        <v>1719</v>
      </c>
      <c r="G8">
        <v>7.4</v>
      </c>
      <c r="H8">
        <v>815</v>
      </c>
      <c r="I8">
        <v>19033.19999999995</v>
      </c>
      <c r="J8">
        <v>82.4</v>
      </c>
      <c r="K8">
        <v>62233.400000000183</v>
      </c>
      <c r="L8">
        <v>233.1</v>
      </c>
      <c r="M8">
        <v>64662.300000000178</v>
      </c>
      <c r="N8">
        <v>225.3</v>
      </c>
      <c r="O8">
        <v>17</v>
      </c>
    </row>
    <row r="9" spans="1:15" ht="14.3" customHeight="1" x14ac:dyDescent="0.25">
      <c r="A9" t="s">
        <v>30</v>
      </c>
      <c r="B9">
        <v>224</v>
      </c>
      <c r="C9">
        <v>15</v>
      </c>
      <c r="D9">
        <v>49</v>
      </c>
      <c r="E9">
        <v>2</v>
      </c>
      <c r="F9">
        <v>5234</v>
      </c>
      <c r="G9">
        <v>23.4</v>
      </c>
      <c r="H9">
        <v>0</v>
      </c>
      <c r="I9">
        <v>21558.430000000011</v>
      </c>
      <c r="J9">
        <v>96.2</v>
      </c>
      <c r="K9">
        <v>80358.429999999964</v>
      </c>
      <c r="L9">
        <v>294.39999999999998</v>
      </c>
      <c r="M9">
        <v>81641.619999999937</v>
      </c>
      <c r="N9">
        <v>283.5</v>
      </c>
      <c r="O9">
        <v>0</v>
      </c>
    </row>
    <row r="10" spans="1:15" ht="14.3" customHeight="1" x14ac:dyDescent="0.25">
      <c r="A10" t="s">
        <v>31</v>
      </c>
      <c r="B10">
        <v>232</v>
      </c>
      <c r="C10">
        <v>20</v>
      </c>
      <c r="D10">
        <v>35</v>
      </c>
      <c r="E10">
        <v>3</v>
      </c>
      <c r="F10">
        <v>1641</v>
      </c>
      <c r="G10">
        <v>7.1</v>
      </c>
      <c r="H10">
        <v>833</v>
      </c>
      <c r="I10">
        <v>22643.999999999942</v>
      </c>
      <c r="J10">
        <v>97.6</v>
      </c>
      <c r="K10">
        <v>64644.200000000172</v>
      </c>
      <c r="L10">
        <v>242.1</v>
      </c>
      <c r="M10">
        <v>67087.10000000018</v>
      </c>
      <c r="N10">
        <v>233.8</v>
      </c>
      <c r="O10">
        <v>17</v>
      </c>
    </row>
    <row r="11" spans="1:15" ht="14.3" customHeight="1" x14ac:dyDescent="0.25"/>
    <row r="12" spans="1:15" ht="14.3" customHeight="1" x14ac:dyDescent="0.25"/>
    <row r="13" spans="1:15" ht="14.3" customHeight="1" x14ac:dyDescent="0.25"/>
    <row r="14" spans="1:15" ht="14.3" customHeight="1" x14ac:dyDescent="0.25"/>
    <row r="15" spans="1:15" ht="14.3" customHeight="1" x14ac:dyDescent="0.25"/>
    <row r="16" spans="1:15" ht="14.3" customHeight="1" x14ac:dyDescent="0.25"/>
    <row r="17" ht="14.3" customHeight="1" x14ac:dyDescent="0.25"/>
    <row r="18" ht="14.3" customHeight="1" x14ac:dyDescent="0.25"/>
    <row r="19" ht="14.3" customHeight="1" x14ac:dyDescent="0.25"/>
    <row r="20" ht="14.3" customHeight="1" x14ac:dyDescent="0.25"/>
    <row r="21" ht="14.3" customHeight="1" x14ac:dyDescent="0.25"/>
    <row r="22" ht="14.3" customHeight="1" x14ac:dyDescent="0.25"/>
    <row r="23" ht="14.3" customHeight="1" x14ac:dyDescent="0.25"/>
    <row r="24" ht="14.3" customHeight="1" x14ac:dyDescent="0.25"/>
    <row r="25" ht="14.3" customHeight="1" x14ac:dyDescent="0.25"/>
    <row r="26" ht="14.3" customHeight="1" x14ac:dyDescent="0.25"/>
    <row r="27" ht="14.3" customHeight="1" x14ac:dyDescent="0.25"/>
    <row r="28" ht="14.3" customHeight="1" x14ac:dyDescent="0.25"/>
    <row r="29" ht="14.3" customHeight="1" x14ac:dyDescent="0.25"/>
    <row r="30" ht="14.3" customHeight="1" x14ac:dyDescent="0.25"/>
    <row r="31" ht="14.3" customHeight="1" x14ac:dyDescent="0.25"/>
    <row r="32" ht="14.3" customHeight="1" x14ac:dyDescent="0.25"/>
    <row r="33" ht="14.3" customHeight="1" x14ac:dyDescent="0.25"/>
    <row r="34" ht="14.3" customHeight="1" x14ac:dyDescent="0.25"/>
    <row r="35" ht="14.3" customHeight="1" x14ac:dyDescent="0.25"/>
    <row r="36" ht="14.3" customHeight="1" x14ac:dyDescent="0.25"/>
    <row r="37" ht="14.3" customHeight="1" x14ac:dyDescent="0.25"/>
    <row r="38" ht="14.3" customHeight="1" x14ac:dyDescent="0.25"/>
    <row r="39" ht="14.3" customHeight="1" x14ac:dyDescent="0.25"/>
    <row r="40" ht="14.3" customHeight="1" x14ac:dyDescent="0.25"/>
    <row r="41" ht="14.3" customHeight="1" x14ac:dyDescent="0.25"/>
    <row r="42" ht="14.3" customHeight="1" x14ac:dyDescent="0.25"/>
    <row r="43" ht="14.3" customHeight="1" x14ac:dyDescent="0.25"/>
    <row r="44" ht="14.3" customHeight="1" x14ac:dyDescent="0.25"/>
    <row r="45" ht="14.3" customHeight="1" x14ac:dyDescent="0.25"/>
    <row r="46" ht="14.3" customHeight="1" x14ac:dyDescent="0.25"/>
    <row r="47" ht="14.3" customHeight="1" x14ac:dyDescent="0.25"/>
    <row r="48" ht="14.3" customHeight="1" x14ac:dyDescent="0.25"/>
    <row r="49" ht="14.3" customHeight="1" x14ac:dyDescent="0.25"/>
    <row r="50" ht="14.3" customHeight="1" x14ac:dyDescent="0.25"/>
    <row r="51" ht="14.3" customHeight="1" x14ac:dyDescent="0.25"/>
    <row r="52" ht="14.3" customHeight="1" x14ac:dyDescent="0.25"/>
    <row r="53" ht="14.3" customHeight="1" x14ac:dyDescent="0.25"/>
    <row r="54" ht="14.3" customHeight="1" x14ac:dyDescent="0.25"/>
    <row r="55" ht="14.3" customHeight="1" x14ac:dyDescent="0.25"/>
    <row r="56" ht="14.3" customHeight="1" x14ac:dyDescent="0.25"/>
    <row r="57" ht="14.3" customHeight="1" x14ac:dyDescent="0.25"/>
    <row r="58" ht="14.3" customHeight="1" x14ac:dyDescent="0.25"/>
    <row r="59" ht="14.3" customHeight="1" x14ac:dyDescent="0.25"/>
    <row r="60" ht="14.3" customHeight="1" x14ac:dyDescent="0.25"/>
    <row r="61" ht="14.3" customHeight="1" x14ac:dyDescent="0.25"/>
    <row r="62" ht="14.3" customHeight="1" x14ac:dyDescent="0.25"/>
    <row r="63" ht="14.3" customHeight="1" x14ac:dyDescent="0.25"/>
    <row r="64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  <row r="110" ht="14.3" customHeight="1" x14ac:dyDescent="0.25"/>
    <row r="111" ht="14.3" customHeight="1" x14ac:dyDescent="0.25"/>
    <row r="112" ht="14.3" customHeight="1" x14ac:dyDescent="0.25"/>
    <row r="113" ht="14.3" customHeight="1" x14ac:dyDescent="0.25"/>
    <row r="114" ht="14.3" customHeight="1" x14ac:dyDescent="0.25"/>
    <row r="115" ht="14.3" customHeight="1" x14ac:dyDescent="0.25"/>
    <row r="116" ht="14.3" customHeight="1" x14ac:dyDescent="0.25"/>
    <row r="117" ht="14.3" customHeight="1" x14ac:dyDescent="0.25"/>
    <row r="118" ht="14.3" customHeight="1" x14ac:dyDescent="0.25"/>
    <row r="119" ht="14.3" customHeight="1" x14ac:dyDescent="0.25"/>
    <row r="120" ht="14.3" customHeight="1" x14ac:dyDescent="0.25"/>
    <row r="121" ht="14.3" customHeight="1" x14ac:dyDescent="0.25"/>
    <row r="122" ht="14.3" customHeight="1" x14ac:dyDescent="0.25"/>
    <row r="123" ht="14.3" customHeight="1" x14ac:dyDescent="0.25"/>
    <row r="124" ht="14.3" customHeight="1" x14ac:dyDescent="0.25"/>
    <row r="125" ht="14.3" customHeight="1" x14ac:dyDescent="0.25"/>
    <row r="126" ht="14.3" customHeight="1" x14ac:dyDescent="0.25"/>
    <row r="127" ht="14.3" customHeight="1" x14ac:dyDescent="0.25"/>
    <row r="128" ht="14.3" customHeight="1" x14ac:dyDescent="0.25"/>
    <row r="129" ht="14.3" customHeight="1" x14ac:dyDescent="0.25"/>
    <row r="130" ht="14.3" customHeight="1" x14ac:dyDescent="0.25"/>
    <row r="131" ht="14.3" customHeight="1" x14ac:dyDescent="0.25"/>
    <row r="132" ht="14.3" customHeight="1" x14ac:dyDescent="0.25"/>
    <row r="133" ht="14.3" customHeight="1" x14ac:dyDescent="0.25"/>
    <row r="134" ht="14.3" customHeight="1" x14ac:dyDescent="0.25"/>
    <row r="135" ht="14.3" customHeight="1" x14ac:dyDescent="0.25"/>
    <row r="136" ht="14.3" customHeight="1" x14ac:dyDescent="0.25"/>
    <row r="137" ht="14.3" customHeight="1" x14ac:dyDescent="0.25"/>
    <row r="138" ht="14.3" customHeight="1" x14ac:dyDescent="0.25"/>
    <row r="139" ht="14.3" customHeight="1" x14ac:dyDescent="0.25"/>
    <row r="140" ht="14.3" customHeight="1" x14ac:dyDescent="0.25"/>
    <row r="141" ht="14.3" customHeight="1" x14ac:dyDescent="0.25"/>
    <row r="142" ht="14.3" customHeight="1" x14ac:dyDescent="0.25"/>
    <row r="143" ht="14.3" customHeight="1" x14ac:dyDescent="0.25"/>
    <row r="144" ht="14.3" customHeight="1" x14ac:dyDescent="0.25"/>
    <row r="145" ht="14.3" customHeight="1" x14ac:dyDescent="0.25"/>
    <row r="146" ht="14.3" customHeight="1" x14ac:dyDescent="0.25"/>
    <row r="147" ht="14.3" customHeight="1" x14ac:dyDescent="0.25"/>
    <row r="148" ht="14.3" customHeight="1" x14ac:dyDescent="0.25"/>
    <row r="149" ht="14.3" customHeight="1" x14ac:dyDescent="0.25"/>
    <row r="150" ht="14.3" customHeight="1" x14ac:dyDescent="0.25"/>
    <row r="151" ht="14.3" customHeight="1" x14ac:dyDescent="0.25"/>
    <row r="152" ht="14.3" customHeight="1" x14ac:dyDescent="0.25"/>
    <row r="153" ht="14.3" customHeight="1" x14ac:dyDescent="0.25"/>
    <row r="154" ht="14.3" customHeight="1" x14ac:dyDescent="0.25"/>
    <row r="155" ht="14.3" customHeight="1" x14ac:dyDescent="0.25"/>
    <row r="156" ht="14.3" customHeight="1" x14ac:dyDescent="0.25"/>
    <row r="157" ht="14.3" customHeight="1" x14ac:dyDescent="0.25"/>
    <row r="158" ht="14.3" customHeight="1" x14ac:dyDescent="0.25"/>
    <row r="159" ht="14.3" customHeight="1" x14ac:dyDescent="0.25"/>
    <row r="160" ht="14.3" customHeight="1" x14ac:dyDescent="0.25"/>
    <row r="161" ht="14.3" customHeight="1" x14ac:dyDescent="0.25"/>
    <row r="162" ht="14.3" customHeight="1" x14ac:dyDescent="0.25"/>
    <row r="163" ht="14.3" customHeight="1" x14ac:dyDescent="0.25"/>
    <row r="164" ht="14.3" customHeight="1" x14ac:dyDescent="0.25"/>
    <row r="165" ht="14.3" customHeight="1" x14ac:dyDescent="0.25"/>
    <row r="166" ht="14.3" customHeight="1" x14ac:dyDescent="0.25"/>
    <row r="167" ht="14.3" customHeight="1" x14ac:dyDescent="0.25"/>
    <row r="168" ht="14.3" customHeight="1" x14ac:dyDescent="0.25"/>
    <row r="169" ht="14.3" customHeight="1" x14ac:dyDescent="0.25"/>
    <row r="170" ht="14.3" customHeight="1" x14ac:dyDescent="0.25"/>
    <row r="171" ht="14.3" customHeight="1" x14ac:dyDescent="0.25"/>
    <row r="172" ht="14.3" customHeight="1" x14ac:dyDescent="0.25"/>
    <row r="173" ht="14.3" customHeight="1" x14ac:dyDescent="0.25"/>
    <row r="174" ht="14.3" customHeight="1" x14ac:dyDescent="0.25"/>
    <row r="175" ht="14.3" customHeight="1" x14ac:dyDescent="0.25"/>
    <row r="176" ht="14.3" customHeight="1" x14ac:dyDescent="0.25"/>
    <row r="177" ht="14.3" customHeight="1" x14ac:dyDescent="0.25"/>
    <row r="178" ht="14.3" customHeight="1" x14ac:dyDescent="0.25"/>
    <row r="179" ht="14.3" customHeight="1" x14ac:dyDescent="0.25"/>
    <row r="180" ht="14.3" customHeight="1" x14ac:dyDescent="0.25"/>
    <row r="181" ht="14.3" customHeight="1" x14ac:dyDescent="0.25"/>
    <row r="182" ht="14.3" customHeight="1" x14ac:dyDescent="0.25"/>
    <row r="183" ht="14.3" customHeight="1" x14ac:dyDescent="0.25"/>
    <row r="184" ht="14.3" customHeight="1" x14ac:dyDescent="0.25"/>
    <row r="185" ht="14.3" customHeight="1" x14ac:dyDescent="0.25"/>
    <row r="186" ht="14.3" customHeight="1" x14ac:dyDescent="0.25"/>
    <row r="187" ht="14.3" customHeight="1" x14ac:dyDescent="0.25"/>
    <row r="188" ht="14.3" customHeight="1" x14ac:dyDescent="0.25"/>
    <row r="189" ht="14.3" customHeight="1" x14ac:dyDescent="0.25"/>
    <row r="190" ht="14.3" customHeight="1" x14ac:dyDescent="0.25"/>
    <row r="191" ht="14.3" customHeight="1" x14ac:dyDescent="0.25"/>
    <row r="192" ht="14.3" customHeight="1" x14ac:dyDescent="0.25"/>
    <row r="193" ht="14.3" customHeight="1" x14ac:dyDescent="0.25"/>
    <row r="194" ht="14.3" customHeight="1" x14ac:dyDescent="0.25"/>
    <row r="195" ht="14.3" customHeight="1" x14ac:dyDescent="0.25"/>
    <row r="196" ht="14.3" customHeight="1" x14ac:dyDescent="0.25"/>
    <row r="197" ht="14.3" customHeight="1" x14ac:dyDescent="0.25"/>
    <row r="198" ht="14.3" customHeight="1" x14ac:dyDescent="0.25"/>
    <row r="199" ht="14.3" customHeight="1" x14ac:dyDescent="0.25"/>
    <row r="200" ht="14.3" customHeight="1" x14ac:dyDescent="0.25"/>
    <row r="201" ht="14.3" customHeight="1" x14ac:dyDescent="0.25"/>
    <row r="202" ht="14.3" customHeight="1" x14ac:dyDescent="0.25"/>
    <row r="203" ht="14.3" customHeight="1" x14ac:dyDescent="0.25"/>
    <row r="204" ht="14.3" customHeight="1" x14ac:dyDescent="0.25"/>
    <row r="205" ht="14.3" customHeight="1" x14ac:dyDescent="0.25"/>
    <row r="206" ht="14.3" customHeight="1" x14ac:dyDescent="0.25"/>
    <row r="207" ht="14.3" customHeight="1" x14ac:dyDescent="0.25"/>
    <row r="208" ht="14.3" customHeight="1" x14ac:dyDescent="0.25"/>
    <row r="209" ht="14.3" customHeight="1" x14ac:dyDescent="0.25"/>
    <row r="210" ht="14.3" customHeight="1" x14ac:dyDescent="0.25"/>
    <row r="211" ht="14.3" customHeight="1" x14ac:dyDescent="0.25"/>
    <row r="212" ht="14.3" customHeight="1" x14ac:dyDescent="0.25"/>
    <row r="213" ht="14.3" customHeight="1" x14ac:dyDescent="0.25"/>
    <row r="214" ht="14.3" customHeight="1" x14ac:dyDescent="0.25"/>
    <row r="215" ht="14.3" customHeight="1" x14ac:dyDescent="0.25"/>
    <row r="216" ht="14.3" customHeight="1" x14ac:dyDescent="0.25"/>
    <row r="217" ht="14.3" customHeight="1" x14ac:dyDescent="0.25"/>
    <row r="218" ht="14.3" customHeight="1" x14ac:dyDescent="0.25"/>
    <row r="219" ht="14.3" customHeight="1" x14ac:dyDescent="0.25"/>
    <row r="220" ht="14.3" customHeight="1" x14ac:dyDescent="0.25"/>
    <row r="221" ht="14.3" customHeight="1" x14ac:dyDescent="0.25"/>
    <row r="222" ht="14.3" customHeight="1" x14ac:dyDescent="0.25"/>
    <row r="223" ht="14.3" customHeight="1" x14ac:dyDescent="0.25"/>
    <row r="224" ht="14.3" customHeight="1" x14ac:dyDescent="0.25"/>
    <row r="225" ht="14.3" customHeight="1" x14ac:dyDescent="0.25"/>
    <row r="226" ht="14.3" customHeight="1" x14ac:dyDescent="0.25"/>
    <row r="227" ht="14.3" customHeight="1" x14ac:dyDescent="0.25"/>
    <row r="228" ht="14.3" customHeight="1" x14ac:dyDescent="0.25"/>
    <row r="229" ht="14.3" customHeight="1" x14ac:dyDescent="0.25"/>
    <row r="230" ht="14.3" customHeight="1" x14ac:dyDescent="0.25"/>
    <row r="231" ht="14.3" customHeight="1" x14ac:dyDescent="0.25"/>
    <row r="232" ht="14.3" customHeight="1" x14ac:dyDescent="0.25"/>
    <row r="233" ht="14.3" customHeight="1" x14ac:dyDescent="0.25"/>
    <row r="234" ht="14.3" customHeight="1" x14ac:dyDescent="0.25"/>
    <row r="235" ht="14.3" customHeight="1" x14ac:dyDescent="0.25"/>
    <row r="236" ht="14.3" customHeight="1" x14ac:dyDescent="0.25"/>
    <row r="237" ht="14.3" customHeight="1" x14ac:dyDescent="0.25"/>
    <row r="238" ht="14.3" customHeight="1" x14ac:dyDescent="0.25"/>
    <row r="239" ht="14.3" customHeight="1" x14ac:dyDescent="0.25"/>
    <row r="240" ht="14.3" customHeight="1" x14ac:dyDescent="0.25"/>
    <row r="241" ht="14.3" customHeight="1" x14ac:dyDescent="0.25"/>
    <row r="242" ht="14.3" customHeight="1" x14ac:dyDescent="0.25"/>
    <row r="243" ht="14.3" customHeight="1" x14ac:dyDescent="0.25"/>
    <row r="244" ht="14.3" customHeight="1" x14ac:dyDescent="0.25"/>
    <row r="245" ht="14.3" customHeight="1" x14ac:dyDescent="0.25"/>
    <row r="246" ht="14.3" customHeight="1" x14ac:dyDescent="0.25"/>
    <row r="247" ht="14.3" customHeight="1" x14ac:dyDescent="0.25"/>
    <row r="248" ht="14.3" customHeight="1" x14ac:dyDescent="0.25"/>
    <row r="249" ht="14.3" customHeight="1" x14ac:dyDescent="0.25"/>
    <row r="250" ht="14.3" customHeight="1" x14ac:dyDescent="0.25"/>
    <row r="251" ht="14.3" customHeight="1" x14ac:dyDescent="0.25"/>
    <row r="252" ht="14.3" customHeight="1" x14ac:dyDescent="0.25"/>
    <row r="253" ht="14.3" customHeight="1" x14ac:dyDescent="0.25"/>
    <row r="254" ht="14.3" customHeight="1" x14ac:dyDescent="0.25"/>
    <row r="255" ht="14.3" customHeight="1" x14ac:dyDescent="0.25"/>
    <row r="256" ht="14.3" customHeight="1" x14ac:dyDescent="0.25"/>
    <row r="257" ht="14.3" customHeight="1" x14ac:dyDescent="0.25"/>
    <row r="258" ht="14.3" customHeight="1" x14ac:dyDescent="0.25"/>
    <row r="259" ht="14.3" customHeight="1" x14ac:dyDescent="0.25"/>
    <row r="260" ht="14.3" customHeight="1" x14ac:dyDescent="0.25"/>
    <row r="261" ht="14.3" customHeight="1" x14ac:dyDescent="0.25"/>
    <row r="262" ht="14.3" customHeight="1" x14ac:dyDescent="0.25"/>
    <row r="263" ht="14.3" customHeight="1" x14ac:dyDescent="0.25"/>
    <row r="264" ht="14.3" customHeight="1" x14ac:dyDescent="0.25"/>
    <row r="265" ht="14.3" customHeight="1" x14ac:dyDescent="0.25"/>
    <row r="266" ht="14.3" customHeight="1" x14ac:dyDescent="0.25"/>
    <row r="267" ht="14.3" customHeight="1" x14ac:dyDescent="0.25"/>
    <row r="268" ht="14.3" customHeight="1" x14ac:dyDescent="0.25"/>
    <row r="269" ht="14.3" customHeight="1" x14ac:dyDescent="0.25"/>
    <row r="270" ht="14.3" customHeight="1" x14ac:dyDescent="0.25"/>
    <row r="271" ht="14.3" customHeight="1" x14ac:dyDescent="0.25"/>
    <row r="272" ht="14.3" customHeight="1" x14ac:dyDescent="0.25"/>
    <row r="273" ht="14.3" customHeight="1" x14ac:dyDescent="0.25"/>
    <row r="274" ht="14.3" customHeight="1" x14ac:dyDescent="0.25"/>
    <row r="275" ht="14.3" customHeight="1" x14ac:dyDescent="0.25"/>
    <row r="276" ht="14.3" customHeight="1" x14ac:dyDescent="0.25"/>
    <row r="277" ht="14.3" customHeight="1" x14ac:dyDescent="0.25"/>
    <row r="278" ht="14.3" customHeight="1" x14ac:dyDescent="0.25"/>
    <row r="279" ht="14.3" customHeight="1" x14ac:dyDescent="0.25"/>
    <row r="280" ht="14.3" customHeight="1" x14ac:dyDescent="0.25"/>
    <row r="281" ht="14.3" customHeight="1" x14ac:dyDescent="0.25"/>
    <row r="282" ht="14.3" customHeight="1" x14ac:dyDescent="0.25"/>
    <row r="283" ht="14.3" customHeight="1" x14ac:dyDescent="0.25"/>
    <row r="284" ht="14.3" customHeight="1" x14ac:dyDescent="0.25"/>
    <row r="285" ht="14.3" customHeight="1" x14ac:dyDescent="0.25"/>
    <row r="286" ht="14.3" customHeight="1" x14ac:dyDescent="0.25"/>
    <row r="287" ht="14.3" customHeight="1" x14ac:dyDescent="0.25"/>
    <row r="288" ht="14.3" customHeight="1" x14ac:dyDescent="0.25"/>
    <row r="289" ht="14.3" customHeight="1" x14ac:dyDescent="0.25"/>
    <row r="290" ht="14.3" customHeight="1" x14ac:dyDescent="0.25"/>
    <row r="291" ht="14.3" customHeight="1" x14ac:dyDescent="0.25"/>
    <row r="292" ht="14.3" customHeight="1" x14ac:dyDescent="0.25"/>
    <row r="293" ht="14.3" customHeight="1" x14ac:dyDescent="0.25"/>
    <row r="294" ht="14.3" customHeight="1" x14ac:dyDescent="0.25"/>
    <row r="295" ht="14.3" customHeight="1" x14ac:dyDescent="0.25"/>
    <row r="296" ht="14.3" customHeight="1" x14ac:dyDescent="0.25"/>
    <row r="297" ht="14.3" customHeight="1" x14ac:dyDescent="0.25"/>
    <row r="298" ht="14.3" customHeight="1" x14ac:dyDescent="0.25"/>
    <row r="299" ht="14.3" customHeight="1" x14ac:dyDescent="0.25"/>
    <row r="300" ht="14.3" customHeight="1" x14ac:dyDescent="0.25"/>
    <row r="301" ht="14.3" customHeight="1" x14ac:dyDescent="0.25"/>
    <row r="302" ht="14.3" customHeight="1" x14ac:dyDescent="0.25"/>
    <row r="303" ht="14.3" customHeight="1" x14ac:dyDescent="0.25"/>
    <row r="304" ht="14.3" customHeight="1" x14ac:dyDescent="0.25"/>
    <row r="305" ht="14.3" customHeight="1" x14ac:dyDescent="0.25"/>
    <row r="306" ht="14.3" customHeight="1" x14ac:dyDescent="0.25"/>
    <row r="307" ht="14.3" customHeight="1" x14ac:dyDescent="0.25"/>
    <row r="308" ht="14.3" customHeight="1" x14ac:dyDescent="0.25"/>
    <row r="309" ht="14.3" customHeight="1" x14ac:dyDescent="0.25"/>
    <row r="310" ht="14.3" customHeight="1" x14ac:dyDescent="0.25"/>
    <row r="311" ht="14.3" customHeight="1" x14ac:dyDescent="0.25"/>
    <row r="312" ht="14.3" customHeight="1" x14ac:dyDescent="0.25"/>
    <row r="313" ht="14.3" customHeight="1" x14ac:dyDescent="0.25"/>
    <row r="314" ht="14.3" customHeight="1" x14ac:dyDescent="0.25"/>
    <row r="315" ht="14.3" customHeight="1" x14ac:dyDescent="0.25"/>
    <row r="316" ht="14.3" customHeight="1" x14ac:dyDescent="0.25"/>
    <row r="317" ht="14.3" customHeight="1" x14ac:dyDescent="0.25"/>
    <row r="318" ht="14.3" customHeight="1" x14ac:dyDescent="0.25"/>
    <row r="319" ht="14.3" customHeight="1" x14ac:dyDescent="0.25"/>
    <row r="320" ht="14.3" customHeight="1" x14ac:dyDescent="0.25"/>
    <row r="321" ht="14.3" customHeight="1" x14ac:dyDescent="0.25"/>
    <row r="322" ht="14.3" customHeight="1" x14ac:dyDescent="0.25"/>
    <row r="323" ht="14.3" customHeight="1" x14ac:dyDescent="0.25"/>
    <row r="324" ht="14.3" customHeight="1" x14ac:dyDescent="0.25"/>
    <row r="325" ht="14.3" customHeight="1" x14ac:dyDescent="0.25"/>
    <row r="326" ht="14.3" customHeight="1" x14ac:dyDescent="0.25"/>
    <row r="327" ht="14.3" customHeight="1" x14ac:dyDescent="0.25"/>
    <row r="328" ht="14.3" customHeight="1" x14ac:dyDescent="0.25"/>
    <row r="329" ht="14.3" customHeight="1" x14ac:dyDescent="0.25"/>
    <row r="330" ht="14.3" customHeight="1" x14ac:dyDescent="0.25"/>
    <row r="331" ht="14.3" customHeight="1" x14ac:dyDescent="0.25"/>
    <row r="332" ht="14.3" customHeight="1" x14ac:dyDescent="0.25"/>
    <row r="333" ht="14.3" customHeight="1" x14ac:dyDescent="0.25"/>
    <row r="334" ht="14.3" customHeight="1" x14ac:dyDescent="0.25"/>
    <row r="335" ht="14.3" customHeight="1" x14ac:dyDescent="0.25"/>
    <row r="336" ht="14.3" customHeight="1" x14ac:dyDescent="0.25"/>
    <row r="337" ht="14.3" customHeight="1" x14ac:dyDescent="0.25"/>
    <row r="338" ht="14.3" customHeight="1" x14ac:dyDescent="0.25"/>
    <row r="339" ht="14.3" customHeight="1" x14ac:dyDescent="0.25"/>
    <row r="340" ht="14.3" customHeight="1" x14ac:dyDescent="0.25"/>
    <row r="341" ht="14.3" customHeight="1" x14ac:dyDescent="0.25"/>
    <row r="342" ht="14.3" customHeight="1" x14ac:dyDescent="0.25"/>
    <row r="343" ht="14.3" customHeight="1" x14ac:dyDescent="0.25"/>
    <row r="344" ht="14.3" customHeight="1" x14ac:dyDescent="0.25"/>
    <row r="345" ht="14.3" customHeight="1" x14ac:dyDescent="0.25"/>
    <row r="346" ht="14.3" customHeight="1" x14ac:dyDescent="0.25"/>
    <row r="347" ht="14.3" customHeight="1" x14ac:dyDescent="0.25"/>
    <row r="348" ht="14.3" customHeight="1" x14ac:dyDescent="0.25"/>
    <row r="349" ht="14.3" customHeight="1" x14ac:dyDescent="0.25"/>
    <row r="350" ht="14.3" customHeight="1" x14ac:dyDescent="0.25"/>
    <row r="351" ht="14.3" customHeight="1" x14ac:dyDescent="0.25"/>
    <row r="352" ht="14.3" customHeight="1" x14ac:dyDescent="0.25"/>
    <row r="353" ht="14.3" customHeight="1" x14ac:dyDescent="0.25"/>
    <row r="354" ht="14.3" customHeight="1" x14ac:dyDescent="0.25"/>
    <row r="355" ht="14.3" customHeight="1" x14ac:dyDescent="0.25"/>
    <row r="356" ht="14.3" customHeight="1" x14ac:dyDescent="0.25"/>
    <row r="357" ht="14.3" customHeight="1" x14ac:dyDescent="0.25"/>
    <row r="358" ht="14.3" customHeight="1" x14ac:dyDescent="0.25"/>
    <row r="359" ht="14.3" customHeight="1" x14ac:dyDescent="0.25"/>
    <row r="360" ht="14.3" customHeight="1" x14ac:dyDescent="0.25"/>
    <row r="361" ht="14.3" customHeight="1" x14ac:dyDescent="0.25"/>
    <row r="362" ht="14.3" customHeight="1" x14ac:dyDescent="0.25"/>
    <row r="363" ht="14.3" customHeight="1" x14ac:dyDescent="0.25"/>
    <row r="364" ht="14.3" customHeight="1" x14ac:dyDescent="0.25"/>
    <row r="365" ht="14.3" customHeight="1" x14ac:dyDescent="0.25"/>
    <row r="366" ht="14.3" customHeight="1" x14ac:dyDescent="0.25"/>
    <row r="367" ht="14.3" customHeight="1" x14ac:dyDescent="0.25"/>
    <row r="368" ht="14.3" customHeight="1" x14ac:dyDescent="0.25"/>
    <row r="369" ht="14.3" customHeight="1" x14ac:dyDescent="0.25"/>
    <row r="370" ht="14.3" customHeight="1" x14ac:dyDescent="0.25"/>
    <row r="371" ht="14.3" customHeight="1" x14ac:dyDescent="0.25"/>
    <row r="372" ht="14.3" customHeight="1" x14ac:dyDescent="0.25"/>
    <row r="373" ht="14.3" customHeight="1" x14ac:dyDescent="0.25"/>
    <row r="374" ht="14.3" customHeight="1" x14ac:dyDescent="0.25"/>
    <row r="375" ht="14.3" customHeight="1" x14ac:dyDescent="0.25"/>
    <row r="376" ht="14.3" customHeight="1" x14ac:dyDescent="0.25"/>
    <row r="377" ht="14.3" customHeight="1" x14ac:dyDescent="0.25"/>
    <row r="378" ht="14.3" customHeight="1" x14ac:dyDescent="0.25"/>
    <row r="379" ht="14.3" customHeight="1" x14ac:dyDescent="0.25"/>
    <row r="380" ht="14.3" customHeight="1" x14ac:dyDescent="0.25"/>
    <row r="381" ht="14.3" customHeight="1" x14ac:dyDescent="0.25"/>
    <row r="382" ht="14.3" customHeight="1" x14ac:dyDescent="0.25"/>
    <row r="383" ht="14.3" customHeight="1" x14ac:dyDescent="0.25"/>
    <row r="384" ht="14.3" customHeight="1" x14ac:dyDescent="0.25"/>
    <row r="385" ht="14.3" customHeight="1" x14ac:dyDescent="0.25"/>
    <row r="386" ht="14.3" customHeight="1" x14ac:dyDescent="0.25"/>
    <row r="387" ht="14.3" customHeight="1" x14ac:dyDescent="0.25"/>
    <row r="388" ht="14.3" customHeight="1" x14ac:dyDescent="0.25"/>
    <row r="389" ht="14.3" customHeight="1" x14ac:dyDescent="0.25"/>
    <row r="390" ht="14.3" customHeight="1" x14ac:dyDescent="0.25"/>
    <row r="391" ht="14.3" customHeight="1" x14ac:dyDescent="0.25"/>
    <row r="392" ht="14.3" customHeight="1" x14ac:dyDescent="0.25"/>
    <row r="393" ht="14.3" customHeight="1" x14ac:dyDescent="0.25"/>
    <row r="394" ht="14.3" customHeight="1" x14ac:dyDescent="0.25"/>
    <row r="395" ht="14.3" customHeight="1" x14ac:dyDescent="0.25"/>
    <row r="396" ht="14.3" customHeight="1" x14ac:dyDescent="0.25"/>
    <row r="397" ht="14.3" customHeight="1" x14ac:dyDescent="0.25"/>
    <row r="398" ht="14.3" customHeight="1" x14ac:dyDescent="0.25"/>
    <row r="399" ht="14.3" customHeight="1" x14ac:dyDescent="0.25"/>
    <row r="400" ht="14.3" customHeight="1" x14ac:dyDescent="0.25"/>
    <row r="401" ht="14.3" customHeight="1" x14ac:dyDescent="0.25"/>
    <row r="402" ht="14.3" customHeight="1" x14ac:dyDescent="0.25"/>
    <row r="403" ht="14.3" customHeight="1" x14ac:dyDescent="0.25"/>
    <row r="404" ht="14.3" customHeight="1" x14ac:dyDescent="0.25"/>
    <row r="405" ht="14.3" customHeight="1" x14ac:dyDescent="0.25"/>
    <row r="406" ht="14.3" customHeight="1" x14ac:dyDescent="0.25"/>
    <row r="407" ht="14.3" customHeight="1" x14ac:dyDescent="0.25"/>
    <row r="408" ht="14.3" customHeight="1" x14ac:dyDescent="0.25"/>
    <row r="409" ht="14.3" customHeight="1" x14ac:dyDescent="0.25"/>
    <row r="410" ht="14.3" customHeight="1" x14ac:dyDescent="0.25"/>
    <row r="411" ht="14.3" customHeight="1" x14ac:dyDescent="0.25"/>
    <row r="412" ht="14.3" customHeight="1" x14ac:dyDescent="0.25"/>
    <row r="413" ht="14.3" customHeight="1" x14ac:dyDescent="0.25"/>
    <row r="414" ht="14.3" customHeight="1" x14ac:dyDescent="0.25"/>
    <row r="415" ht="14.3" customHeight="1" x14ac:dyDescent="0.25"/>
    <row r="416" ht="14.3" customHeight="1" x14ac:dyDescent="0.25"/>
    <row r="417" ht="14.3" customHeight="1" x14ac:dyDescent="0.25"/>
    <row r="418" ht="14.3" customHeight="1" x14ac:dyDescent="0.25"/>
    <row r="419" ht="14.3" customHeight="1" x14ac:dyDescent="0.25"/>
    <row r="420" ht="14.3" customHeight="1" x14ac:dyDescent="0.25"/>
    <row r="421" ht="14.3" customHeight="1" x14ac:dyDescent="0.25"/>
    <row r="422" ht="14.3" customHeight="1" x14ac:dyDescent="0.25"/>
    <row r="423" ht="14.3" customHeight="1" x14ac:dyDescent="0.25"/>
    <row r="424" ht="14.3" customHeight="1" x14ac:dyDescent="0.25"/>
    <row r="425" ht="14.3" customHeight="1" x14ac:dyDescent="0.25"/>
    <row r="426" ht="14.3" customHeight="1" x14ac:dyDescent="0.25"/>
    <row r="427" ht="14.3" customHeight="1" x14ac:dyDescent="0.25"/>
    <row r="428" ht="14.3" customHeight="1" x14ac:dyDescent="0.25"/>
    <row r="429" ht="14.3" customHeight="1" x14ac:dyDescent="0.25"/>
    <row r="430" ht="14.3" customHeight="1" x14ac:dyDescent="0.25"/>
    <row r="431" ht="14.3" customHeight="1" x14ac:dyDescent="0.25"/>
    <row r="432" ht="14.3" customHeight="1" x14ac:dyDescent="0.25"/>
    <row r="433" ht="14.3" customHeight="1" x14ac:dyDescent="0.25"/>
    <row r="434" ht="14.3" customHeight="1" x14ac:dyDescent="0.25"/>
    <row r="435" ht="14.3" customHeight="1" x14ac:dyDescent="0.25"/>
    <row r="436" ht="14.3" customHeight="1" x14ac:dyDescent="0.25"/>
    <row r="437" ht="14.3" customHeight="1" x14ac:dyDescent="0.25"/>
    <row r="438" ht="14.3" customHeight="1" x14ac:dyDescent="0.25"/>
    <row r="439" ht="14.3" customHeight="1" x14ac:dyDescent="0.25"/>
    <row r="440" ht="14.3" customHeight="1" x14ac:dyDescent="0.25"/>
    <row r="441" ht="14.3" customHeight="1" x14ac:dyDescent="0.25"/>
    <row r="442" ht="14.3" customHeight="1" x14ac:dyDescent="0.25"/>
    <row r="443" ht="14.3" customHeight="1" x14ac:dyDescent="0.25"/>
    <row r="444" ht="14.3" customHeight="1" x14ac:dyDescent="0.25"/>
    <row r="445" ht="14.3" customHeight="1" x14ac:dyDescent="0.25"/>
    <row r="446" ht="14.3" customHeight="1" x14ac:dyDescent="0.25"/>
    <row r="447" ht="14.3" customHeight="1" x14ac:dyDescent="0.25"/>
    <row r="448" ht="14.3" customHeight="1" x14ac:dyDescent="0.25"/>
    <row r="449" ht="14.3" customHeight="1" x14ac:dyDescent="0.25"/>
    <row r="450" ht="14.3" customHeight="1" x14ac:dyDescent="0.25"/>
    <row r="451" ht="14.3" customHeight="1" x14ac:dyDescent="0.25"/>
    <row r="452" ht="14.3" customHeight="1" x14ac:dyDescent="0.25"/>
    <row r="453" ht="14.3" customHeight="1" x14ac:dyDescent="0.25"/>
    <row r="454" ht="14.3" customHeight="1" x14ac:dyDescent="0.25"/>
    <row r="455" ht="14.3" customHeight="1" x14ac:dyDescent="0.25"/>
    <row r="456" ht="14.3" customHeight="1" x14ac:dyDescent="0.25"/>
    <row r="457" ht="14.3" customHeight="1" x14ac:dyDescent="0.25"/>
    <row r="458" ht="14.3" customHeight="1" x14ac:dyDescent="0.25"/>
    <row r="459" ht="14.3" customHeight="1" x14ac:dyDescent="0.25"/>
    <row r="460" ht="14.3" customHeight="1" x14ac:dyDescent="0.25"/>
    <row r="461" ht="14.3" customHeight="1" x14ac:dyDescent="0.25"/>
    <row r="462" ht="14.3" customHeight="1" x14ac:dyDescent="0.25"/>
    <row r="463" ht="14.3" customHeight="1" x14ac:dyDescent="0.25"/>
    <row r="464" ht="14.3" customHeight="1" x14ac:dyDescent="0.25"/>
    <row r="465" ht="14.3" customHeight="1" x14ac:dyDescent="0.25"/>
    <row r="466" ht="14.3" customHeight="1" x14ac:dyDescent="0.25"/>
    <row r="467" ht="14.3" customHeight="1" x14ac:dyDescent="0.25"/>
    <row r="468" ht="14.3" customHeight="1" x14ac:dyDescent="0.25"/>
    <row r="469" ht="14.3" customHeight="1" x14ac:dyDescent="0.25"/>
    <row r="470" ht="14.3" customHeight="1" x14ac:dyDescent="0.25"/>
    <row r="471" ht="14.3" customHeight="1" x14ac:dyDescent="0.25"/>
    <row r="472" ht="14.3" customHeight="1" x14ac:dyDescent="0.25"/>
    <row r="473" ht="14.3" customHeight="1" x14ac:dyDescent="0.25"/>
    <row r="474" ht="14.3" customHeight="1" x14ac:dyDescent="0.25"/>
    <row r="475" ht="14.3" customHeight="1" x14ac:dyDescent="0.25"/>
    <row r="476" ht="14.3" customHeight="1" x14ac:dyDescent="0.25"/>
    <row r="477" ht="14.3" customHeight="1" x14ac:dyDescent="0.25"/>
    <row r="478" ht="14.3" customHeight="1" x14ac:dyDescent="0.25"/>
    <row r="479" ht="14.3" customHeight="1" x14ac:dyDescent="0.25"/>
    <row r="480" ht="14.3" customHeight="1" x14ac:dyDescent="0.25"/>
    <row r="481" ht="14.3" customHeight="1" x14ac:dyDescent="0.25"/>
    <row r="482" ht="14.3" customHeight="1" x14ac:dyDescent="0.25"/>
    <row r="483" ht="14.3" customHeight="1" x14ac:dyDescent="0.25"/>
    <row r="484" ht="14.3" customHeight="1" x14ac:dyDescent="0.25"/>
    <row r="485" ht="14.3" customHeight="1" x14ac:dyDescent="0.25"/>
    <row r="486" ht="14.3" customHeight="1" x14ac:dyDescent="0.25"/>
    <row r="487" ht="14.3" customHeight="1" x14ac:dyDescent="0.25"/>
    <row r="488" ht="14.3" customHeight="1" x14ac:dyDescent="0.25"/>
    <row r="489" ht="14.3" customHeight="1" x14ac:dyDescent="0.25"/>
    <row r="490" ht="14.3" customHeight="1" x14ac:dyDescent="0.25"/>
    <row r="491" ht="14.3" customHeight="1" x14ac:dyDescent="0.25"/>
    <row r="492" ht="14.3" customHeight="1" x14ac:dyDescent="0.25"/>
    <row r="493" ht="14.3" customHeight="1" x14ac:dyDescent="0.25"/>
    <row r="494" ht="14.3" customHeight="1" x14ac:dyDescent="0.25"/>
    <row r="495" ht="14.3" customHeight="1" x14ac:dyDescent="0.25"/>
    <row r="496" ht="14.3" customHeight="1" x14ac:dyDescent="0.25"/>
    <row r="497" ht="14.3" customHeight="1" x14ac:dyDescent="0.25"/>
    <row r="498" ht="14.3" customHeight="1" x14ac:dyDescent="0.25"/>
    <row r="499" ht="14.3" customHeight="1" x14ac:dyDescent="0.25"/>
    <row r="500" ht="14.3" customHeight="1" x14ac:dyDescent="0.25"/>
    <row r="501" ht="14.3" customHeight="1" x14ac:dyDescent="0.25"/>
    <row r="502" ht="14.3" customHeight="1" x14ac:dyDescent="0.25"/>
    <row r="503" ht="14.3" customHeight="1" x14ac:dyDescent="0.25"/>
    <row r="504" ht="14.3" customHeight="1" x14ac:dyDescent="0.25"/>
    <row r="505" ht="14.3" customHeight="1" x14ac:dyDescent="0.25"/>
    <row r="506" ht="14.3" customHeight="1" x14ac:dyDescent="0.25"/>
    <row r="507" ht="14.3" customHeight="1" x14ac:dyDescent="0.25"/>
    <row r="508" ht="14.3" customHeight="1" x14ac:dyDescent="0.25"/>
    <row r="509" ht="14.3" customHeight="1" x14ac:dyDescent="0.25"/>
    <row r="510" ht="14.3" customHeight="1" x14ac:dyDescent="0.25"/>
    <row r="511" ht="14.3" customHeight="1" x14ac:dyDescent="0.25"/>
    <row r="512" ht="14.3" customHeight="1" x14ac:dyDescent="0.25"/>
    <row r="513" ht="14.3" customHeight="1" x14ac:dyDescent="0.25"/>
    <row r="514" ht="14.3" customHeight="1" x14ac:dyDescent="0.25"/>
    <row r="515" ht="14.3" customHeight="1" x14ac:dyDescent="0.25"/>
    <row r="516" ht="14.3" customHeight="1" x14ac:dyDescent="0.25"/>
    <row r="517" ht="14.3" customHeight="1" x14ac:dyDescent="0.25"/>
    <row r="518" ht="14.3" customHeight="1" x14ac:dyDescent="0.25"/>
    <row r="519" ht="14.3" customHeight="1" x14ac:dyDescent="0.25"/>
    <row r="520" ht="14.3" customHeight="1" x14ac:dyDescent="0.25"/>
    <row r="521" ht="14.3" customHeight="1" x14ac:dyDescent="0.25"/>
    <row r="522" ht="14.3" customHeight="1" x14ac:dyDescent="0.25"/>
    <row r="523" ht="14.3" customHeight="1" x14ac:dyDescent="0.25"/>
    <row r="524" ht="14.3" customHeight="1" x14ac:dyDescent="0.25"/>
    <row r="525" ht="14.3" customHeight="1" x14ac:dyDescent="0.25"/>
    <row r="526" ht="14.3" customHeight="1" x14ac:dyDescent="0.25"/>
    <row r="527" ht="14.3" customHeight="1" x14ac:dyDescent="0.25"/>
    <row r="528" ht="14.3" customHeight="1" x14ac:dyDescent="0.25"/>
    <row r="529" ht="14.3" customHeight="1" x14ac:dyDescent="0.25"/>
    <row r="530" ht="14.3" customHeight="1" x14ac:dyDescent="0.25"/>
    <row r="531" ht="14.3" customHeight="1" x14ac:dyDescent="0.25"/>
    <row r="532" ht="14.3" customHeight="1" x14ac:dyDescent="0.25"/>
    <row r="533" ht="14.3" customHeight="1" x14ac:dyDescent="0.25"/>
    <row r="534" ht="14.3" customHeight="1" x14ac:dyDescent="0.25"/>
    <row r="535" ht="14.3" customHeight="1" x14ac:dyDescent="0.25"/>
    <row r="536" ht="14.3" customHeight="1" x14ac:dyDescent="0.25"/>
    <row r="537" ht="14.3" customHeight="1" x14ac:dyDescent="0.25"/>
    <row r="538" ht="14.3" customHeight="1" x14ac:dyDescent="0.25"/>
    <row r="539" ht="14.3" customHeight="1" x14ac:dyDescent="0.25"/>
    <row r="540" ht="14.3" customHeight="1" x14ac:dyDescent="0.25"/>
    <row r="541" ht="14.3" customHeight="1" x14ac:dyDescent="0.25"/>
    <row r="542" ht="14.3" customHeight="1" x14ac:dyDescent="0.25"/>
    <row r="543" ht="14.3" customHeight="1" x14ac:dyDescent="0.25"/>
    <row r="544" ht="14.3" customHeight="1" x14ac:dyDescent="0.25"/>
    <row r="545" ht="14.3" customHeight="1" x14ac:dyDescent="0.25"/>
    <row r="546" ht="14.3" customHeight="1" x14ac:dyDescent="0.25"/>
    <row r="547" ht="14.3" customHeight="1" x14ac:dyDescent="0.25"/>
    <row r="548" ht="14.3" customHeight="1" x14ac:dyDescent="0.25"/>
    <row r="549" ht="14.3" customHeight="1" x14ac:dyDescent="0.25"/>
    <row r="550" ht="14.3" customHeight="1" x14ac:dyDescent="0.25"/>
    <row r="551" ht="14.3" customHeight="1" x14ac:dyDescent="0.25"/>
    <row r="552" ht="14.3" customHeight="1" x14ac:dyDescent="0.25"/>
    <row r="553" ht="14.3" customHeight="1" x14ac:dyDescent="0.25"/>
    <row r="554" ht="14.3" customHeight="1" x14ac:dyDescent="0.25"/>
    <row r="555" ht="14.3" customHeight="1" x14ac:dyDescent="0.25"/>
    <row r="556" ht="14.3" customHeight="1" x14ac:dyDescent="0.25"/>
    <row r="557" ht="14.3" customHeight="1" x14ac:dyDescent="0.25"/>
    <row r="558" ht="14.3" customHeight="1" x14ac:dyDescent="0.25"/>
    <row r="559" ht="14.3" customHeight="1" x14ac:dyDescent="0.25"/>
    <row r="560" ht="14.3" customHeight="1" x14ac:dyDescent="0.25"/>
    <row r="561" ht="14.3" customHeight="1" x14ac:dyDescent="0.25"/>
    <row r="562" ht="14.3" customHeight="1" x14ac:dyDescent="0.25"/>
    <row r="563" ht="14.3" customHeight="1" x14ac:dyDescent="0.25"/>
    <row r="564" ht="14.3" customHeight="1" x14ac:dyDescent="0.25"/>
    <row r="565" ht="14.3" customHeight="1" x14ac:dyDescent="0.25"/>
    <row r="566" ht="14.3" customHeight="1" x14ac:dyDescent="0.25"/>
    <row r="567" ht="14.3" customHeight="1" x14ac:dyDescent="0.25"/>
    <row r="568" ht="14.3" customHeight="1" x14ac:dyDescent="0.25"/>
    <row r="569" ht="14.3" customHeight="1" x14ac:dyDescent="0.25"/>
    <row r="570" ht="14.3" customHeight="1" x14ac:dyDescent="0.25"/>
    <row r="571" ht="14.3" customHeight="1" x14ac:dyDescent="0.25"/>
    <row r="572" ht="14.3" customHeight="1" x14ac:dyDescent="0.25"/>
    <row r="573" ht="14.3" customHeight="1" x14ac:dyDescent="0.25"/>
    <row r="574" ht="14.3" customHeight="1" x14ac:dyDescent="0.25"/>
    <row r="575" ht="14.3" customHeight="1" x14ac:dyDescent="0.25"/>
    <row r="576" ht="14.3" customHeight="1" x14ac:dyDescent="0.25"/>
    <row r="577" ht="14.3" customHeight="1" x14ac:dyDescent="0.25"/>
    <row r="578" ht="14.3" customHeight="1" x14ac:dyDescent="0.25"/>
    <row r="579" ht="14.3" customHeight="1" x14ac:dyDescent="0.25"/>
    <row r="580" ht="14.3" customHeight="1" x14ac:dyDescent="0.25"/>
    <row r="581" ht="14.3" customHeight="1" x14ac:dyDescent="0.25"/>
    <row r="582" ht="14.3" customHeight="1" x14ac:dyDescent="0.25"/>
    <row r="583" ht="14.3" customHeight="1" x14ac:dyDescent="0.25"/>
    <row r="584" ht="14.3" customHeight="1" x14ac:dyDescent="0.25"/>
    <row r="585" ht="14.3" customHeight="1" x14ac:dyDescent="0.25"/>
    <row r="586" ht="14.3" customHeight="1" x14ac:dyDescent="0.25"/>
    <row r="587" ht="14.3" customHeight="1" x14ac:dyDescent="0.25"/>
    <row r="588" ht="14.3" customHeight="1" x14ac:dyDescent="0.25"/>
    <row r="589" ht="14.3" customHeight="1" x14ac:dyDescent="0.25"/>
    <row r="590" ht="14.3" customHeight="1" x14ac:dyDescent="0.25"/>
    <row r="591" ht="14.3" customHeight="1" x14ac:dyDescent="0.25"/>
    <row r="592" ht="14.3" customHeight="1" x14ac:dyDescent="0.25"/>
    <row r="593" ht="14.3" customHeight="1" x14ac:dyDescent="0.25"/>
    <row r="594" ht="14.3" customHeight="1" x14ac:dyDescent="0.25"/>
    <row r="595" ht="14.3" customHeight="1" x14ac:dyDescent="0.25"/>
    <row r="596" ht="14.3" customHeight="1" x14ac:dyDescent="0.25"/>
    <row r="597" ht="14.3" customHeight="1" x14ac:dyDescent="0.25"/>
    <row r="598" ht="14.3" customHeight="1" x14ac:dyDescent="0.25"/>
    <row r="599" ht="14.3" customHeight="1" x14ac:dyDescent="0.25"/>
    <row r="600" ht="14.3" customHeight="1" x14ac:dyDescent="0.25"/>
    <row r="601" ht="14.3" customHeight="1" x14ac:dyDescent="0.25"/>
    <row r="602" ht="14.3" customHeight="1" x14ac:dyDescent="0.25"/>
    <row r="603" ht="14.3" customHeight="1" x14ac:dyDescent="0.25"/>
    <row r="604" ht="14.3" customHeight="1" x14ac:dyDescent="0.25"/>
    <row r="605" ht="14.3" customHeight="1" x14ac:dyDescent="0.25"/>
    <row r="606" ht="14.3" customHeight="1" x14ac:dyDescent="0.25"/>
    <row r="607" ht="14.3" customHeight="1" x14ac:dyDescent="0.25"/>
    <row r="608" ht="14.3" customHeight="1" x14ac:dyDescent="0.25"/>
    <row r="609" ht="14.3" customHeight="1" x14ac:dyDescent="0.25"/>
    <row r="610" ht="14.3" customHeight="1" x14ac:dyDescent="0.25"/>
    <row r="611" ht="14.3" customHeight="1" x14ac:dyDescent="0.25"/>
    <row r="612" ht="14.3" customHeight="1" x14ac:dyDescent="0.25"/>
    <row r="613" ht="14.3" customHeight="1" x14ac:dyDescent="0.25"/>
    <row r="614" ht="14.3" customHeight="1" x14ac:dyDescent="0.25"/>
    <row r="615" ht="14.3" customHeight="1" x14ac:dyDescent="0.25"/>
    <row r="616" ht="14.3" customHeight="1" x14ac:dyDescent="0.25"/>
    <row r="617" ht="14.3" customHeight="1" x14ac:dyDescent="0.25"/>
    <row r="618" ht="14.3" customHeight="1" x14ac:dyDescent="0.25"/>
    <row r="619" ht="14.3" customHeight="1" x14ac:dyDescent="0.25"/>
    <row r="620" ht="14.3" customHeight="1" x14ac:dyDescent="0.25"/>
    <row r="621" ht="14.3" customHeight="1" x14ac:dyDescent="0.25"/>
    <row r="622" ht="14.3" customHeight="1" x14ac:dyDescent="0.25"/>
    <row r="623" ht="14.3" customHeight="1" x14ac:dyDescent="0.25"/>
    <row r="624" ht="14.3" customHeight="1" x14ac:dyDescent="0.25"/>
    <row r="625" ht="14.3" customHeight="1" x14ac:dyDescent="0.25"/>
    <row r="626" ht="14.3" customHeight="1" x14ac:dyDescent="0.25"/>
    <row r="627" ht="14.3" customHeight="1" x14ac:dyDescent="0.25"/>
    <row r="628" ht="14.3" customHeight="1" x14ac:dyDescent="0.25"/>
    <row r="629" ht="14.3" customHeight="1" x14ac:dyDescent="0.25"/>
    <row r="630" ht="14.3" customHeight="1" x14ac:dyDescent="0.25"/>
    <row r="631" ht="14.3" customHeight="1" x14ac:dyDescent="0.25"/>
    <row r="632" ht="14.3" customHeight="1" x14ac:dyDescent="0.25"/>
    <row r="633" ht="14.3" customHeight="1" x14ac:dyDescent="0.25"/>
    <row r="634" ht="14.3" customHeight="1" x14ac:dyDescent="0.25"/>
    <row r="635" ht="14.3" customHeight="1" x14ac:dyDescent="0.25"/>
    <row r="636" ht="14.3" customHeight="1" x14ac:dyDescent="0.25"/>
    <row r="637" ht="14.3" customHeight="1" x14ac:dyDescent="0.25"/>
    <row r="638" ht="14.3" customHeight="1" x14ac:dyDescent="0.25"/>
    <row r="639" ht="14.3" customHeight="1" x14ac:dyDescent="0.25"/>
    <row r="640" ht="14.3" customHeight="1" x14ac:dyDescent="0.25"/>
    <row r="641" ht="14.3" customHeight="1" x14ac:dyDescent="0.25"/>
    <row r="642" ht="14.3" customHeight="1" x14ac:dyDescent="0.25"/>
    <row r="643" ht="14.3" customHeight="1" x14ac:dyDescent="0.25"/>
    <row r="644" ht="14.3" customHeight="1" x14ac:dyDescent="0.25"/>
    <row r="645" ht="14.3" customHeight="1" x14ac:dyDescent="0.25"/>
    <row r="646" ht="14.3" customHeight="1" x14ac:dyDescent="0.25"/>
    <row r="647" ht="14.3" customHeight="1" x14ac:dyDescent="0.25"/>
    <row r="648" ht="14.3" customHeight="1" x14ac:dyDescent="0.25"/>
    <row r="649" ht="14.3" customHeight="1" x14ac:dyDescent="0.25"/>
    <row r="650" ht="14.3" customHeight="1" x14ac:dyDescent="0.25"/>
    <row r="651" ht="14.3" customHeight="1" x14ac:dyDescent="0.25"/>
    <row r="652" ht="14.3" customHeight="1" x14ac:dyDescent="0.25"/>
    <row r="653" ht="14.3" customHeight="1" x14ac:dyDescent="0.25"/>
    <row r="654" ht="14.3" customHeight="1" x14ac:dyDescent="0.25"/>
    <row r="655" ht="14.3" customHeight="1" x14ac:dyDescent="0.25"/>
    <row r="656" ht="14.3" customHeight="1" x14ac:dyDescent="0.25"/>
    <row r="657" ht="14.3" customHeight="1" x14ac:dyDescent="0.25"/>
    <row r="658" ht="14.3" customHeight="1" x14ac:dyDescent="0.25"/>
    <row r="659" ht="14.3" customHeight="1" x14ac:dyDescent="0.25"/>
    <row r="660" ht="14.3" customHeight="1" x14ac:dyDescent="0.25"/>
    <row r="661" ht="14.3" customHeight="1" x14ac:dyDescent="0.25"/>
    <row r="662" ht="14.3" customHeight="1" x14ac:dyDescent="0.25"/>
    <row r="663" ht="14.3" customHeight="1" x14ac:dyDescent="0.25"/>
    <row r="664" ht="14.3" customHeight="1" x14ac:dyDescent="0.25"/>
    <row r="665" ht="14.3" customHeight="1" x14ac:dyDescent="0.25"/>
    <row r="666" ht="14.3" customHeight="1" x14ac:dyDescent="0.25"/>
    <row r="667" ht="14.3" customHeight="1" x14ac:dyDescent="0.25"/>
    <row r="668" ht="14.3" customHeight="1" x14ac:dyDescent="0.25"/>
    <row r="669" ht="14.3" customHeight="1" x14ac:dyDescent="0.25"/>
    <row r="670" ht="14.3" customHeight="1" x14ac:dyDescent="0.25"/>
    <row r="671" ht="14.3" customHeight="1" x14ac:dyDescent="0.25"/>
    <row r="672" ht="14.3" customHeight="1" x14ac:dyDescent="0.25"/>
    <row r="673" ht="14.3" customHeight="1" x14ac:dyDescent="0.25"/>
    <row r="674" ht="14.3" customHeight="1" x14ac:dyDescent="0.25"/>
    <row r="675" ht="14.3" customHeight="1" x14ac:dyDescent="0.25"/>
    <row r="676" ht="14.3" customHeight="1" x14ac:dyDescent="0.25"/>
    <row r="677" ht="14.3" customHeight="1" x14ac:dyDescent="0.25"/>
    <row r="678" ht="14.3" customHeight="1" x14ac:dyDescent="0.25"/>
    <row r="679" ht="14.3" customHeight="1" x14ac:dyDescent="0.25"/>
    <row r="680" ht="14.3" customHeight="1" x14ac:dyDescent="0.25"/>
    <row r="681" ht="14.3" customHeight="1" x14ac:dyDescent="0.25"/>
    <row r="682" ht="14.3" customHeight="1" x14ac:dyDescent="0.25"/>
    <row r="683" ht="14.3" customHeight="1" x14ac:dyDescent="0.25"/>
    <row r="684" ht="14.3" customHeight="1" x14ac:dyDescent="0.25"/>
    <row r="685" ht="14.3" customHeight="1" x14ac:dyDescent="0.25"/>
    <row r="686" ht="14.3" customHeight="1" x14ac:dyDescent="0.25"/>
    <row r="687" ht="14.3" customHeight="1" x14ac:dyDescent="0.25"/>
    <row r="688" ht="14.3" customHeight="1" x14ac:dyDescent="0.25"/>
    <row r="689" ht="14.3" customHeight="1" x14ac:dyDescent="0.25"/>
    <row r="690" ht="14.3" customHeight="1" x14ac:dyDescent="0.25"/>
    <row r="691" ht="14.3" customHeight="1" x14ac:dyDescent="0.25"/>
    <row r="692" ht="14.3" customHeight="1" x14ac:dyDescent="0.25"/>
    <row r="693" ht="14.3" customHeight="1" x14ac:dyDescent="0.25"/>
    <row r="694" ht="14.3" customHeight="1" x14ac:dyDescent="0.25"/>
    <row r="695" ht="14.3" customHeight="1" x14ac:dyDescent="0.25"/>
    <row r="696" ht="14.3" customHeight="1" x14ac:dyDescent="0.25"/>
    <row r="697" ht="14.3" customHeight="1" x14ac:dyDescent="0.25"/>
    <row r="698" ht="14.3" customHeight="1" x14ac:dyDescent="0.25"/>
    <row r="699" ht="14.3" customHeight="1" x14ac:dyDescent="0.25"/>
    <row r="700" ht="14.3" customHeight="1" x14ac:dyDescent="0.25"/>
    <row r="701" ht="14.3" customHeight="1" x14ac:dyDescent="0.25"/>
    <row r="702" ht="14.3" customHeight="1" x14ac:dyDescent="0.25"/>
    <row r="703" ht="14.3" customHeight="1" x14ac:dyDescent="0.25"/>
    <row r="704" ht="14.3" customHeight="1" x14ac:dyDescent="0.25"/>
    <row r="705" ht="14.3" customHeight="1" x14ac:dyDescent="0.25"/>
    <row r="706" ht="14.3" customHeight="1" x14ac:dyDescent="0.25"/>
    <row r="707" ht="14.3" customHeight="1" x14ac:dyDescent="0.25"/>
    <row r="708" ht="14.3" customHeight="1" x14ac:dyDescent="0.25"/>
    <row r="709" ht="14.3" customHeight="1" x14ac:dyDescent="0.25"/>
    <row r="710" ht="14.3" customHeight="1" x14ac:dyDescent="0.25"/>
    <row r="711" ht="14.3" customHeight="1" x14ac:dyDescent="0.25"/>
    <row r="712" ht="14.3" customHeight="1" x14ac:dyDescent="0.25"/>
    <row r="713" ht="14.3" customHeight="1" x14ac:dyDescent="0.25"/>
    <row r="714" ht="14.3" customHeight="1" x14ac:dyDescent="0.25"/>
    <row r="715" ht="14.3" customHeight="1" x14ac:dyDescent="0.25"/>
    <row r="716" ht="14.3" customHeight="1" x14ac:dyDescent="0.25"/>
    <row r="717" ht="14.3" customHeight="1" x14ac:dyDescent="0.25"/>
    <row r="718" ht="14.3" customHeight="1" x14ac:dyDescent="0.25"/>
    <row r="719" ht="14.3" customHeight="1" x14ac:dyDescent="0.25"/>
    <row r="720" ht="14.3" customHeight="1" x14ac:dyDescent="0.25"/>
    <row r="721" ht="14.3" customHeight="1" x14ac:dyDescent="0.25"/>
    <row r="722" ht="14.3" customHeight="1" x14ac:dyDescent="0.25"/>
    <row r="723" ht="14.3" customHeight="1" x14ac:dyDescent="0.25"/>
    <row r="724" ht="14.3" customHeight="1" x14ac:dyDescent="0.25"/>
    <row r="725" ht="14.3" customHeight="1" x14ac:dyDescent="0.25"/>
    <row r="726" ht="14.3" customHeight="1" x14ac:dyDescent="0.25"/>
    <row r="727" ht="14.3" customHeight="1" x14ac:dyDescent="0.25"/>
    <row r="728" ht="14.3" customHeight="1" x14ac:dyDescent="0.25"/>
    <row r="729" ht="14.3" customHeight="1" x14ac:dyDescent="0.25"/>
    <row r="730" ht="14.3" customHeight="1" x14ac:dyDescent="0.25"/>
    <row r="731" ht="14.3" customHeight="1" x14ac:dyDescent="0.25"/>
    <row r="732" ht="14.3" customHeight="1" x14ac:dyDescent="0.25"/>
    <row r="733" ht="14.3" customHeight="1" x14ac:dyDescent="0.25"/>
    <row r="734" ht="14.3" customHeight="1" x14ac:dyDescent="0.25"/>
    <row r="735" ht="14.3" customHeight="1" x14ac:dyDescent="0.25"/>
    <row r="736" ht="14.3" customHeight="1" x14ac:dyDescent="0.25"/>
    <row r="737" ht="14.3" customHeight="1" x14ac:dyDescent="0.25"/>
    <row r="738" ht="14.3" customHeight="1" x14ac:dyDescent="0.25"/>
    <row r="739" ht="14.3" customHeight="1" x14ac:dyDescent="0.25"/>
    <row r="740" ht="14.3" customHeight="1" x14ac:dyDescent="0.25"/>
    <row r="741" ht="14.3" customHeight="1" x14ac:dyDescent="0.25"/>
    <row r="742" ht="14.3" customHeight="1" x14ac:dyDescent="0.25"/>
    <row r="743" ht="14.3" customHeight="1" x14ac:dyDescent="0.25"/>
    <row r="744" ht="14.3" customHeight="1" x14ac:dyDescent="0.25"/>
    <row r="745" ht="14.3" customHeight="1" x14ac:dyDescent="0.25"/>
    <row r="746" ht="14.3" customHeight="1" x14ac:dyDescent="0.25"/>
    <row r="747" ht="14.3" customHeight="1" x14ac:dyDescent="0.25"/>
    <row r="748" ht="14.3" customHeight="1" x14ac:dyDescent="0.25"/>
    <row r="749" ht="14.3" customHeight="1" x14ac:dyDescent="0.25"/>
    <row r="750" ht="14.3" customHeight="1" x14ac:dyDescent="0.25"/>
    <row r="751" ht="14.3" customHeight="1" x14ac:dyDescent="0.25"/>
    <row r="752" ht="14.3" customHeight="1" x14ac:dyDescent="0.25"/>
    <row r="753" ht="14.3" customHeight="1" x14ac:dyDescent="0.25"/>
    <row r="754" ht="14.3" customHeight="1" x14ac:dyDescent="0.25"/>
    <row r="755" ht="14.3" customHeight="1" x14ac:dyDescent="0.25"/>
    <row r="756" ht="14.3" customHeight="1" x14ac:dyDescent="0.25"/>
    <row r="757" ht="14.3" customHeight="1" x14ac:dyDescent="0.25"/>
    <row r="758" ht="14.3" customHeight="1" x14ac:dyDescent="0.25"/>
    <row r="759" ht="14.3" customHeight="1" x14ac:dyDescent="0.25"/>
    <row r="760" ht="14.3" customHeight="1" x14ac:dyDescent="0.25"/>
    <row r="761" ht="14.3" customHeight="1" x14ac:dyDescent="0.25"/>
    <row r="762" ht="14.3" customHeight="1" x14ac:dyDescent="0.25"/>
    <row r="763" ht="14.3" customHeight="1" x14ac:dyDescent="0.25"/>
    <row r="764" ht="14.3" customHeight="1" x14ac:dyDescent="0.25"/>
    <row r="765" ht="14.3" customHeight="1" x14ac:dyDescent="0.25"/>
    <row r="766" ht="14.3" customHeight="1" x14ac:dyDescent="0.25"/>
    <row r="767" ht="14.3" customHeight="1" x14ac:dyDescent="0.25"/>
    <row r="768" ht="14.3" customHeight="1" x14ac:dyDescent="0.25"/>
    <row r="769" ht="14.3" customHeight="1" x14ac:dyDescent="0.25"/>
    <row r="770" ht="14.3" customHeight="1" x14ac:dyDescent="0.25"/>
    <row r="771" ht="14.3" customHeight="1" x14ac:dyDescent="0.25"/>
    <row r="772" ht="14.3" customHeight="1" x14ac:dyDescent="0.25"/>
    <row r="773" ht="14.3" customHeight="1" x14ac:dyDescent="0.25"/>
    <row r="774" ht="14.3" customHeight="1" x14ac:dyDescent="0.25"/>
    <row r="775" ht="14.3" customHeight="1" x14ac:dyDescent="0.25"/>
    <row r="776" ht="14.3" customHeight="1" x14ac:dyDescent="0.25"/>
    <row r="777" ht="14.3" customHeight="1" x14ac:dyDescent="0.25"/>
    <row r="778" ht="14.3" customHeight="1" x14ac:dyDescent="0.25"/>
    <row r="779" ht="14.3" customHeight="1" x14ac:dyDescent="0.25"/>
    <row r="780" ht="14.3" customHeight="1" x14ac:dyDescent="0.25"/>
    <row r="781" ht="14.3" customHeight="1" x14ac:dyDescent="0.25"/>
    <row r="782" ht="14.3" customHeight="1" x14ac:dyDescent="0.25"/>
    <row r="783" ht="14.3" customHeight="1" x14ac:dyDescent="0.25"/>
    <row r="784" ht="14.3" customHeight="1" x14ac:dyDescent="0.25"/>
    <row r="785" ht="14.3" customHeight="1" x14ac:dyDescent="0.25"/>
    <row r="786" ht="14.3" customHeight="1" x14ac:dyDescent="0.25"/>
    <row r="787" ht="14.3" customHeight="1" x14ac:dyDescent="0.25"/>
    <row r="788" ht="14.3" customHeight="1" x14ac:dyDescent="0.25"/>
    <row r="789" ht="14.3" customHeight="1" x14ac:dyDescent="0.25"/>
    <row r="790" ht="14.3" customHeight="1" x14ac:dyDescent="0.25"/>
    <row r="791" ht="14.3" customHeight="1" x14ac:dyDescent="0.25"/>
    <row r="792" ht="14.3" customHeight="1" x14ac:dyDescent="0.25"/>
    <row r="793" ht="14.3" customHeight="1" x14ac:dyDescent="0.25"/>
    <row r="794" ht="14.3" customHeight="1" x14ac:dyDescent="0.25"/>
    <row r="795" ht="14.3" customHeight="1" x14ac:dyDescent="0.25"/>
    <row r="796" ht="14.3" customHeight="1" x14ac:dyDescent="0.25"/>
    <row r="797" ht="14.3" customHeight="1" x14ac:dyDescent="0.25"/>
    <row r="798" ht="14.3" customHeight="1" x14ac:dyDescent="0.25"/>
    <row r="799" ht="14.3" customHeight="1" x14ac:dyDescent="0.25"/>
    <row r="800" ht="14.3" customHeight="1" x14ac:dyDescent="0.25"/>
    <row r="801" ht="14.3" customHeight="1" x14ac:dyDescent="0.25"/>
    <row r="802" ht="14.3" customHeight="1" x14ac:dyDescent="0.25"/>
    <row r="803" ht="14.3" customHeight="1" x14ac:dyDescent="0.25"/>
    <row r="804" ht="14.3" customHeight="1" x14ac:dyDescent="0.25"/>
    <row r="805" ht="14.3" customHeight="1" x14ac:dyDescent="0.25"/>
    <row r="806" ht="14.3" customHeight="1" x14ac:dyDescent="0.25"/>
    <row r="807" ht="14.3" customHeight="1" x14ac:dyDescent="0.25"/>
    <row r="808" ht="14.3" customHeight="1" x14ac:dyDescent="0.25"/>
    <row r="809" ht="14.3" customHeight="1" x14ac:dyDescent="0.25"/>
    <row r="810" ht="14.3" customHeight="1" x14ac:dyDescent="0.25"/>
    <row r="811" ht="14.3" customHeight="1" x14ac:dyDescent="0.25"/>
    <row r="812" ht="14.3" customHeight="1" x14ac:dyDescent="0.25"/>
    <row r="813" ht="14.3" customHeight="1" x14ac:dyDescent="0.25"/>
    <row r="814" ht="14.3" customHeight="1" x14ac:dyDescent="0.25"/>
    <row r="815" ht="14.3" customHeight="1" x14ac:dyDescent="0.25"/>
    <row r="816" ht="14.3" customHeight="1" x14ac:dyDescent="0.25"/>
    <row r="817" ht="14.3" customHeight="1" x14ac:dyDescent="0.25"/>
    <row r="818" ht="14.3" customHeight="1" x14ac:dyDescent="0.25"/>
    <row r="819" ht="14.3" customHeight="1" x14ac:dyDescent="0.25"/>
    <row r="820" ht="14.3" customHeight="1" x14ac:dyDescent="0.25"/>
    <row r="821" ht="14.3" customHeight="1" x14ac:dyDescent="0.25"/>
    <row r="822" ht="14.3" customHeight="1" x14ac:dyDescent="0.25"/>
    <row r="823" ht="14.3" customHeight="1" x14ac:dyDescent="0.25"/>
    <row r="824" ht="14.3" customHeight="1" x14ac:dyDescent="0.25"/>
    <row r="825" ht="14.3" customHeight="1" x14ac:dyDescent="0.25"/>
    <row r="826" ht="14.3" customHeight="1" x14ac:dyDescent="0.25"/>
    <row r="827" ht="14.3" customHeight="1" x14ac:dyDescent="0.25"/>
    <row r="828" ht="14.3" customHeight="1" x14ac:dyDescent="0.25"/>
    <row r="829" ht="14.3" customHeight="1" x14ac:dyDescent="0.25"/>
    <row r="830" ht="14.3" customHeight="1" x14ac:dyDescent="0.25"/>
    <row r="831" ht="14.3" customHeight="1" x14ac:dyDescent="0.25"/>
    <row r="832" ht="14.3" customHeight="1" x14ac:dyDescent="0.25"/>
    <row r="833" ht="14.3" customHeight="1" x14ac:dyDescent="0.25"/>
    <row r="834" ht="14.3" customHeight="1" x14ac:dyDescent="0.25"/>
    <row r="835" ht="14.3" customHeight="1" x14ac:dyDescent="0.25"/>
    <row r="836" ht="14.3" customHeight="1" x14ac:dyDescent="0.25"/>
    <row r="837" ht="14.3" customHeight="1" x14ac:dyDescent="0.25"/>
    <row r="838" ht="14.3" customHeight="1" x14ac:dyDescent="0.25"/>
    <row r="839" ht="14.3" customHeight="1" x14ac:dyDescent="0.25"/>
    <row r="840" ht="14.3" customHeight="1" x14ac:dyDescent="0.25"/>
    <row r="841" ht="14.3" customHeight="1" x14ac:dyDescent="0.25"/>
    <row r="842" ht="14.3" customHeight="1" x14ac:dyDescent="0.25"/>
    <row r="843" ht="14.3" customHeight="1" x14ac:dyDescent="0.25"/>
    <row r="844" ht="14.3" customHeight="1" x14ac:dyDescent="0.25"/>
    <row r="845" ht="14.3" customHeight="1" x14ac:dyDescent="0.25"/>
    <row r="846" ht="14.3" customHeight="1" x14ac:dyDescent="0.25"/>
    <row r="847" ht="14.3" customHeight="1" x14ac:dyDescent="0.25"/>
    <row r="848" ht="14.3" customHeight="1" x14ac:dyDescent="0.25"/>
    <row r="849" ht="14.3" customHeight="1" x14ac:dyDescent="0.25"/>
    <row r="850" ht="14.3" customHeight="1" x14ac:dyDescent="0.25"/>
    <row r="851" ht="14.3" customHeight="1" x14ac:dyDescent="0.25"/>
    <row r="852" ht="14.3" customHeight="1" x14ac:dyDescent="0.25"/>
    <row r="853" ht="14.3" customHeight="1" x14ac:dyDescent="0.25"/>
    <row r="854" ht="14.3" customHeight="1" x14ac:dyDescent="0.25"/>
    <row r="855" ht="14.3" customHeight="1" x14ac:dyDescent="0.25"/>
    <row r="856" ht="14.3" customHeight="1" x14ac:dyDescent="0.25"/>
    <row r="857" ht="14.3" customHeight="1" x14ac:dyDescent="0.25"/>
    <row r="858" ht="14.3" customHeight="1" x14ac:dyDescent="0.25"/>
    <row r="859" ht="14.3" customHeight="1" x14ac:dyDescent="0.25"/>
    <row r="860" ht="14.3" customHeight="1" x14ac:dyDescent="0.25"/>
    <row r="861" ht="14.3" customHeight="1" x14ac:dyDescent="0.25"/>
    <row r="862" ht="14.3" customHeight="1" x14ac:dyDescent="0.25"/>
    <row r="863" ht="14.3" customHeight="1" x14ac:dyDescent="0.25"/>
    <row r="864" ht="14.3" customHeight="1" x14ac:dyDescent="0.25"/>
    <row r="865" ht="14.3" customHeight="1" x14ac:dyDescent="0.25"/>
    <row r="866" ht="14.3" customHeight="1" x14ac:dyDescent="0.25"/>
    <row r="867" ht="14.3" customHeight="1" x14ac:dyDescent="0.25"/>
    <row r="868" ht="14.3" customHeight="1" x14ac:dyDescent="0.25"/>
    <row r="869" ht="14.3" customHeight="1" x14ac:dyDescent="0.25"/>
    <row r="870" ht="14.3" customHeight="1" x14ac:dyDescent="0.25"/>
    <row r="871" ht="14.3" customHeight="1" x14ac:dyDescent="0.25"/>
    <row r="872" ht="14.3" customHeight="1" x14ac:dyDescent="0.25"/>
    <row r="873" ht="14.3" customHeight="1" x14ac:dyDescent="0.25"/>
    <row r="874" ht="14.3" customHeight="1" x14ac:dyDescent="0.25"/>
    <row r="875" ht="14.3" customHeight="1" x14ac:dyDescent="0.25"/>
    <row r="876" ht="14.3" customHeight="1" x14ac:dyDescent="0.25"/>
    <row r="877" ht="14.3" customHeight="1" x14ac:dyDescent="0.25"/>
    <row r="878" ht="14.3" customHeight="1" x14ac:dyDescent="0.25"/>
    <row r="879" ht="14.3" customHeight="1" x14ac:dyDescent="0.25"/>
    <row r="880" ht="14.3" customHeight="1" x14ac:dyDescent="0.25"/>
    <row r="881" ht="14.3" customHeight="1" x14ac:dyDescent="0.25"/>
    <row r="882" ht="14.3" customHeight="1" x14ac:dyDescent="0.25"/>
    <row r="883" ht="14.3" customHeight="1" x14ac:dyDescent="0.25"/>
    <row r="884" ht="14.3" customHeight="1" x14ac:dyDescent="0.25"/>
    <row r="885" ht="14.3" customHeight="1" x14ac:dyDescent="0.25"/>
    <row r="886" ht="14.3" customHeight="1" x14ac:dyDescent="0.25"/>
    <row r="887" ht="14.3" customHeight="1" x14ac:dyDescent="0.25"/>
    <row r="888" ht="14.3" customHeight="1" x14ac:dyDescent="0.25"/>
    <row r="889" ht="14.3" customHeight="1" x14ac:dyDescent="0.25"/>
    <row r="890" ht="14.3" customHeight="1" x14ac:dyDescent="0.25"/>
    <row r="891" ht="14.3" customHeight="1" x14ac:dyDescent="0.25"/>
    <row r="892" ht="14.3" customHeight="1" x14ac:dyDescent="0.25"/>
    <row r="893" ht="14.3" customHeight="1" x14ac:dyDescent="0.25"/>
    <row r="894" ht="14.3" customHeight="1" x14ac:dyDescent="0.25"/>
    <row r="895" ht="14.3" customHeight="1" x14ac:dyDescent="0.25"/>
    <row r="896" ht="14.3" customHeight="1" x14ac:dyDescent="0.25"/>
    <row r="897" ht="14.3" customHeight="1" x14ac:dyDescent="0.25"/>
    <row r="898" ht="14.3" customHeight="1" x14ac:dyDescent="0.25"/>
    <row r="899" ht="14.3" customHeight="1" x14ac:dyDescent="0.25"/>
    <row r="900" ht="14.3" customHeight="1" x14ac:dyDescent="0.25"/>
    <row r="901" ht="14.3" customHeight="1" x14ac:dyDescent="0.25"/>
    <row r="902" ht="14.3" customHeight="1" x14ac:dyDescent="0.25"/>
    <row r="903" ht="14.3" customHeight="1" x14ac:dyDescent="0.25"/>
    <row r="904" ht="14.3" customHeight="1" x14ac:dyDescent="0.25"/>
    <row r="905" ht="14.3" customHeight="1" x14ac:dyDescent="0.25"/>
    <row r="906" ht="14.3" customHeight="1" x14ac:dyDescent="0.25"/>
    <row r="907" ht="14.3" customHeight="1" x14ac:dyDescent="0.25"/>
    <row r="908" ht="14.3" customHeight="1" x14ac:dyDescent="0.25"/>
    <row r="909" ht="14.3" customHeight="1" x14ac:dyDescent="0.25"/>
    <row r="910" ht="14.3" customHeight="1" x14ac:dyDescent="0.25"/>
    <row r="911" ht="14.3" customHeight="1" x14ac:dyDescent="0.25"/>
    <row r="912" ht="14.3" customHeight="1" x14ac:dyDescent="0.25"/>
    <row r="913" ht="14.3" customHeight="1" x14ac:dyDescent="0.25"/>
    <row r="914" ht="14.3" customHeight="1" x14ac:dyDescent="0.25"/>
    <row r="915" ht="14.3" customHeight="1" x14ac:dyDescent="0.25"/>
    <row r="916" ht="14.3" customHeight="1" x14ac:dyDescent="0.25"/>
    <row r="917" ht="14.3" customHeight="1" x14ac:dyDescent="0.25"/>
    <row r="918" ht="14.3" customHeight="1" x14ac:dyDescent="0.25"/>
    <row r="919" ht="14.3" customHeight="1" x14ac:dyDescent="0.25"/>
    <row r="920" ht="14.3" customHeight="1" x14ac:dyDescent="0.25"/>
    <row r="921" ht="14.3" customHeight="1" x14ac:dyDescent="0.25"/>
    <row r="922" ht="14.3" customHeight="1" x14ac:dyDescent="0.25"/>
    <row r="923" ht="14.3" customHeight="1" x14ac:dyDescent="0.25"/>
    <row r="924" ht="14.3" customHeight="1" x14ac:dyDescent="0.25"/>
    <row r="925" ht="14.3" customHeight="1" x14ac:dyDescent="0.25"/>
    <row r="926" ht="14.3" customHeight="1" x14ac:dyDescent="0.25"/>
    <row r="927" ht="14.3" customHeight="1" x14ac:dyDescent="0.25"/>
    <row r="928" ht="14.3" customHeight="1" x14ac:dyDescent="0.25"/>
    <row r="929" ht="14.3" customHeight="1" x14ac:dyDescent="0.25"/>
    <row r="930" ht="14.3" customHeight="1" x14ac:dyDescent="0.25"/>
    <row r="931" ht="14.3" customHeight="1" x14ac:dyDescent="0.25"/>
    <row r="932" ht="14.3" customHeight="1" x14ac:dyDescent="0.25"/>
    <row r="933" ht="14.3" customHeight="1" x14ac:dyDescent="0.25"/>
    <row r="934" ht="14.3" customHeight="1" x14ac:dyDescent="0.25"/>
    <row r="935" ht="14.3" customHeight="1" x14ac:dyDescent="0.25"/>
    <row r="936" ht="14.3" customHeight="1" x14ac:dyDescent="0.25"/>
    <row r="937" ht="14.3" customHeight="1" x14ac:dyDescent="0.25"/>
    <row r="938" ht="14.3" customHeight="1" x14ac:dyDescent="0.25"/>
    <row r="939" ht="14.3" customHeight="1" x14ac:dyDescent="0.25"/>
    <row r="940" ht="14.3" customHeight="1" x14ac:dyDescent="0.25"/>
    <row r="941" ht="14.3" customHeight="1" x14ac:dyDescent="0.25"/>
    <row r="942" ht="14.3" customHeight="1" x14ac:dyDescent="0.25"/>
    <row r="943" ht="14.3" customHeight="1" x14ac:dyDescent="0.25"/>
    <row r="944" ht="14.3" customHeight="1" x14ac:dyDescent="0.25"/>
    <row r="945" ht="14.3" customHeight="1" x14ac:dyDescent="0.25"/>
    <row r="946" ht="14.3" customHeight="1" x14ac:dyDescent="0.25"/>
    <row r="947" ht="14.3" customHeight="1" x14ac:dyDescent="0.25"/>
    <row r="948" ht="14.3" customHeight="1" x14ac:dyDescent="0.25"/>
    <row r="949" ht="14.3" customHeight="1" x14ac:dyDescent="0.25"/>
    <row r="950" ht="14.3" customHeight="1" x14ac:dyDescent="0.25"/>
    <row r="951" ht="14.3" customHeight="1" x14ac:dyDescent="0.25"/>
    <row r="952" ht="14.3" customHeight="1" x14ac:dyDescent="0.25"/>
    <row r="953" ht="14.3" customHeight="1" x14ac:dyDescent="0.25"/>
    <row r="954" ht="14.3" customHeight="1" x14ac:dyDescent="0.25"/>
    <row r="955" ht="14.3" customHeight="1" x14ac:dyDescent="0.25"/>
    <row r="956" ht="14.3" customHeight="1" x14ac:dyDescent="0.25"/>
    <row r="957" ht="14.3" customHeight="1" x14ac:dyDescent="0.25"/>
    <row r="958" ht="14.3" customHeight="1" x14ac:dyDescent="0.25"/>
    <row r="959" ht="14.3" customHeight="1" x14ac:dyDescent="0.25"/>
    <row r="960" ht="14.3" customHeight="1" x14ac:dyDescent="0.25"/>
    <row r="961" ht="14.3" customHeight="1" x14ac:dyDescent="0.25"/>
    <row r="962" ht="14.3" customHeight="1" x14ac:dyDescent="0.25"/>
    <row r="963" ht="14.3" customHeight="1" x14ac:dyDescent="0.25"/>
    <row r="964" ht="14.3" customHeight="1" x14ac:dyDescent="0.25"/>
    <row r="965" ht="14.3" customHeight="1" x14ac:dyDescent="0.25"/>
    <row r="966" ht="14.3" customHeight="1" x14ac:dyDescent="0.25"/>
    <row r="967" ht="14.3" customHeight="1" x14ac:dyDescent="0.25"/>
    <row r="968" ht="14.3" customHeight="1" x14ac:dyDescent="0.25"/>
    <row r="969" ht="14.3" customHeight="1" x14ac:dyDescent="0.25"/>
    <row r="970" ht="14.3" customHeight="1" x14ac:dyDescent="0.25"/>
    <row r="971" ht="14.3" customHeight="1" x14ac:dyDescent="0.25"/>
    <row r="972" ht="14.3" customHeight="1" x14ac:dyDescent="0.25"/>
    <row r="973" ht="14.3" customHeight="1" x14ac:dyDescent="0.25"/>
    <row r="974" ht="14.3" customHeight="1" x14ac:dyDescent="0.25"/>
    <row r="975" ht="14.3" customHeight="1" x14ac:dyDescent="0.25"/>
    <row r="976" ht="14.3" customHeight="1" x14ac:dyDescent="0.25"/>
    <row r="977" ht="14.3" customHeight="1" x14ac:dyDescent="0.25"/>
    <row r="978" ht="14.3" customHeight="1" x14ac:dyDescent="0.25"/>
    <row r="979" ht="14.3" customHeight="1" x14ac:dyDescent="0.25"/>
    <row r="980" ht="14.3" customHeight="1" x14ac:dyDescent="0.25"/>
    <row r="981" ht="14.3" customHeight="1" x14ac:dyDescent="0.25"/>
    <row r="982" ht="14.3" customHeight="1" x14ac:dyDescent="0.25"/>
    <row r="983" ht="14.3" customHeight="1" x14ac:dyDescent="0.25"/>
    <row r="984" ht="14.3" customHeight="1" x14ac:dyDescent="0.25"/>
    <row r="985" ht="14.3" customHeight="1" x14ac:dyDescent="0.25"/>
    <row r="986" ht="14.3" customHeight="1" x14ac:dyDescent="0.25"/>
    <row r="987" ht="14.3" customHeight="1" x14ac:dyDescent="0.25"/>
    <row r="988" ht="14.3" customHeight="1" x14ac:dyDescent="0.25"/>
    <row r="989" ht="14.3" customHeight="1" x14ac:dyDescent="0.25"/>
    <row r="990" ht="14.3" customHeight="1" x14ac:dyDescent="0.25"/>
    <row r="991" ht="14.3" customHeight="1" x14ac:dyDescent="0.25"/>
    <row r="992" ht="14.3" customHeight="1" x14ac:dyDescent="0.25"/>
    <row r="993" ht="14.3" customHeight="1" x14ac:dyDescent="0.25"/>
    <row r="994" ht="14.3" customHeight="1" x14ac:dyDescent="0.25"/>
    <row r="995" ht="14.3" customHeight="1" x14ac:dyDescent="0.25"/>
    <row r="996" ht="14.3" customHeight="1" x14ac:dyDescent="0.25"/>
    <row r="997" ht="14.3" customHeight="1" x14ac:dyDescent="0.25"/>
    <row r="998" ht="14.3" customHeight="1" x14ac:dyDescent="0.25"/>
    <row r="999" ht="14.3" customHeight="1" x14ac:dyDescent="0.25"/>
    <row r="1000" ht="14.3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DryadOverview</vt:lpstr>
      <vt:lpstr>DryadDetails</vt:lpstr>
      <vt:lpstr>GPUVDetails</vt:lpstr>
      <vt:lpstr>Intra</vt:lpstr>
      <vt:lpstr>GPUVOverview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modified xsi:type="dcterms:W3CDTF">2019-07-19T22:40:56Z</dcterms:modified>
</cp:coreProperties>
</file>