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Matrix" sheetId="1" r:id="rId4"/>
  </sheets>
  <definedNames/>
  <calcPr/>
</workbook>
</file>

<file path=xl/sharedStrings.xml><?xml version="1.0" encoding="utf-8"?>
<sst xmlns="http://schemas.openxmlformats.org/spreadsheetml/2006/main" count="28" uniqueCount="25">
  <si>
    <t>Raw Scores</t>
  </si>
  <si>
    <t>Weighted</t>
  </si>
  <si>
    <t>Category</t>
  </si>
  <si>
    <t>Weight (%)</t>
  </si>
  <si>
    <t>Clarkson</t>
  </si>
  <si>
    <t>Columbia (No EYUF)</t>
  </si>
  <si>
    <t>Columbia (With EYUF)</t>
  </si>
  <si>
    <t>Reasoning / Notes</t>
  </si>
  <si>
    <t>Total Cost &amp; Financial Risk</t>
  </si>
  <si>
    <t>Clarkson: full scholarship + living = $79,910; Columbia: $37k scholarship, but $91,666 total; EYUF: full ride.</t>
  </si>
  <si>
    <t>OPT / Work Authorization</t>
  </si>
  <si>
    <t>Clarkson: 3-year OPT; Columbia: only 1-year BA OPT; EYUF: no OPT (must return to Uzbekistan).</t>
  </si>
  <si>
    <t>Career Opportunities</t>
  </si>
  <si>
    <t>Clarkson: direct BIDA path to IBM; Columbia: unclear; EYUF: gov job in Uzbekistan guaranteed.</t>
  </si>
  <si>
    <t>Academic Prestige</t>
  </si>
  <si>
    <t>Columbia: Ivy League prestige; Clarkson less known but solid STEM reputation.</t>
  </si>
  <si>
    <t>Program Fit (My Goals)</t>
  </si>
  <si>
    <t>Clarkson fits tech+finance; Columbia more traditional economics; EYUF limits tech/finance paths.</t>
  </si>
  <si>
    <t>Stress &amp; Workload</t>
  </si>
  <si>
    <t>Clarkson less stress + support; Columbia known for intense academics; EYUF contract pressure.</t>
  </si>
  <si>
    <t>Living Environment</t>
  </si>
  <si>
    <t>Clarkson in small town; Columbia in NYC; EYUF path may be more restricted socially.</t>
  </si>
  <si>
    <t>Confidence / Personal Feelings</t>
  </si>
  <si>
    <t>Clarkson: high confidence + fit; Columbia: uncertain; EYUF: feels more like obligation.</t>
  </si>
  <si>
    <t>Final Weighted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</si>
</sst>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14.86"/>
    <col customWidth="1" min="3" max="3" width="17.29"/>
    <col customWidth="1" min="4" max="4" width="21.57"/>
    <col customWidth="1" min="5" max="5" width="22.14"/>
    <col customWidth="1" min="6" max="6" width="15.29"/>
    <col customWidth="1" min="7" max="7" width="21.43"/>
    <col customWidth="1" min="8" max="8" width="22.43"/>
    <col customWidth="1" min="9" max="9" width="24.0"/>
    <col customWidth="1" min="10" max="26" width="8.71"/>
  </cols>
  <sheetData>
    <row r="1">
      <c r="A1" s="1"/>
      <c r="B1" s="1"/>
      <c r="C1" s="2"/>
      <c r="D1" s="3" t="s">
        <v>0</v>
      </c>
      <c r="E1" s="2"/>
      <c r="F1" s="4"/>
      <c r="G1" s="5" t="s">
        <v>1</v>
      </c>
      <c r="H1" s="4"/>
      <c r="I1" s="1"/>
    </row>
    <row r="2">
      <c r="A2" s="1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5" t="s">
        <v>4</v>
      </c>
      <c r="G2" s="5" t="s">
        <v>5</v>
      </c>
      <c r="H2" s="5" t="s">
        <v>6</v>
      </c>
      <c r="I2" s="1" t="s">
        <v>7</v>
      </c>
    </row>
    <row r="3">
      <c r="A3" s="6" t="s">
        <v>8</v>
      </c>
      <c r="B3" s="6">
        <v>25.0</v>
      </c>
      <c r="C3" s="7">
        <v>9.0</v>
      </c>
      <c r="D3" s="7">
        <v>4.0</v>
      </c>
      <c r="E3" s="7">
        <v>10.0</v>
      </c>
      <c r="F3" s="8">
        <f t="shared" ref="F3:F10" si="1">C3*B3/100</f>
        <v>2.25</v>
      </c>
      <c r="G3" s="8">
        <f t="shared" ref="G3:G10" si="2">D3*B3/100</f>
        <v>1</v>
      </c>
      <c r="H3" s="8">
        <f t="shared" ref="H3:H10" si="3">E3*B3/100</f>
        <v>2.5</v>
      </c>
      <c r="I3" s="6" t="s">
        <v>9</v>
      </c>
    </row>
    <row r="4">
      <c r="A4" s="6" t="s">
        <v>10</v>
      </c>
      <c r="B4" s="6">
        <v>15.0</v>
      </c>
      <c r="C4" s="7">
        <v>10.0</v>
      </c>
      <c r="D4" s="7">
        <v>3.0</v>
      </c>
      <c r="E4" s="7">
        <v>0.0</v>
      </c>
      <c r="F4" s="8">
        <f t="shared" si="1"/>
        <v>1.5</v>
      </c>
      <c r="G4" s="8">
        <f t="shared" si="2"/>
        <v>0.45</v>
      </c>
      <c r="H4" s="8">
        <f t="shared" si="3"/>
        <v>0</v>
      </c>
      <c r="I4" s="6" t="s">
        <v>11</v>
      </c>
    </row>
    <row r="5">
      <c r="A5" s="6" t="s">
        <v>12</v>
      </c>
      <c r="B5" s="6">
        <v>15.0</v>
      </c>
      <c r="C5" s="7">
        <v>6.0</v>
      </c>
      <c r="D5" s="7">
        <v>9.0</v>
      </c>
      <c r="E5" s="7">
        <v>4.0</v>
      </c>
      <c r="F5" s="8">
        <f t="shared" si="1"/>
        <v>0.9</v>
      </c>
      <c r="G5" s="8">
        <f t="shared" si="2"/>
        <v>1.35</v>
      </c>
      <c r="H5" s="8">
        <f t="shared" si="3"/>
        <v>0.6</v>
      </c>
      <c r="I5" s="6" t="s">
        <v>13</v>
      </c>
    </row>
    <row r="6">
      <c r="A6" s="6" t="s">
        <v>14</v>
      </c>
      <c r="B6" s="6">
        <v>5.0</v>
      </c>
      <c r="C6" s="7">
        <v>3.0</v>
      </c>
      <c r="D6" s="7">
        <v>10.0</v>
      </c>
      <c r="E6" s="7">
        <v>10.0</v>
      </c>
      <c r="F6" s="8">
        <f t="shared" si="1"/>
        <v>0.15</v>
      </c>
      <c r="G6" s="8">
        <f t="shared" si="2"/>
        <v>0.5</v>
      </c>
      <c r="H6" s="8">
        <f t="shared" si="3"/>
        <v>0.5</v>
      </c>
      <c r="I6" s="6" t="s">
        <v>15</v>
      </c>
    </row>
    <row r="7">
      <c r="A7" s="6" t="s">
        <v>16</v>
      </c>
      <c r="B7" s="6">
        <v>15.0</v>
      </c>
      <c r="C7" s="7">
        <v>9.0</v>
      </c>
      <c r="D7" s="7">
        <v>6.0</v>
      </c>
      <c r="E7" s="7">
        <v>5.0</v>
      </c>
      <c r="F7" s="8">
        <f t="shared" si="1"/>
        <v>1.35</v>
      </c>
      <c r="G7" s="8">
        <f t="shared" si="2"/>
        <v>0.9</v>
      </c>
      <c r="H7" s="8">
        <f t="shared" si="3"/>
        <v>0.75</v>
      </c>
      <c r="I7" s="6" t="s">
        <v>17</v>
      </c>
    </row>
    <row r="8">
      <c r="A8" s="6" t="s">
        <v>18</v>
      </c>
      <c r="B8" s="6">
        <v>10.0</v>
      </c>
      <c r="C8" s="7">
        <v>8.0</v>
      </c>
      <c r="D8" s="7">
        <v>6.0</v>
      </c>
      <c r="E8" s="7">
        <v>7.0</v>
      </c>
      <c r="F8" s="8">
        <f t="shared" si="1"/>
        <v>0.8</v>
      </c>
      <c r="G8" s="8">
        <f t="shared" si="2"/>
        <v>0.6</v>
      </c>
      <c r="H8" s="8">
        <f t="shared" si="3"/>
        <v>0.7</v>
      </c>
      <c r="I8" s="6" t="s">
        <v>19</v>
      </c>
    </row>
    <row r="9">
      <c r="A9" s="6" t="s">
        <v>20</v>
      </c>
      <c r="B9" s="6">
        <v>10.0</v>
      </c>
      <c r="C9" s="7">
        <v>7.0</v>
      </c>
      <c r="D9" s="7">
        <v>6.0</v>
      </c>
      <c r="E9" s="7">
        <v>5.0</v>
      </c>
      <c r="F9" s="8">
        <f t="shared" si="1"/>
        <v>0.7</v>
      </c>
      <c r="G9" s="8">
        <f t="shared" si="2"/>
        <v>0.6</v>
      </c>
      <c r="H9" s="8">
        <f t="shared" si="3"/>
        <v>0.5</v>
      </c>
      <c r="I9" s="6" t="s">
        <v>21</v>
      </c>
    </row>
    <row r="10">
      <c r="A10" s="6" t="s">
        <v>22</v>
      </c>
      <c r="B10" s="6">
        <v>5.0</v>
      </c>
      <c r="C10" s="7">
        <v>9.0</v>
      </c>
      <c r="D10" s="7">
        <v>6.0</v>
      </c>
      <c r="E10" s="7">
        <v>4.0</v>
      </c>
      <c r="F10" s="8">
        <f t="shared" si="1"/>
        <v>0.45</v>
      </c>
      <c r="G10" s="8">
        <f t="shared" si="2"/>
        <v>0.3</v>
      </c>
      <c r="H10" s="8">
        <f t="shared" si="3"/>
        <v>0.2</v>
      </c>
      <c r="I10" s="6" t="s">
        <v>23</v>
      </c>
    </row>
    <row r="11">
      <c r="A11" s="6" t="s">
        <v>24</v>
      </c>
      <c r="F11" s="9">
        <f t="shared" ref="F11:H11" si="4">SUM(F3:F10)</f>
        <v>8.1</v>
      </c>
      <c r="G11" s="9">
        <f t="shared" si="4"/>
        <v>5.7</v>
      </c>
      <c r="H11" s="9">
        <f t="shared" si="4"/>
        <v>5.75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