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sklancer\Desktop\Rajat Kansal\Oct 18\"/>
    </mc:Choice>
  </mc:AlternateContent>
  <bookViews>
    <workbookView xWindow="0" yWindow="0" windowWidth="20490" windowHeight="8910" activeTab="1"/>
  </bookViews>
  <sheets>
    <sheet name="Results of operations " sheetId="1" r:id="rId1"/>
    <sheet name="Financial Condition" sheetId="2" r:id="rId2"/>
    <sheet name="Comprehensive Income" sheetId="3" r:id="rId3"/>
    <sheet name="Balance Sheets" sheetId="4" r:id="rId4"/>
    <sheet name=" Intangible Asse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/>
  <c r="B4" i="5"/>
</calcChain>
</file>

<file path=xl/sharedStrings.xml><?xml version="1.0" encoding="utf-8"?>
<sst xmlns="http://schemas.openxmlformats.org/spreadsheetml/2006/main" count="51" uniqueCount="36">
  <si>
    <t>Net income</t>
  </si>
  <si>
    <t>Other assets</t>
  </si>
  <si>
    <t>Total assets</t>
  </si>
  <si>
    <t>Accrued interest receivable</t>
  </si>
  <si>
    <t>Total deposits</t>
  </si>
  <si>
    <t>Premises and equipment, net</t>
  </si>
  <si>
    <t>Basic earnings per common share</t>
  </si>
  <si>
    <t>Diluted earnings per common share</t>
  </si>
  <si>
    <t>Goodwill</t>
  </si>
  <si>
    <t>Long-term debt</t>
  </si>
  <si>
    <t>Federal Home Loan Bank stock</t>
  </si>
  <si>
    <t>Other real estate owned, net</t>
  </si>
  <si>
    <t>Affordable housing investments and alternative energy partnerships, net</t>
  </si>
  <si>
    <t>Customers’ liability on acceptances</t>
  </si>
  <si>
    <t xml:space="preserve">Other intangible assets, net </t>
  </si>
  <si>
    <t>Advances from the Federal Home Loan Bank</t>
  </si>
  <si>
    <t>Other borrowings for affordable housing investments</t>
  </si>
  <si>
    <t>Deferred payments from acquisition</t>
  </si>
  <si>
    <t>Acceptances outstanding</t>
  </si>
  <si>
    <t>Other liabilities</t>
  </si>
  <si>
    <t>Loan receivable</t>
  </si>
  <si>
    <t>Investment securities</t>
  </si>
  <si>
    <t>Deposits with banks</t>
  </si>
  <si>
    <t>Total interest and dividend incom</t>
  </si>
  <si>
    <t>INTEREST EXPENSE</t>
  </si>
  <si>
    <t>NON-INTEREST INCOME</t>
  </si>
  <si>
    <t>NON-INTEREST EXPENSE</t>
  </si>
  <si>
    <t>Return on average assets</t>
  </si>
  <si>
    <t>Return on average stockholders' equity</t>
  </si>
  <si>
    <t>Total average assets</t>
  </si>
  <si>
    <t>Efficiency ratio</t>
  </si>
  <si>
    <t>Effective income tax rate</t>
  </si>
  <si>
    <t>Goodwill and  Intangible Assets</t>
  </si>
  <si>
    <t xml:space="preserve">Total comprehensive income </t>
  </si>
  <si>
    <t>Loan Amount</t>
  </si>
  <si>
    <t>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</si>
</sst>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indent="1"/>
    </xf>
    <xf numFmtId="9" fontId="0" fillId="0" borderId="0" xfId="2" applyFont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NumberFormat="1" applyFont="1"/>
    <xf numFmtId="9" fontId="0" fillId="0" borderId="0" xfId="0" applyNumberFormat="1"/>
    <xf numFmtId="9" fontId="2" fillId="0" borderId="0" xfId="0" applyNumberFormat="1" applyFont="1"/>
    <xf numFmtId="0" fontId="2" fillId="0" borderId="1" xfId="0" applyFont="1" applyBorder="1"/>
    <xf numFmtId="164" fontId="0" fillId="0" borderId="0" xfId="1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165" fontId="0" fillId="0" borderId="0" xfId="3" applyNumberFormat="1" applyFont="1"/>
    <xf numFmtId="0" fontId="2" fillId="0" borderId="5" xfId="0" applyFont="1" applyBorder="1" applyAlignment="1"/>
    <xf numFmtId="49" fontId="0" fillId="0" borderId="0" xfId="1" applyNumberFormat="1" applyFont="1"/>
    <xf numFmtId="49" fontId="0" fillId="0" borderId="5" xfId="1" applyNumberFormat="1" applyFont="1" applyBorder="1"/>
    <xf numFmtId="49" fontId="0" fillId="0" borderId="0" xfId="0" applyNumberFormat="1"/>
    <xf numFmtId="49" fontId="0" fillId="0" borderId="4" xfId="0" applyNumberFormat="1" applyBorder="1"/>
    <xf numFmtId="49" fontId="0" fillId="0" borderId="4" xfId="0" applyNumberFormat="1" applyFill="1" applyBorder="1"/>
    <xf numFmtId="49" fontId="0" fillId="0" borderId="3" xfId="1" applyNumberFormat="1" applyFont="1" applyFill="1" applyBorder="1"/>
    <xf numFmtId="49" fontId="0" fillId="0" borderId="3" xfId="1" applyNumberFormat="1" applyFont="1" applyBorder="1"/>
    <xf numFmtId="49" fontId="1" fillId="0" borderId="0" xfId="1" applyNumberFormat="1" applyFont="1" applyBorder="1"/>
    <xf numFmtId="49" fontId="1" fillId="0" borderId="0" xfId="1" applyNumberFormat="1" applyFont="1" applyFill="1" applyBorder="1"/>
    <xf numFmtId="49" fontId="0" fillId="0" borderId="2" xfId="0" applyNumberFormat="1" applyBorder="1"/>
    <xf numFmtId="49" fontId="1" fillId="0" borderId="2" xfId="1" applyNumberFormat="1" applyFont="1" applyFill="1" applyBorder="1"/>
    <xf numFmtId="49" fontId="0" fillId="0" borderId="3" xfId="0" applyNumberFormat="1" applyBorder="1"/>
    <xf numFmtId="49" fontId="0" fillId="0" borderId="0" xfId="3" applyNumberFormat="1" applyFo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5" sqref="E15"/>
    </sheetView>
  </sheetViews>
  <sheetFormatPr defaultRowHeight="15" x14ac:dyDescent="0.25"/>
  <cols>
    <col min="1" max="1" width="56.42578125" customWidth="1"/>
    <col min="2" max="2" width="10.7109375" customWidth="1"/>
    <col min="3" max="3" width="14.42578125" customWidth="1"/>
    <col min="4" max="4" width="11.28515625" customWidth="1"/>
    <col min="5" max="5" width="10.28515625" customWidth="1"/>
    <col min="6" max="6" width="10" customWidth="1"/>
    <col min="7" max="7" width="14.85546875" customWidth="1"/>
    <col min="9" max="9" width="11.28515625" customWidth="1"/>
  </cols>
  <sheetData>
    <row r="1" spans="1:4" x14ac:dyDescent="0.25">
      <c r="A1" s="3" t="s">
        <v>35</v>
      </c>
      <c r="B1" s="8">
        <v>2017</v>
      </c>
      <c r="C1" s="8">
        <v>2016</v>
      </c>
      <c r="D1" s="8">
        <v>2015</v>
      </c>
    </row>
    <row r="2" spans="1:4" x14ac:dyDescent="0.25">
      <c r="A2" t="s">
        <v>0</v>
      </c>
      <c r="B2" s="14">
        <v>176042</v>
      </c>
      <c r="C2" s="14">
        <v>175099</v>
      </c>
      <c r="D2" s="14">
        <v>16109</v>
      </c>
    </row>
    <row r="3" spans="1:4" x14ac:dyDescent="0.25">
      <c r="A3" t="s">
        <v>6</v>
      </c>
      <c r="B3">
        <v>2.19</v>
      </c>
      <c r="C3">
        <v>2.21</v>
      </c>
      <c r="D3">
        <v>2</v>
      </c>
    </row>
    <row r="4" spans="1:4" x14ac:dyDescent="0.25">
      <c r="A4" t="s">
        <v>7</v>
      </c>
      <c r="B4">
        <v>2.17</v>
      </c>
      <c r="C4">
        <v>2.19</v>
      </c>
      <c r="D4">
        <v>1.98</v>
      </c>
    </row>
    <row r="5" spans="1:4" x14ac:dyDescent="0.25">
      <c r="A5" t="s">
        <v>27</v>
      </c>
      <c r="B5" s="18">
        <v>1.19</v>
      </c>
      <c r="C5" s="18">
        <v>1.31</v>
      </c>
      <c r="D5" s="18">
        <v>1.34</v>
      </c>
    </row>
    <row r="6" spans="1:4" x14ac:dyDescent="0.25">
      <c r="A6" t="s">
        <v>28</v>
      </c>
      <c r="B6" s="18">
        <v>9.0999999999999998E-2</v>
      </c>
      <c r="C6" s="18">
        <v>9.8799999999999999E-2</v>
      </c>
      <c r="D6" s="18">
        <v>9.5200000000000007E-2</v>
      </c>
    </row>
    <row r="7" spans="1:4" x14ac:dyDescent="0.25">
      <c r="A7" t="s">
        <v>29</v>
      </c>
      <c r="B7" s="18">
        <v>14733018</v>
      </c>
      <c r="C7" s="28">
        <v>13331148</v>
      </c>
      <c r="D7" s="28">
        <v>12056531</v>
      </c>
    </row>
    <row r="8" spans="1:4" x14ac:dyDescent="0.25">
      <c r="A8" t="s">
        <v>30</v>
      </c>
      <c r="B8" s="18">
        <v>1935298</v>
      </c>
      <c r="C8" s="28">
        <v>17721017</v>
      </c>
      <c r="D8" s="28">
        <v>1692826</v>
      </c>
    </row>
    <row r="9" spans="1:4" x14ac:dyDescent="0.25">
      <c r="A9" t="s">
        <v>31</v>
      </c>
      <c r="B9" s="18">
        <v>0.44400000000000001</v>
      </c>
      <c r="C9" s="18">
        <v>0.49790000000000001</v>
      </c>
      <c r="D9" s="18">
        <v>0.49149999999999999</v>
      </c>
    </row>
    <row r="11" spans="1:4" ht="12.6" customHeight="1" x14ac:dyDescent="0.25">
      <c r="A11" s="10"/>
    </row>
    <row r="16" spans="1:4" x14ac:dyDescent="0.25">
      <c r="A16" s="4"/>
    </row>
    <row r="18" spans="1:7" x14ac:dyDescent="0.25">
      <c r="A18" s="3"/>
      <c r="D18" s="9"/>
    </row>
    <row r="19" spans="1:7" x14ac:dyDescent="0.25">
      <c r="B19" s="9"/>
      <c r="C19" s="5"/>
      <c r="D19" s="9"/>
      <c r="E19" s="2"/>
      <c r="F19" s="6"/>
      <c r="G19" s="6"/>
    </row>
    <row r="20" spans="1:7" x14ac:dyDescent="0.25">
      <c r="B20" s="9"/>
      <c r="C20" s="2"/>
      <c r="D20" s="9"/>
      <c r="E20" s="2"/>
      <c r="F20" s="6"/>
      <c r="G20" s="6"/>
    </row>
    <row r="21" spans="1:7" x14ac:dyDescent="0.25">
      <c r="G21" s="2"/>
    </row>
    <row r="22" spans="1:7" x14ac:dyDescent="0.25">
      <c r="A22" s="3"/>
      <c r="G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8" sqref="D18"/>
    </sheetView>
  </sheetViews>
  <sheetFormatPr defaultRowHeight="15" x14ac:dyDescent="0.25"/>
  <cols>
    <col min="1" max="1" width="57.5703125" customWidth="1"/>
    <col min="2" max="2" width="21.28515625" customWidth="1"/>
    <col min="3" max="3" width="15.5703125" customWidth="1"/>
    <col min="4" max="4" width="16.5703125" customWidth="1"/>
    <col min="5" max="5" width="9.7109375" bestFit="1" customWidth="1"/>
  </cols>
  <sheetData>
    <row r="1" spans="1:4" ht="12.6" customHeight="1" x14ac:dyDescent="0.25">
      <c r="A1" s="3" t="s">
        <v>35</v>
      </c>
      <c r="B1" s="8">
        <v>2017</v>
      </c>
      <c r="C1" s="8">
        <v>2016</v>
      </c>
      <c r="D1" s="8">
        <v>2015</v>
      </c>
    </row>
    <row r="2" spans="1:4" x14ac:dyDescent="0.25">
      <c r="A2" t="s">
        <v>0</v>
      </c>
      <c r="B2" s="14">
        <v>176042</v>
      </c>
      <c r="C2" s="14">
        <v>175099</v>
      </c>
      <c r="D2" s="14">
        <v>16109</v>
      </c>
    </row>
    <row r="3" spans="1:4" x14ac:dyDescent="0.25">
      <c r="A3" t="s">
        <v>6</v>
      </c>
      <c r="B3" s="18">
        <v>2.19</v>
      </c>
      <c r="C3" s="18">
        <v>2.21</v>
      </c>
      <c r="D3" s="18">
        <v>2</v>
      </c>
    </row>
    <row r="4" spans="1:4" x14ac:dyDescent="0.25">
      <c r="A4" t="s">
        <v>7</v>
      </c>
      <c r="B4" s="18">
        <v>2.17</v>
      </c>
      <c r="C4" s="18">
        <v>2.19</v>
      </c>
      <c r="D4" s="18">
        <v>1.98</v>
      </c>
    </row>
    <row r="5" spans="1:4" x14ac:dyDescent="0.25">
      <c r="A5" t="s">
        <v>27</v>
      </c>
      <c r="B5" s="18">
        <v>1.1900000000000001E-2</v>
      </c>
      <c r="C5" s="18">
        <v>1.3100000000000001E-2</v>
      </c>
      <c r="D5" s="18">
        <v>1.34E-2</v>
      </c>
    </row>
    <row r="6" spans="1:4" x14ac:dyDescent="0.25">
      <c r="A6" t="s">
        <v>28</v>
      </c>
      <c r="B6" s="18">
        <v>9.0999999999999998E-2</v>
      </c>
      <c r="C6" s="18">
        <v>9.8799999999999999E-2</v>
      </c>
      <c r="D6" s="18">
        <v>9.5200000000000007E-2</v>
      </c>
    </row>
    <row r="7" spans="1:4" x14ac:dyDescent="0.25">
      <c r="A7" t="s">
        <v>29</v>
      </c>
      <c r="B7" s="18">
        <v>14733018</v>
      </c>
      <c r="C7" s="28">
        <v>13331148</v>
      </c>
      <c r="D7" s="28">
        <v>12056531</v>
      </c>
    </row>
    <row r="8" spans="1:4" x14ac:dyDescent="0.25">
      <c r="A8" t="s">
        <v>30</v>
      </c>
      <c r="B8" s="18">
        <v>1935298</v>
      </c>
      <c r="C8" s="28">
        <v>17721017</v>
      </c>
      <c r="D8" s="28">
        <v>1692826</v>
      </c>
    </row>
    <row r="9" spans="1:4" x14ac:dyDescent="0.25">
      <c r="A9" t="s">
        <v>31</v>
      </c>
      <c r="B9" s="18">
        <v>0.44400000000000001</v>
      </c>
      <c r="C9" s="18">
        <v>0.49790000000000001</v>
      </c>
      <c r="D9" s="18">
        <v>0.49149999999999999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5" zoomScaleNormal="95" workbookViewId="0">
      <selection activeCell="A13" sqref="A13"/>
    </sheetView>
  </sheetViews>
  <sheetFormatPr defaultRowHeight="15" x14ac:dyDescent="0.25"/>
  <cols>
    <col min="1" max="1" width="61.7109375" customWidth="1"/>
    <col min="2" max="2" width="12.7109375" bestFit="1" customWidth="1"/>
    <col min="3" max="3" width="16.28515625" customWidth="1"/>
    <col min="4" max="4" width="12.7109375" customWidth="1"/>
  </cols>
  <sheetData>
    <row r="1" spans="1:4" x14ac:dyDescent="0.25">
      <c r="A1" s="3" t="s">
        <v>35</v>
      </c>
      <c r="B1" s="8">
        <v>2017</v>
      </c>
      <c r="C1" s="8">
        <v>2016</v>
      </c>
      <c r="D1" s="8">
        <v>2015</v>
      </c>
    </row>
    <row r="2" spans="1:4" x14ac:dyDescent="0.25">
      <c r="A2" s="1" t="s">
        <v>20</v>
      </c>
      <c r="B2" s="16">
        <v>549291</v>
      </c>
      <c r="C2" s="16">
        <v>473782</v>
      </c>
      <c r="D2" s="16">
        <v>427621</v>
      </c>
    </row>
    <row r="3" spans="1:4" x14ac:dyDescent="0.25">
      <c r="A3" s="1" t="s">
        <v>21</v>
      </c>
      <c r="B3" s="16">
        <v>20531</v>
      </c>
      <c r="C3" s="16">
        <v>21426</v>
      </c>
      <c r="D3" s="16">
        <v>21523</v>
      </c>
    </row>
    <row r="4" spans="1:4" x14ac:dyDescent="0.25">
      <c r="A4" s="1" t="s">
        <v>10</v>
      </c>
      <c r="B4" s="16">
        <v>1798</v>
      </c>
      <c r="C4" s="16">
        <v>2099</v>
      </c>
      <c r="D4" s="16">
        <v>3164</v>
      </c>
    </row>
    <row r="5" spans="1:4" ht="15.75" thickBot="1" x14ac:dyDescent="0.3">
      <c r="A5" s="1" t="s">
        <v>22</v>
      </c>
      <c r="B5" s="17">
        <v>4421</v>
      </c>
      <c r="C5" s="17">
        <v>1763</v>
      </c>
      <c r="D5" s="17">
        <v>1398</v>
      </c>
    </row>
    <row r="6" spans="1:4" x14ac:dyDescent="0.25">
      <c r="A6" s="1" t="s">
        <v>23</v>
      </c>
      <c r="B6" s="16">
        <v>576151</v>
      </c>
      <c r="C6" s="16">
        <v>499070</v>
      </c>
      <c r="D6" s="16">
        <v>453706</v>
      </c>
    </row>
    <row r="7" spans="1:4" ht="15.75" thickBot="1" x14ac:dyDescent="0.3">
      <c r="A7" s="3" t="s">
        <v>24</v>
      </c>
      <c r="B7" s="19">
        <v>498209</v>
      </c>
      <c r="C7" s="19">
        <v>433520</v>
      </c>
      <c r="D7" s="19">
        <v>391142</v>
      </c>
    </row>
    <row r="8" spans="1:4" ht="15.75" thickBot="1" x14ac:dyDescent="0.3">
      <c r="A8" s="3" t="s">
        <v>25</v>
      </c>
      <c r="B8" s="19">
        <v>36297</v>
      </c>
      <c r="C8" s="19">
        <v>33370</v>
      </c>
      <c r="D8" s="19">
        <v>32674</v>
      </c>
    </row>
    <row r="9" spans="1:4" ht="15.75" thickBot="1" x14ac:dyDescent="0.3">
      <c r="A9" s="3" t="s">
        <v>26</v>
      </c>
      <c r="B9" s="20">
        <v>176042</v>
      </c>
      <c r="C9" s="20">
        <v>175099</v>
      </c>
      <c r="D9" s="20">
        <v>161109</v>
      </c>
    </row>
    <row r="10" spans="1:4" ht="15.75" thickBot="1" x14ac:dyDescent="0.3">
      <c r="A10" s="1" t="s">
        <v>33</v>
      </c>
      <c r="B10" s="21">
        <v>177246</v>
      </c>
      <c r="C10" s="22">
        <v>179810</v>
      </c>
      <c r="D10" s="22">
        <v>158252</v>
      </c>
    </row>
    <row r="11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E16" sqref="E15:E16"/>
    </sheetView>
  </sheetViews>
  <sheetFormatPr defaultRowHeight="15" x14ac:dyDescent="0.25"/>
  <cols>
    <col min="1" max="1" width="88.85546875" customWidth="1"/>
    <col min="2" max="2" width="12.42578125" bestFit="1" customWidth="1"/>
    <col min="3" max="3" width="13.5703125" customWidth="1"/>
  </cols>
  <sheetData>
    <row r="1" spans="1:3" x14ac:dyDescent="0.25">
      <c r="A1" s="3" t="s">
        <v>35</v>
      </c>
      <c r="B1" s="8">
        <v>2017</v>
      </c>
      <c r="C1" s="8">
        <v>2016</v>
      </c>
    </row>
    <row r="2" spans="1:3" x14ac:dyDescent="0.25">
      <c r="A2" s="13" t="s">
        <v>34</v>
      </c>
      <c r="B2" s="25">
        <v>12743766</v>
      </c>
      <c r="C2" s="26">
        <v>11077315</v>
      </c>
    </row>
    <row r="3" spans="1:3" x14ac:dyDescent="0.25">
      <c r="A3" t="s">
        <v>10</v>
      </c>
      <c r="B3" s="18">
        <v>23085</v>
      </c>
      <c r="C3" s="24">
        <v>17250</v>
      </c>
    </row>
    <row r="4" spans="1:3" x14ac:dyDescent="0.25">
      <c r="A4" t="s">
        <v>11</v>
      </c>
      <c r="B4" s="18">
        <v>9442</v>
      </c>
      <c r="C4" s="24">
        <v>20070</v>
      </c>
    </row>
    <row r="5" spans="1:3" x14ac:dyDescent="0.25">
      <c r="A5" t="s">
        <v>12</v>
      </c>
      <c r="B5" s="18">
        <v>272871</v>
      </c>
      <c r="C5" s="24">
        <v>251077</v>
      </c>
    </row>
    <row r="6" spans="1:3" x14ac:dyDescent="0.25">
      <c r="A6" t="s">
        <v>5</v>
      </c>
      <c r="B6" s="18">
        <v>103064</v>
      </c>
      <c r="C6" s="18">
        <v>105607</v>
      </c>
    </row>
    <row r="7" spans="1:3" x14ac:dyDescent="0.25">
      <c r="A7" t="s">
        <v>13</v>
      </c>
      <c r="B7" s="18">
        <v>13482</v>
      </c>
      <c r="C7" s="18">
        <v>12182</v>
      </c>
    </row>
    <row r="8" spans="1:3" x14ac:dyDescent="0.25">
      <c r="A8" t="s">
        <v>3</v>
      </c>
      <c r="B8" s="18">
        <v>45307</v>
      </c>
      <c r="C8" s="18">
        <v>37299</v>
      </c>
    </row>
    <row r="9" spans="1:3" x14ac:dyDescent="0.25">
      <c r="A9" t="s">
        <v>8</v>
      </c>
      <c r="B9" s="18">
        <v>372189</v>
      </c>
      <c r="C9" s="24">
        <v>372189</v>
      </c>
    </row>
    <row r="10" spans="1:3" x14ac:dyDescent="0.25">
      <c r="A10" t="s">
        <v>14</v>
      </c>
      <c r="B10" s="18">
        <v>8062</v>
      </c>
      <c r="C10" s="18">
        <v>2949</v>
      </c>
    </row>
    <row r="11" spans="1:3" x14ac:dyDescent="0.25">
      <c r="A11" t="s">
        <v>1</v>
      </c>
      <c r="B11" s="18">
        <v>167491</v>
      </c>
      <c r="C11" s="18">
        <v>117902</v>
      </c>
    </row>
    <row r="12" spans="1:3" ht="15.75" thickBot="1" x14ac:dyDescent="0.3">
      <c r="A12" s="12" t="s">
        <v>2</v>
      </c>
      <c r="B12" s="27">
        <v>15640186</v>
      </c>
      <c r="C12" s="27">
        <v>14520769</v>
      </c>
    </row>
    <row r="13" spans="1:3" ht="16.5" thickTop="1" thickBot="1" x14ac:dyDescent="0.3">
      <c r="A13" s="11" t="s">
        <v>4</v>
      </c>
      <c r="B13" s="19">
        <v>12689893</v>
      </c>
      <c r="C13" s="19">
        <v>11674726</v>
      </c>
    </row>
    <row r="14" spans="1:3" x14ac:dyDescent="0.25">
      <c r="A14" t="s">
        <v>15</v>
      </c>
      <c r="B14" s="18">
        <v>100000</v>
      </c>
      <c r="C14" s="18">
        <v>350000</v>
      </c>
    </row>
    <row r="15" spans="1:3" x14ac:dyDescent="0.25">
      <c r="A15" t="s">
        <v>16</v>
      </c>
      <c r="B15" s="18">
        <v>430000</v>
      </c>
      <c r="C15" s="18">
        <v>350000</v>
      </c>
    </row>
    <row r="16" spans="1:3" x14ac:dyDescent="0.25">
      <c r="A16" t="s">
        <v>9</v>
      </c>
      <c r="B16" s="18">
        <v>17481</v>
      </c>
      <c r="C16" s="18">
        <v>17662</v>
      </c>
    </row>
    <row r="17" spans="1:3" x14ac:dyDescent="0.25">
      <c r="A17" t="s">
        <v>17</v>
      </c>
      <c r="B17" s="18">
        <v>194136</v>
      </c>
      <c r="C17" s="18">
        <v>119136</v>
      </c>
    </row>
    <row r="18" spans="1:3" x14ac:dyDescent="0.25">
      <c r="A18" t="s">
        <v>18</v>
      </c>
      <c r="B18" s="18">
        <v>35404</v>
      </c>
      <c r="C18" s="23"/>
    </row>
    <row r="19" spans="1:3" x14ac:dyDescent="0.25">
      <c r="A19" t="s">
        <v>19</v>
      </c>
      <c r="B19" s="18">
        <v>13482</v>
      </c>
      <c r="C19" s="18">
        <v>12182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1" max="1" width="36" customWidth="1"/>
    <col min="2" max="2" width="14" customWidth="1"/>
    <col min="3" max="3" width="13" customWidth="1"/>
    <col min="4" max="4" width="12.28515625" bestFit="1" customWidth="1"/>
    <col min="5" max="5" width="10.140625" bestFit="1" customWidth="1"/>
    <col min="6" max="6" width="13.28515625" customWidth="1"/>
    <col min="7" max="7" width="10.140625" bestFit="1" customWidth="1"/>
    <col min="8" max="8" width="11.140625" bestFit="1" customWidth="1"/>
    <col min="9" max="9" width="18.28515625" customWidth="1"/>
    <col min="10" max="10" width="10.140625" bestFit="1" customWidth="1"/>
  </cols>
  <sheetData>
    <row r="1" spans="1:3" ht="15.75" thickBot="1" x14ac:dyDescent="0.3">
      <c r="A1" s="3" t="s">
        <v>35</v>
      </c>
      <c r="B1" s="15">
        <v>2017</v>
      </c>
      <c r="C1" s="15">
        <v>2016</v>
      </c>
    </row>
    <row r="2" spans="1:3" x14ac:dyDescent="0.25">
      <c r="A2" t="s">
        <v>8</v>
      </c>
      <c r="B2" s="18">
        <v>372189</v>
      </c>
      <c r="C2" s="24">
        <v>372189</v>
      </c>
    </row>
    <row r="3" spans="1:3" x14ac:dyDescent="0.25">
      <c r="A3" t="s">
        <v>14</v>
      </c>
      <c r="B3" s="18">
        <v>8062</v>
      </c>
      <c r="C3" s="18">
        <v>2949</v>
      </c>
    </row>
    <row r="4" spans="1:3" ht="15.75" thickBot="1" x14ac:dyDescent="0.3">
      <c r="A4" t="s">
        <v>32</v>
      </c>
      <c r="B4" s="19">
        <f>SUM(B2:B3)</f>
        <v>380251</v>
      </c>
      <c r="C4" s="19">
        <f>SUM(C2:C3)</f>
        <v>375138</v>
      </c>
    </row>
    <row r="10" spans="1:3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of operations </vt:lpstr>
      <vt:lpstr>Financial Condition</vt:lpstr>
      <vt:lpstr>Comprehensive Income</vt:lpstr>
      <vt:lpstr>Balance Sheets</vt:lpstr>
      <vt:lpstr> Intangible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Samriti Thakur</dc:creator>
  <cp:lastModifiedBy>Frisklancer</cp:lastModifiedBy>
  <dcterms:created xsi:type="dcterms:W3CDTF">2018-10-22T07:15:52Z</dcterms:created>
  <dcterms:modified xsi:type="dcterms:W3CDTF">2018-10-26T05:28:17Z</dcterms:modified>
</cp:coreProperties>
</file>