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isklancer\Desktop\Rajat Kansal\Oct 18\"/>
    </mc:Choice>
  </mc:AlternateContent>
  <bookViews>
    <workbookView xWindow="0" yWindow="0" windowWidth="20490" windowHeight="8910"/>
  </bookViews>
  <sheets>
    <sheet name="Results of operations" sheetId="1" r:id="rId1"/>
    <sheet name="Financial Condition" sheetId="2" r:id="rId2"/>
    <sheet name="Comprehensive Income" sheetId="3" r:id="rId3"/>
    <sheet name="Consolidated Balance Sheets" sheetId="4" r:id="rId4"/>
    <sheet name="Intangible asse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C5" i="5"/>
  <c r="B14" i="3"/>
  <c r="C14" i="3"/>
  <c r="D14" i="3"/>
  <c r="B15" i="3"/>
  <c r="C15" i="3"/>
  <c r="D15" i="3"/>
  <c r="D3" i="5" l="1"/>
  <c r="D4" i="5"/>
  <c r="D2" i="5"/>
  <c r="D5" i="5" s="1"/>
</calcChain>
</file>

<file path=xl/sharedStrings.xml><?xml version="1.0" encoding="utf-8"?>
<sst xmlns="http://schemas.openxmlformats.org/spreadsheetml/2006/main" count="52" uniqueCount="46">
  <si>
    <t>In millions</t>
  </si>
  <si>
    <t>Revenue</t>
  </si>
  <si>
    <t>Gross margin</t>
  </si>
  <si>
    <t>Selling, general and administrative expenses</t>
  </si>
  <si>
    <t>Research and development expenses</t>
  </si>
  <si>
    <t>Software</t>
  </si>
  <si>
    <t>Services</t>
  </si>
  <si>
    <t>Hardware</t>
  </si>
  <si>
    <t>Net cash provided by operating activities</t>
  </si>
  <si>
    <t>Capital expenditures for property, plant and equipment</t>
  </si>
  <si>
    <t>Additions to capitalized software</t>
  </si>
  <si>
    <t>Net cash used in discontinued operations</t>
  </si>
  <si>
    <t>Net income (loss)</t>
  </si>
  <si>
    <t>Currency translation adjustments</t>
  </si>
  <si>
    <t>Unrealized gain (loss) on derivatives</t>
  </si>
  <si>
    <t>Gains on derivatives arising during the period</t>
  </si>
  <si>
    <t>Less income tax benefit (expense)</t>
  </si>
  <si>
    <t>Amortization of prior service cost</t>
  </si>
  <si>
    <t>Net (loss) gain arising during the period</t>
  </si>
  <si>
    <t>Amortization of actuarial (loss) gain</t>
  </si>
  <si>
    <t>Other comprehensive income (loss)</t>
  </si>
  <si>
    <t>Total comprehensive income (loss)</t>
  </si>
  <si>
    <t>Net income</t>
  </si>
  <si>
    <t>Amounts attributable to noncontrolling interests</t>
  </si>
  <si>
    <t>Comprehensive income (loss) attributable to NCR common stockholders</t>
  </si>
  <si>
    <t xml:space="preserve">Total goodwill </t>
  </si>
  <si>
    <t>Goodwill</t>
  </si>
  <si>
    <t>Accumulated Impairment Losses</t>
  </si>
  <si>
    <t>Total</t>
  </si>
  <si>
    <t>Other</t>
  </si>
  <si>
    <t>Total current assets</t>
  </si>
  <si>
    <t>Property, plant and equipment, net</t>
  </si>
  <si>
    <t>Intangibles, net</t>
  </si>
  <si>
    <t>Prepaid pension cost</t>
  </si>
  <si>
    <t>Deferred income taxes</t>
  </si>
  <si>
    <t>Other assets</t>
  </si>
  <si>
    <t>Total assets</t>
  </si>
  <si>
    <t>Total current liabilities</t>
  </si>
  <si>
    <t>Total liabilities</t>
  </si>
  <si>
    <t>Total NCR stockholders’ equity</t>
  </si>
  <si>
    <t>Total stockholders’ equity</t>
  </si>
  <si>
    <t>Total liabilities and stockholders’ equity</t>
  </si>
  <si>
    <t>6843</t>
  </si>
  <si>
    <t>6825</t>
  </si>
  <si>
    <t>7654</t>
  </si>
  <si>
    <t>7673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</si>
</sst>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0" fillId="0" borderId="0" xfId="0" applyAlignment="1">
      <alignment vertical="top" wrapText="1"/>
    </xf>
    <xf numFmtId="0" fontId="2" fillId="0" borderId="1" xfId="0" applyFont="1" applyBorder="1"/>
    <xf numFmtId="0" fontId="2" fillId="0" borderId="2" xfId="0" applyFont="1" applyBorder="1"/>
    <xf numFmtId="0" fontId="0" fillId="0" borderId="0" xfId="0" applyFont="1"/>
    <xf numFmtId="0" fontId="0" fillId="0" borderId="0" xfId="0" applyAlignment="1">
      <alignment horizontal="left" indent="2"/>
    </xf>
    <xf numFmtId="0" fontId="2" fillId="0" borderId="2" xfId="0" applyFont="1" applyBorder="1" applyAlignment="1">
      <alignment horizontal="center" vertical="top" wrapText="1"/>
    </xf>
    <xf numFmtId="0" fontId="0" fillId="0" borderId="0" xfId="0" applyFill="1" applyBorder="1"/>
    <xf numFmtId="0" fontId="0" fillId="0" borderId="1" xfId="0" applyFill="1" applyBorder="1"/>
    <xf numFmtId="0" fontId="2" fillId="0" borderId="0" xfId="0" applyFont="1" applyFill="1" applyBorder="1"/>
    <xf numFmtId="0" fontId="2" fillId="0" borderId="1" xfId="0" applyFont="1" applyFill="1" applyBorder="1"/>
    <xf numFmtId="49" fontId="2" fillId="0" borderId="0" xfId="1" applyNumberFormat="1" applyFont="1"/>
    <xf numFmtId="49" fontId="0" fillId="0" borderId="0" xfId="1" applyNumberFormat="1" applyFont="1"/>
    <xf numFmtId="49" fontId="2" fillId="0" borderId="0" xfId="0" applyNumberFormat="1" applyFont="1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2" xfId="1" applyNumberFormat="1" applyFont="1" applyBorder="1"/>
    <xf numFmtId="49" fontId="2" fillId="0" borderId="1" xfId="0" applyNumberFormat="1" applyFont="1" applyBorder="1"/>
    <xf numFmtId="49" fontId="0" fillId="0" borderId="1" xfId="0" applyNumberFormat="1" applyFont="1" applyBorder="1"/>
    <xf numFmtId="49" fontId="2" fillId="0" borderId="1" xfId="1" applyNumberFormat="1" applyFont="1" applyBorder="1"/>
    <xf numFmtId="49" fontId="0" fillId="0" borderId="1" xfId="1" applyNumberFormat="1" applyFont="1" applyBorder="1"/>
    <xf numFmtId="49" fontId="2" fillId="0" borderId="3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9" sqref="D9"/>
    </sheetView>
  </sheetViews>
  <sheetFormatPr defaultRowHeight="15" x14ac:dyDescent="0.25"/>
  <cols>
    <col min="1" max="1" width="38.85546875" customWidth="1"/>
    <col min="2" max="2" width="9.7109375" customWidth="1"/>
    <col min="3" max="3" width="10.7109375" customWidth="1"/>
    <col min="4" max="4" width="7.85546875" customWidth="1"/>
    <col min="5" max="5" width="10.28515625" customWidth="1"/>
    <col min="6" max="6" width="10" customWidth="1"/>
    <col min="7" max="7" width="16.85546875" customWidth="1"/>
  </cols>
  <sheetData>
    <row r="1" spans="1:4" x14ac:dyDescent="0.25">
      <c r="A1" s="2" t="s">
        <v>0</v>
      </c>
      <c r="B1" s="4">
        <v>2017</v>
      </c>
      <c r="C1" s="4">
        <v>2016</v>
      </c>
      <c r="D1" s="4">
        <v>2015</v>
      </c>
    </row>
    <row r="2" spans="1:4" x14ac:dyDescent="0.25">
      <c r="A2" t="s">
        <v>1</v>
      </c>
      <c r="B2" s="13">
        <v>6516</v>
      </c>
      <c r="C2" s="14">
        <v>6543</v>
      </c>
      <c r="D2" s="14">
        <v>6373</v>
      </c>
    </row>
    <row r="3" spans="1:4" x14ac:dyDescent="0.25">
      <c r="A3" t="s">
        <v>2</v>
      </c>
      <c r="B3" s="13">
        <v>1864</v>
      </c>
      <c r="C3" s="14">
        <v>1782</v>
      </c>
      <c r="D3" s="14">
        <v>1469</v>
      </c>
    </row>
    <row r="4" spans="1:4" x14ac:dyDescent="0.25">
      <c r="A4" s="1" t="s">
        <v>3</v>
      </c>
      <c r="B4" s="13">
        <v>932</v>
      </c>
      <c r="C4" s="14">
        <v>926</v>
      </c>
      <c r="D4" s="14">
        <v>1042</v>
      </c>
    </row>
    <row r="5" spans="1:4" x14ac:dyDescent="0.25">
      <c r="A5" s="1" t="s">
        <v>4</v>
      </c>
      <c r="B5" s="13">
        <v>256</v>
      </c>
      <c r="C5" s="14">
        <v>242</v>
      </c>
      <c r="D5" s="14">
        <v>230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47" customWidth="1"/>
    <col min="3" max="3" width="8.28515625" customWidth="1"/>
    <col min="4" max="4" width="8.7109375" customWidth="1"/>
  </cols>
  <sheetData>
    <row r="1" spans="1:4" x14ac:dyDescent="0.25">
      <c r="A1" s="2" t="s">
        <v>0</v>
      </c>
      <c r="B1">
        <v>2015</v>
      </c>
      <c r="C1">
        <v>2016</v>
      </c>
      <c r="D1">
        <v>2017</v>
      </c>
    </row>
    <row r="2" spans="1:4" ht="12.6" customHeight="1" x14ac:dyDescent="0.25">
      <c r="A2" s="3" t="s">
        <v>8</v>
      </c>
      <c r="B2">
        <v>681</v>
      </c>
      <c r="C2">
        <v>894</v>
      </c>
      <c r="D2">
        <v>755</v>
      </c>
    </row>
    <row r="3" spans="1:4" x14ac:dyDescent="0.25">
      <c r="A3" t="s">
        <v>9</v>
      </c>
      <c r="B3">
        <v>79</v>
      </c>
      <c r="C3">
        <v>73</v>
      </c>
      <c r="D3">
        <v>128</v>
      </c>
    </row>
    <row r="4" spans="1:4" x14ac:dyDescent="0.25">
      <c r="A4" t="s">
        <v>10</v>
      </c>
      <c r="B4">
        <v>150</v>
      </c>
      <c r="C4">
        <v>154</v>
      </c>
      <c r="D4">
        <v>166</v>
      </c>
    </row>
    <row r="5" spans="1:4" x14ac:dyDescent="0.25">
      <c r="A5" t="s">
        <v>11</v>
      </c>
      <c r="B5">
        <v>43</v>
      </c>
      <c r="C5">
        <v>39</v>
      </c>
      <c r="D5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64.5703125" customWidth="1"/>
    <col min="2" max="2" width="10.7109375" bestFit="1" customWidth="1"/>
    <col min="3" max="3" width="8.85546875" customWidth="1"/>
    <col min="4" max="4" width="15" customWidth="1"/>
  </cols>
  <sheetData>
    <row r="1" spans="1:4" x14ac:dyDescent="0.25">
      <c r="A1" s="2" t="s">
        <v>0</v>
      </c>
      <c r="B1" s="21">
        <v>2017</v>
      </c>
      <c r="C1" s="21">
        <v>2016</v>
      </c>
      <c r="D1" s="21">
        <v>2015</v>
      </c>
    </row>
    <row r="2" spans="1:4" x14ac:dyDescent="0.25">
      <c r="A2" t="s">
        <v>12</v>
      </c>
      <c r="B2" s="14">
        <v>235</v>
      </c>
      <c r="C2" s="14">
        <v>274</v>
      </c>
      <c r="D2" s="14">
        <v>174</v>
      </c>
    </row>
    <row r="3" spans="1:4" x14ac:dyDescent="0.25">
      <c r="A3" s="1" t="s">
        <v>14</v>
      </c>
      <c r="B3" s="16">
        <v>-16</v>
      </c>
      <c r="C3" s="16">
        <v>19</v>
      </c>
      <c r="D3" s="16">
        <v>10</v>
      </c>
    </row>
    <row r="4" spans="1:4" x14ac:dyDescent="0.25">
      <c r="A4" s="1" t="s">
        <v>15</v>
      </c>
      <c r="B4" s="16">
        <v>-1</v>
      </c>
      <c r="C4" s="16">
        <v>-1</v>
      </c>
      <c r="D4" s="16">
        <v>-7</v>
      </c>
    </row>
    <row r="5" spans="1:4" x14ac:dyDescent="0.25">
      <c r="A5" s="7" t="s">
        <v>16</v>
      </c>
      <c r="B5" s="16">
        <v>3</v>
      </c>
      <c r="C5" s="16">
        <v>-4</v>
      </c>
      <c r="D5" s="16">
        <v>-1</v>
      </c>
    </row>
    <row r="6" spans="1:4" x14ac:dyDescent="0.25">
      <c r="A6" s="1" t="s">
        <v>17</v>
      </c>
      <c r="B6" s="16">
        <v>-11</v>
      </c>
      <c r="C6" s="16">
        <v>-19</v>
      </c>
      <c r="D6" s="16">
        <v>-21</v>
      </c>
    </row>
    <row r="7" spans="1:4" x14ac:dyDescent="0.25">
      <c r="A7" s="1" t="s">
        <v>18</v>
      </c>
      <c r="B7" s="16">
        <v>-13</v>
      </c>
      <c r="C7" s="16">
        <v>-1</v>
      </c>
      <c r="D7" s="16">
        <v>43</v>
      </c>
    </row>
    <row r="8" spans="1:4" x14ac:dyDescent="0.25">
      <c r="A8" s="1" t="s">
        <v>19</v>
      </c>
      <c r="B8" s="16">
        <v>-2</v>
      </c>
      <c r="C8" s="16">
        <v>-2</v>
      </c>
      <c r="D8" s="16">
        <v>2</v>
      </c>
    </row>
    <row r="9" spans="1:4" x14ac:dyDescent="0.25">
      <c r="A9" s="7" t="s">
        <v>16</v>
      </c>
      <c r="B9" s="17">
        <v>5</v>
      </c>
      <c r="C9" s="17">
        <v>5</v>
      </c>
      <c r="D9" s="17">
        <v>-2</v>
      </c>
    </row>
    <row r="10" spans="1:4" x14ac:dyDescent="0.25">
      <c r="A10" s="6" t="s">
        <v>20</v>
      </c>
      <c r="B10" s="18">
        <v>4</v>
      </c>
      <c r="C10" s="18">
        <v>-60</v>
      </c>
      <c r="D10" s="18">
        <v>-17</v>
      </c>
    </row>
    <row r="11" spans="1:4" x14ac:dyDescent="0.25">
      <c r="A11" s="6" t="s">
        <v>21</v>
      </c>
      <c r="B11" s="16">
        <v>239</v>
      </c>
      <c r="C11" s="16">
        <v>214</v>
      </c>
      <c r="D11" s="16">
        <v>-191</v>
      </c>
    </row>
    <row r="12" spans="1:4" x14ac:dyDescent="0.25">
      <c r="A12" t="s">
        <v>22</v>
      </c>
      <c r="B12" s="16">
        <v>3</v>
      </c>
      <c r="C12" s="16">
        <v>4</v>
      </c>
      <c r="D12" s="16">
        <v>4</v>
      </c>
    </row>
    <row r="13" spans="1:4" x14ac:dyDescent="0.25">
      <c r="A13" t="s">
        <v>13</v>
      </c>
      <c r="B13" s="17">
        <v>-2</v>
      </c>
      <c r="C13" s="17">
        <v>-5</v>
      </c>
      <c r="D13" s="17">
        <v>-3</v>
      </c>
    </row>
    <row r="14" spans="1:4" x14ac:dyDescent="0.25">
      <c r="A14" t="s">
        <v>23</v>
      </c>
      <c r="B14" s="17">
        <f>SUM(B12:B13)</f>
        <v>1</v>
      </c>
      <c r="C14" s="17">
        <f>SUM(C12:C13)</f>
        <v>-1</v>
      </c>
      <c r="D14" s="17">
        <f>SUM(D12:D13)</f>
        <v>1</v>
      </c>
    </row>
    <row r="15" spans="1:4" x14ac:dyDescent="0.25">
      <c r="A15" s="6" t="s">
        <v>24</v>
      </c>
      <c r="B15" s="19">
        <f>B11-B14</f>
        <v>238</v>
      </c>
      <c r="C15" s="19">
        <f>C11-C14</f>
        <v>215</v>
      </c>
      <c r="D15" s="19">
        <f>D11-D14</f>
        <v>-192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4" sqref="A14"/>
    </sheetView>
  </sheetViews>
  <sheetFormatPr defaultRowHeight="15" x14ac:dyDescent="0.25"/>
  <cols>
    <col min="1" max="1" width="69.85546875" customWidth="1"/>
    <col min="2" max="3" width="10.140625" bestFit="1" customWidth="1"/>
  </cols>
  <sheetData>
    <row r="1" spans="1:4" x14ac:dyDescent="0.25">
      <c r="A1" s="2" t="s">
        <v>0</v>
      </c>
      <c r="B1" s="4">
        <v>2017</v>
      </c>
      <c r="C1" s="4">
        <v>2016</v>
      </c>
    </row>
    <row r="2" spans="1:4" x14ac:dyDescent="0.25">
      <c r="A2" t="s">
        <v>30</v>
      </c>
      <c r="B2" s="4">
        <v>2830</v>
      </c>
      <c r="C2" s="4">
        <v>2757</v>
      </c>
    </row>
    <row r="3" spans="1:4" x14ac:dyDescent="0.25">
      <c r="A3" t="s">
        <v>31</v>
      </c>
      <c r="B3" s="11">
        <v>341</v>
      </c>
      <c r="C3" s="9">
        <v>287</v>
      </c>
    </row>
    <row r="4" spans="1:4" x14ac:dyDescent="0.25">
      <c r="A4" t="s">
        <v>26</v>
      </c>
      <c r="B4" s="11">
        <v>2741</v>
      </c>
      <c r="C4" s="9">
        <v>2727</v>
      </c>
    </row>
    <row r="5" spans="1:4" x14ac:dyDescent="0.25">
      <c r="A5" t="s">
        <v>32</v>
      </c>
      <c r="B5" s="11">
        <v>578</v>
      </c>
      <c r="C5" s="9">
        <v>672</v>
      </c>
    </row>
    <row r="6" spans="1:4" x14ac:dyDescent="0.25">
      <c r="A6" t="s">
        <v>33</v>
      </c>
      <c r="B6" s="11">
        <v>118</v>
      </c>
      <c r="C6" s="9">
        <v>94</v>
      </c>
    </row>
    <row r="7" spans="1:4" x14ac:dyDescent="0.25">
      <c r="A7" t="s">
        <v>34</v>
      </c>
      <c r="B7" s="11">
        <v>460</v>
      </c>
      <c r="C7" s="9">
        <v>575</v>
      </c>
    </row>
    <row r="8" spans="1:4" x14ac:dyDescent="0.25">
      <c r="A8" t="s">
        <v>35</v>
      </c>
      <c r="B8" s="12">
        <v>586</v>
      </c>
      <c r="C8" s="10">
        <v>561</v>
      </c>
    </row>
    <row r="9" spans="1:4" x14ac:dyDescent="0.25">
      <c r="A9" s="2" t="s">
        <v>36</v>
      </c>
      <c r="B9" s="22" t="s">
        <v>44</v>
      </c>
      <c r="C9" s="22" t="s">
        <v>45</v>
      </c>
    </row>
    <row r="10" spans="1:4" x14ac:dyDescent="0.25">
      <c r="A10" t="s">
        <v>37</v>
      </c>
      <c r="B10" s="4">
        <v>1889</v>
      </c>
      <c r="C10" s="4">
        <v>1965</v>
      </c>
    </row>
    <row r="11" spans="1:4" x14ac:dyDescent="0.25">
      <c r="A11" s="2" t="s">
        <v>38</v>
      </c>
      <c r="B11" s="4">
        <v>6107</v>
      </c>
      <c r="C11" s="4">
        <v>6112</v>
      </c>
    </row>
    <row r="12" spans="1:4" x14ac:dyDescent="0.25">
      <c r="A12" s="2" t="s">
        <v>39</v>
      </c>
      <c r="B12" s="2">
        <v>718</v>
      </c>
      <c r="C12" s="2">
        <v>694</v>
      </c>
    </row>
    <row r="13" spans="1:4" x14ac:dyDescent="0.25">
      <c r="A13" s="2" t="s">
        <v>40</v>
      </c>
      <c r="B13" s="5">
        <v>721</v>
      </c>
      <c r="C13" s="5">
        <v>698</v>
      </c>
    </row>
    <row r="14" spans="1:4" ht="15.75" thickBot="1" x14ac:dyDescent="0.3">
      <c r="A14" s="2" t="s">
        <v>41</v>
      </c>
      <c r="B14" s="24" t="s">
        <v>42</v>
      </c>
      <c r="C14" s="24" t="s">
        <v>43</v>
      </c>
      <c r="D14" s="16"/>
    </row>
    <row r="15" spans="1:4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cols>
    <col min="1" max="1" width="16.28515625" customWidth="1"/>
    <col min="2" max="2" width="12.140625" bestFit="1" customWidth="1"/>
    <col min="3" max="3" width="18" customWidth="1"/>
    <col min="4" max="4" width="12.140625" bestFit="1" customWidth="1"/>
  </cols>
  <sheetData>
    <row r="1" spans="1:5" ht="30" x14ac:dyDescent="0.25">
      <c r="A1" s="2" t="s">
        <v>0</v>
      </c>
      <c r="B1" s="5" t="s">
        <v>26</v>
      </c>
      <c r="C1" s="8" t="s">
        <v>27</v>
      </c>
      <c r="D1" s="5" t="s">
        <v>28</v>
      </c>
      <c r="E1" s="2" t="s">
        <v>29</v>
      </c>
    </row>
    <row r="2" spans="1:5" x14ac:dyDescent="0.25">
      <c r="A2" t="s">
        <v>5</v>
      </c>
      <c r="B2" s="13">
        <v>1930</v>
      </c>
      <c r="C2" s="13">
        <v>-7</v>
      </c>
      <c r="D2" s="13">
        <f>SUM(B2:C2)</f>
        <v>1923</v>
      </c>
      <c r="E2" s="13">
        <v>14</v>
      </c>
    </row>
    <row r="3" spans="1:5" x14ac:dyDescent="0.25">
      <c r="A3" t="s">
        <v>6</v>
      </c>
      <c r="B3" s="15">
        <v>658</v>
      </c>
      <c r="C3" s="16">
        <v>0</v>
      </c>
      <c r="D3" s="16">
        <f>SUM(B3:C3)</f>
        <v>658</v>
      </c>
      <c r="E3" s="14">
        <v>0</v>
      </c>
    </row>
    <row r="4" spans="1:5" x14ac:dyDescent="0.25">
      <c r="A4" t="s">
        <v>7</v>
      </c>
      <c r="B4" s="20">
        <v>162</v>
      </c>
      <c r="C4" s="17">
        <v>-16</v>
      </c>
      <c r="D4" s="17">
        <f>SUM(B4:C4)</f>
        <v>146</v>
      </c>
      <c r="E4" s="23">
        <v>0</v>
      </c>
    </row>
    <row r="5" spans="1:5" x14ac:dyDescent="0.25">
      <c r="A5" s="2" t="s">
        <v>25</v>
      </c>
      <c r="B5" s="22">
        <f>SUM(B2:B4)</f>
        <v>2750</v>
      </c>
      <c r="C5" s="22">
        <f>SUM(C2:C4)</f>
        <v>-23</v>
      </c>
      <c r="D5" s="22">
        <f>SUM(D2:D4)</f>
        <v>2727</v>
      </c>
      <c r="E5" s="22">
        <v>14</v>
      </c>
    </row>
    <row r="9" spans="1:5" x14ac:dyDescent="0.25">
      <c r="A9" s="2"/>
    </row>
    <row r="13" spans="1:5" x14ac:dyDescent="0.2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of operations</vt:lpstr>
      <vt:lpstr>Financial Condition</vt:lpstr>
      <vt:lpstr>Comprehensive Income</vt:lpstr>
      <vt:lpstr>Consolidated Balance Sheets</vt:lpstr>
      <vt:lpstr>Intangible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Lata</dc:creator>
  <cp:lastModifiedBy>Frisklancer</cp:lastModifiedBy>
  <dcterms:created xsi:type="dcterms:W3CDTF">2018-10-22T07:15:52Z</dcterms:created>
  <dcterms:modified xsi:type="dcterms:W3CDTF">2018-10-26T05:27:29Z</dcterms:modified>
</cp:coreProperties>
</file>