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36" windowWidth="25752" windowHeight="11592"/>
  </bookViews>
  <sheets>
    <sheet name="Sheet1" sheetId="1" r:id="rId1"/>
  </sheets>
  <definedNames>
    <definedName name="_xlnm._FilterDatabase" localSheetId="0" hidden="1">Sheet1!$B$2:$W$271</definedName>
    <definedName name="계열">Sheet1!$X$3</definedName>
  </definedNames>
  <calcPr calcId="144525"/>
</workbook>
</file>

<file path=xl/calcChain.xml><?xml version="1.0" encoding="utf-8"?>
<calcChain xmlns="http://schemas.openxmlformats.org/spreadsheetml/2006/main">
  <c r="V281" i="1" l="1"/>
  <c r="T281" i="1"/>
  <c r="O281" i="1"/>
  <c r="V280" i="1"/>
  <c r="T280" i="1"/>
  <c r="O280" i="1"/>
  <c r="V279" i="1"/>
  <c r="T279" i="1"/>
  <c r="O279" i="1"/>
  <c r="V278" i="1"/>
  <c r="T278" i="1"/>
  <c r="O278" i="1"/>
  <c r="V277" i="1"/>
  <c r="T277" i="1"/>
  <c r="O277" i="1"/>
  <c r="V276" i="1"/>
  <c r="T276" i="1"/>
  <c r="O276" i="1"/>
  <c r="V275" i="1"/>
  <c r="T275" i="1"/>
  <c r="O275" i="1"/>
  <c r="V274" i="1"/>
  <c r="T274" i="1"/>
  <c r="O274" i="1"/>
  <c r="V273" i="1"/>
  <c r="T273" i="1"/>
  <c r="O273" i="1"/>
  <c r="V272" i="1"/>
  <c r="T272" i="1"/>
  <c r="O272" i="1"/>
  <c r="V13" i="1" l="1"/>
  <c r="V151" i="1"/>
  <c r="V219" i="1"/>
  <c r="T151" i="1"/>
  <c r="O151" i="1"/>
  <c r="T268" i="1"/>
  <c r="T165" i="1"/>
  <c r="T166" i="1"/>
  <c r="T252" i="1"/>
  <c r="T39" i="1"/>
  <c r="T142" i="1"/>
  <c r="T66" i="1"/>
  <c r="T168" i="1"/>
  <c r="T261" i="1"/>
  <c r="T131" i="1"/>
  <c r="T157" i="1"/>
  <c r="T152" i="1"/>
  <c r="T122" i="1"/>
  <c r="T123" i="1"/>
  <c r="T124" i="1"/>
  <c r="T32" i="1"/>
  <c r="T33" i="1"/>
  <c r="T34" i="1"/>
  <c r="T31" i="1"/>
  <c r="T255" i="1"/>
  <c r="T158" i="1"/>
  <c r="T225" i="1"/>
  <c r="T113" i="1"/>
  <c r="T109" i="1"/>
  <c r="T111" i="1"/>
  <c r="T112" i="1"/>
  <c r="T45" i="1"/>
  <c r="T125" i="1"/>
  <c r="T28" i="1"/>
  <c r="T64" i="1"/>
  <c r="T145" i="1"/>
  <c r="T36" i="1"/>
  <c r="T205" i="1"/>
  <c r="T54" i="1"/>
  <c r="T118" i="1"/>
  <c r="T69" i="1"/>
  <c r="T265" i="1"/>
  <c r="T78" i="1"/>
  <c r="T181" i="1"/>
  <c r="T192" i="1"/>
  <c r="T184" i="1"/>
  <c r="T77" i="1"/>
  <c r="T147" i="1"/>
  <c r="T195" i="1"/>
  <c r="T174" i="1"/>
  <c r="T81" i="1"/>
  <c r="T150" i="1"/>
  <c r="T102" i="1"/>
  <c r="T189" i="1"/>
  <c r="T235" i="1"/>
  <c r="T82" i="1"/>
  <c r="T176" i="1"/>
  <c r="T197" i="1"/>
  <c r="T14" i="1"/>
  <c r="T9" i="1"/>
  <c r="T22" i="1"/>
  <c r="T223" i="1"/>
  <c r="T7" i="1"/>
  <c r="T236" i="1"/>
  <c r="T218" i="1"/>
  <c r="T179" i="1"/>
  <c r="T98" i="1"/>
  <c r="T97" i="1"/>
  <c r="T177" i="1"/>
  <c r="T115" i="1"/>
  <c r="T114" i="1"/>
  <c r="T8" i="1"/>
  <c r="T136" i="1"/>
  <c r="V104" i="1"/>
  <c r="T271" i="1"/>
  <c r="T270" i="1"/>
  <c r="T137" i="1"/>
  <c r="T73" i="1"/>
  <c r="T212" i="1"/>
  <c r="T62" i="1"/>
  <c r="T240" i="1"/>
  <c r="T92" i="1"/>
  <c r="T42" i="1"/>
  <c r="T185" i="1"/>
  <c r="T148" i="1"/>
  <c r="T104" i="1"/>
  <c r="T65" i="1"/>
  <c r="T156" i="1"/>
  <c r="T194" i="1"/>
  <c r="T183" i="1"/>
  <c r="T188" i="1"/>
  <c r="T40" i="1"/>
  <c r="T5" i="1"/>
  <c r="T132" i="1"/>
  <c r="T17" i="1"/>
  <c r="T107" i="1"/>
  <c r="T53" i="1"/>
  <c r="T241" i="1"/>
  <c r="T143" i="1"/>
  <c r="T41" i="1"/>
  <c r="T258" i="1"/>
  <c r="T259" i="1"/>
  <c r="T119" i="1"/>
  <c r="T199" i="1"/>
  <c r="T126" i="1"/>
  <c r="T263" i="1"/>
  <c r="T13" i="1"/>
  <c r="T219" i="1"/>
  <c r="T75" i="1"/>
  <c r="T103" i="1"/>
  <c r="T120" i="1"/>
  <c r="T266" i="1"/>
  <c r="T190" i="1"/>
  <c r="T121" i="1"/>
  <c r="T220" i="1"/>
  <c r="T88" i="1"/>
  <c r="T224" i="1"/>
  <c r="T55" i="1"/>
  <c r="T214" i="1"/>
  <c r="T173" i="1"/>
  <c r="T59" i="1"/>
  <c r="T155" i="1"/>
  <c r="T90" i="1"/>
  <c r="T16" i="1"/>
  <c r="T91" i="1"/>
  <c r="T70" i="1"/>
  <c r="T138" i="1"/>
  <c r="T149" i="1"/>
  <c r="T146" i="1"/>
  <c r="T56" i="1"/>
  <c r="T47" i="1"/>
  <c r="T239" i="1"/>
  <c r="T43" i="1"/>
  <c r="T251" i="1"/>
  <c r="T15" i="1"/>
  <c r="T182" i="1"/>
  <c r="T169" i="1"/>
  <c r="T226" i="1"/>
  <c r="T117" i="1"/>
  <c r="T264" i="1"/>
  <c r="T12" i="1"/>
  <c r="T217" i="1"/>
  <c r="T231" i="1"/>
  <c r="T58" i="1"/>
  <c r="T267" i="1"/>
  <c r="T61" i="1"/>
  <c r="T175" i="1"/>
  <c r="T172" i="1"/>
  <c r="T269" i="1"/>
  <c r="T159" i="1"/>
  <c r="T247" i="1"/>
  <c r="T51" i="1"/>
  <c r="T245" i="1"/>
  <c r="T248" i="1"/>
  <c r="T29" i="1"/>
  <c r="T30" i="1"/>
  <c r="T35" i="1"/>
  <c r="T63" i="1"/>
  <c r="T243" i="1"/>
  <c r="T238" i="1"/>
  <c r="T254" i="1"/>
  <c r="T49" i="1"/>
  <c r="T253" i="1"/>
  <c r="T106" i="1"/>
  <c r="T116" i="1"/>
  <c r="T108" i="1"/>
  <c r="T110" i="1"/>
  <c r="T94" i="1"/>
  <c r="T202" i="1"/>
  <c r="T171" i="1"/>
  <c r="T160" i="1"/>
  <c r="T11" i="1"/>
  <c r="T20" i="1"/>
  <c r="T206" i="1"/>
  <c r="T71" i="1"/>
  <c r="T25" i="1"/>
  <c r="T164" i="1"/>
  <c r="T21" i="1"/>
  <c r="T26" i="1"/>
  <c r="T257" i="1"/>
  <c r="T46" i="1"/>
  <c r="T72" i="1"/>
  <c r="T216" i="1"/>
  <c r="T105" i="1"/>
  <c r="T128" i="1"/>
  <c r="T153" i="1"/>
  <c r="T200" i="1"/>
  <c r="T178" i="1"/>
  <c r="T170" i="1"/>
  <c r="T139" i="1"/>
  <c r="T23" i="1"/>
  <c r="T37" i="1"/>
  <c r="T244" i="1"/>
  <c r="T207" i="1"/>
  <c r="T99" i="1"/>
  <c r="T101" i="1"/>
  <c r="T249" i="1"/>
  <c r="T100" i="1"/>
  <c r="T60" i="1"/>
  <c r="T134" i="1"/>
  <c r="T6" i="1"/>
  <c r="T230" i="1"/>
  <c r="T204" i="1"/>
  <c r="T48" i="1"/>
  <c r="T187" i="1"/>
  <c r="T210" i="1"/>
  <c r="T133" i="1"/>
  <c r="T228" i="1"/>
  <c r="T227" i="1"/>
  <c r="T163" i="1"/>
  <c r="T68" i="1"/>
  <c r="T27" i="1"/>
  <c r="T50" i="1"/>
  <c r="T52" i="1"/>
  <c r="T4" i="1"/>
  <c r="T79" i="1"/>
  <c r="T44" i="1"/>
  <c r="T246" i="1"/>
  <c r="T127" i="1"/>
  <c r="T38" i="1"/>
  <c r="T89" i="1"/>
  <c r="T242" i="1"/>
  <c r="T85" i="1"/>
  <c r="T141" i="1"/>
  <c r="T140" i="1"/>
  <c r="T215" i="1"/>
  <c r="T209" i="1"/>
  <c r="T250" i="1"/>
  <c r="T221" i="1"/>
  <c r="T232" i="1"/>
  <c r="T222" i="1"/>
  <c r="T10" i="1"/>
  <c r="T162" i="1"/>
  <c r="T161" i="1"/>
  <c r="T229" i="1"/>
  <c r="T19" i="1"/>
  <c r="T129" i="1"/>
  <c r="T3" i="1"/>
  <c r="T80" i="1"/>
  <c r="T93" i="1"/>
  <c r="T144" i="1"/>
  <c r="T57" i="1"/>
  <c r="T256" i="1"/>
  <c r="T84" i="1"/>
  <c r="T87" i="1"/>
  <c r="T83" i="1"/>
  <c r="T86" i="1"/>
  <c r="T237" i="1"/>
  <c r="T213" i="1"/>
  <c r="T193" i="1"/>
  <c r="T262" i="1"/>
  <c r="T180" i="1"/>
  <c r="T154" i="1"/>
  <c r="T208" i="1"/>
  <c r="T96" i="1"/>
  <c r="T74" i="1"/>
  <c r="T186" i="1"/>
  <c r="T18" i="1"/>
  <c r="T234" i="1"/>
  <c r="T260" i="1"/>
  <c r="T233" i="1"/>
  <c r="T167" i="1"/>
  <c r="T130" i="1"/>
  <c r="T135" i="1"/>
  <c r="T198" i="1"/>
  <c r="T203" i="1"/>
  <c r="T95" i="1"/>
  <c r="T191" i="1"/>
  <c r="T196" i="1"/>
  <c r="T24" i="1"/>
  <c r="T201" i="1"/>
  <c r="T211" i="1"/>
  <c r="T76" i="1"/>
  <c r="T67" i="1"/>
  <c r="O208" i="1"/>
  <c r="O213" i="1"/>
  <c r="O193" i="1"/>
  <c r="O262" i="1"/>
  <c r="O180" i="1"/>
  <c r="O154" i="1"/>
  <c r="O96" i="1"/>
  <c r="O74" i="1"/>
  <c r="O186" i="1"/>
  <c r="O18" i="1"/>
  <c r="O234" i="1"/>
  <c r="O260" i="1"/>
  <c r="O233" i="1"/>
  <c r="O167" i="1"/>
  <c r="O130" i="1"/>
  <c r="O135" i="1"/>
  <c r="O198" i="1"/>
  <c r="O209" i="1"/>
  <c r="O250" i="1"/>
  <c r="O268" i="1"/>
  <c r="O165" i="1"/>
  <c r="O166" i="1"/>
  <c r="O252" i="1"/>
  <c r="O39" i="1"/>
  <c r="O142" i="1"/>
  <c r="O66" i="1"/>
  <c r="O168" i="1"/>
  <c r="O261" i="1"/>
  <c r="O131" i="1"/>
  <c r="O157" i="1"/>
  <c r="O152" i="1"/>
  <c r="O122" i="1"/>
  <c r="O123" i="1"/>
  <c r="O124" i="1"/>
  <c r="O178" i="1"/>
  <c r="O5" i="1"/>
  <c r="O40" i="1"/>
  <c r="O188" i="1"/>
  <c r="O104" i="1"/>
  <c r="V271" i="1"/>
  <c r="O271" i="1"/>
  <c r="V270" i="1"/>
  <c r="O270" i="1"/>
  <c r="V137" i="1"/>
  <c r="O137" i="1"/>
  <c r="V73" i="1"/>
  <c r="O73" i="1"/>
  <c r="V212" i="1"/>
  <c r="O212" i="1"/>
  <c r="V62" i="1"/>
  <c r="O62" i="1"/>
  <c r="V240" i="1"/>
  <c r="O240" i="1"/>
  <c r="V92" i="1"/>
  <c r="O92" i="1"/>
  <c r="V42" i="1"/>
  <c r="O42" i="1"/>
  <c r="V185" i="1"/>
  <c r="O185" i="1"/>
  <c r="V148" i="1"/>
  <c r="O148" i="1"/>
  <c r="V65" i="1"/>
  <c r="O65" i="1"/>
  <c r="V156" i="1"/>
  <c r="O156" i="1"/>
  <c r="V194" i="1"/>
  <c r="O194" i="1"/>
  <c r="V183" i="1"/>
  <c r="O183" i="1"/>
  <c r="V188" i="1"/>
  <c r="V40" i="1"/>
  <c r="V5" i="1"/>
  <c r="V132" i="1"/>
  <c r="O132" i="1"/>
  <c r="V17" i="1"/>
  <c r="O17" i="1"/>
  <c r="V107" i="1"/>
  <c r="O107" i="1"/>
  <c r="V53" i="1"/>
  <c r="O53" i="1"/>
  <c r="V241" i="1"/>
  <c r="O241" i="1"/>
  <c r="V143" i="1"/>
  <c r="O143" i="1"/>
  <c r="V41" i="1"/>
  <c r="O41" i="1"/>
  <c r="V258" i="1"/>
  <c r="O258" i="1"/>
  <c r="V259" i="1"/>
  <c r="O259" i="1"/>
  <c r="V119" i="1"/>
  <c r="O119" i="1"/>
  <c r="V199" i="1"/>
  <c r="O199" i="1"/>
  <c r="V126" i="1"/>
  <c r="O126" i="1"/>
  <c r="V263" i="1"/>
  <c r="O263" i="1"/>
  <c r="O13" i="1"/>
  <c r="O219" i="1"/>
  <c r="V75" i="1"/>
  <c r="O75" i="1"/>
  <c r="V103" i="1"/>
  <c r="O103" i="1"/>
  <c r="V120" i="1"/>
  <c r="O120" i="1"/>
  <c r="V266" i="1"/>
  <c r="O266" i="1"/>
  <c r="V190" i="1"/>
  <c r="O190" i="1"/>
  <c r="V121" i="1"/>
  <c r="O121" i="1"/>
  <c r="V220" i="1"/>
  <c r="O220" i="1"/>
  <c r="V88" i="1"/>
  <c r="O88" i="1"/>
  <c r="V224" i="1"/>
  <c r="O224" i="1"/>
  <c r="V55" i="1"/>
  <c r="O55" i="1"/>
  <c r="V214" i="1"/>
  <c r="O214" i="1"/>
  <c r="V173" i="1"/>
  <c r="O173" i="1"/>
  <c r="V59" i="1"/>
  <c r="O59" i="1"/>
  <c r="V155" i="1"/>
  <c r="O155" i="1"/>
  <c r="V90" i="1"/>
  <c r="O90" i="1"/>
  <c r="V16" i="1"/>
  <c r="O16" i="1"/>
  <c r="V91" i="1"/>
  <c r="O91" i="1"/>
  <c r="V70" i="1"/>
  <c r="O70" i="1"/>
  <c r="V138" i="1"/>
  <c r="O138" i="1"/>
  <c r="V149" i="1"/>
  <c r="O149" i="1"/>
  <c r="V146" i="1"/>
  <c r="O146" i="1"/>
  <c r="V56" i="1"/>
  <c r="O56" i="1"/>
  <c r="V47" i="1"/>
  <c r="O47" i="1"/>
  <c r="V239" i="1"/>
  <c r="O239" i="1"/>
  <c r="V43" i="1"/>
  <c r="O43" i="1"/>
  <c r="V251" i="1"/>
  <c r="O251" i="1"/>
  <c r="V15" i="1"/>
  <c r="O15" i="1"/>
  <c r="V182" i="1"/>
  <c r="O182" i="1"/>
  <c r="V169" i="1"/>
  <c r="O169" i="1"/>
  <c r="V226" i="1"/>
  <c r="O226" i="1"/>
  <c r="V117" i="1"/>
  <c r="O117" i="1"/>
  <c r="V264" i="1"/>
  <c r="O264" i="1"/>
  <c r="V12" i="1"/>
  <c r="O12" i="1"/>
  <c r="V217" i="1"/>
  <c r="O217" i="1"/>
  <c r="V231" i="1"/>
  <c r="O231" i="1"/>
  <c r="V58" i="1"/>
  <c r="O58" i="1"/>
  <c r="V267" i="1"/>
  <c r="O267" i="1"/>
  <c r="V61" i="1"/>
  <c r="O61" i="1"/>
  <c r="V175" i="1"/>
  <c r="O175" i="1"/>
  <c r="V172" i="1"/>
  <c r="O172" i="1"/>
  <c r="V269" i="1"/>
  <c r="O269" i="1"/>
  <c r="V159" i="1"/>
  <c r="O159" i="1"/>
  <c r="V247" i="1"/>
  <c r="O247" i="1"/>
  <c r="V51" i="1"/>
  <c r="O51" i="1"/>
  <c r="V245" i="1"/>
  <c r="O245" i="1"/>
  <c r="V248" i="1"/>
  <c r="O248" i="1"/>
  <c r="V29" i="1"/>
  <c r="O29" i="1"/>
  <c r="V30" i="1"/>
  <c r="O30" i="1"/>
  <c r="V35" i="1"/>
  <c r="O35" i="1"/>
  <c r="V63" i="1"/>
  <c r="O63" i="1"/>
  <c r="V243" i="1"/>
  <c r="O243" i="1"/>
  <c r="V238" i="1"/>
  <c r="O238" i="1"/>
  <c r="V254" i="1"/>
  <c r="O254" i="1"/>
  <c r="V49" i="1"/>
  <c r="O49" i="1"/>
  <c r="V253" i="1"/>
  <c r="O253" i="1"/>
  <c r="V106" i="1"/>
  <c r="O106" i="1"/>
  <c r="V116" i="1"/>
  <c r="V108" i="1"/>
  <c r="O108" i="1"/>
  <c r="V110" i="1"/>
  <c r="O110" i="1"/>
  <c r="V94" i="1"/>
  <c r="O94" i="1"/>
  <c r="V202" i="1"/>
  <c r="O202" i="1"/>
  <c r="V171" i="1"/>
  <c r="O171" i="1"/>
  <c r="V160" i="1"/>
  <c r="O160" i="1"/>
  <c r="V11" i="1"/>
  <c r="O11" i="1"/>
  <c r="V20" i="1"/>
  <c r="O20" i="1"/>
  <c r="V206" i="1"/>
  <c r="O206" i="1"/>
  <c r="V71" i="1"/>
  <c r="O71" i="1"/>
  <c r="V25" i="1"/>
  <c r="O25" i="1"/>
  <c r="V164" i="1"/>
  <c r="O164" i="1"/>
  <c r="V21" i="1"/>
  <c r="O21" i="1"/>
  <c r="V26" i="1"/>
  <c r="O26" i="1"/>
  <c r="V257" i="1"/>
  <c r="O257" i="1"/>
  <c r="V46" i="1"/>
  <c r="O46" i="1"/>
  <c r="V72" i="1"/>
  <c r="O72" i="1"/>
  <c r="V216" i="1"/>
  <c r="O216" i="1"/>
  <c r="V105" i="1"/>
  <c r="O105" i="1"/>
  <c r="V128" i="1"/>
  <c r="O128" i="1"/>
  <c r="V153" i="1"/>
  <c r="O153" i="1"/>
  <c r="V200" i="1"/>
  <c r="O200" i="1"/>
  <c r="V178" i="1"/>
  <c r="V170" i="1"/>
  <c r="O170" i="1"/>
  <c r="V139" i="1"/>
  <c r="O139" i="1"/>
  <c r="V23" i="1"/>
  <c r="O23" i="1"/>
  <c r="V37" i="1"/>
  <c r="O37" i="1"/>
  <c r="V244" i="1"/>
  <c r="O244" i="1"/>
  <c r="V207" i="1"/>
  <c r="O207" i="1"/>
  <c r="V99" i="1"/>
  <c r="O99" i="1"/>
  <c r="V101" i="1"/>
  <c r="O101" i="1"/>
  <c r="V249" i="1"/>
  <c r="O249" i="1"/>
  <c r="V100" i="1"/>
  <c r="O100" i="1"/>
  <c r="V60" i="1"/>
  <c r="O60" i="1"/>
  <c r="V134" i="1"/>
  <c r="O134" i="1"/>
  <c r="V6" i="1"/>
  <c r="O6" i="1"/>
  <c r="V230" i="1"/>
  <c r="O230" i="1"/>
  <c r="V204" i="1"/>
  <c r="O204" i="1"/>
  <c r="V48" i="1"/>
  <c r="O48" i="1"/>
  <c r="V187" i="1"/>
  <c r="O187" i="1"/>
  <c r="V210" i="1"/>
  <c r="O210" i="1"/>
  <c r="V133" i="1"/>
  <c r="O133" i="1"/>
  <c r="V228" i="1"/>
  <c r="O228" i="1"/>
  <c r="V227" i="1"/>
  <c r="O227" i="1"/>
  <c r="V163" i="1"/>
  <c r="O163" i="1"/>
  <c r="V68" i="1"/>
  <c r="O68" i="1"/>
  <c r="V27" i="1"/>
  <c r="O27" i="1"/>
  <c r="V50" i="1"/>
  <c r="O50" i="1"/>
  <c r="V52" i="1"/>
  <c r="O52" i="1"/>
  <c r="V4" i="1"/>
  <c r="O4" i="1"/>
  <c r="V79" i="1"/>
  <c r="O79" i="1"/>
  <c r="V44" i="1"/>
  <c r="O44" i="1"/>
  <c r="V246" i="1"/>
  <c r="O246" i="1"/>
  <c r="V127" i="1"/>
  <c r="O127" i="1"/>
  <c r="V38" i="1"/>
  <c r="O38" i="1"/>
  <c r="V89" i="1"/>
  <c r="O89" i="1"/>
  <c r="V242" i="1"/>
  <c r="O242" i="1"/>
  <c r="V85" i="1"/>
  <c r="O85" i="1"/>
  <c r="V141" i="1"/>
  <c r="O141" i="1"/>
  <c r="V140" i="1"/>
  <c r="O140" i="1"/>
  <c r="V215" i="1"/>
  <c r="O215" i="1"/>
  <c r="V209" i="1"/>
  <c r="V250" i="1"/>
  <c r="V268" i="1"/>
  <c r="V165" i="1"/>
  <c r="V166" i="1"/>
  <c r="V252" i="1"/>
  <c r="V39" i="1"/>
  <c r="V142" i="1"/>
  <c r="V66" i="1"/>
  <c r="V168" i="1"/>
  <c r="V261" i="1"/>
  <c r="V131" i="1"/>
  <c r="V157" i="1"/>
  <c r="V152" i="1"/>
  <c r="V122" i="1"/>
  <c r="V123" i="1"/>
  <c r="V124" i="1"/>
  <c r="V32" i="1"/>
  <c r="O32" i="1"/>
  <c r="V33" i="1"/>
  <c r="O33" i="1"/>
  <c r="V34" i="1"/>
  <c r="O34" i="1"/>
  <c r="V31" i="1"/>
  <c r="O31" i="1"/>
  <c r="V255" i="1"/>
  <c r="O255" i="1"/>
  <c r="V158" i="1"/>
  <c r="O158" i="1"/>
  <c r="V225" i="1"/>
  <c r="O225" i="1"/>
  <c r="V113" i="1"/>
  <c r="O113" i="1"/>
  <c r="V109" i="1"/>
  <c r="O109" i="1"/>
  <c r="V111" i="1"/>
  <c r="O111" i="1"/>
  <c r="V112" i="1"/>
  <c r="O112" i="1"/>
  <c r="V45" i="1"/>
  <c r="O45" i="1"/>
  <c r="V125" i="1"/>
  <c r="O125" i="1"/>
  <c r="V28" i="1"/>
  <c r="O28" i="1"/>
  <c r="V64" i="1"/>
  <c r="O64" i="1"/>
  <c r="V145" i="1"/>
  <c r="O145" i="1"/>
  <c r="V36" i="1"/>
  <c r="O36" i="1"/>
  <c r="V205" i="1"/>
  <c r="O205" i="1"/>
  <c r="V54" i="1"/>
  <c r="O54" i="1"/>
  <c r="V118" i="1"/>
  <c r="O118" i="1"/>
  <c r="V69" i="1"/>
  <c r="O69" i="1"/>
  <c r="V265" i="1"/>
  <c r="O265" i="1"/>
  <c r="V78" i="1"/>
  <c r="O78" i="1"/>
  <c r="V181" i="1"/>
  <c r="O181" i="1"/>
  <c r="V192" i="1"/>
  <c r="O192" i="1"/>
  <c r="V184" i="1"/>
  <c r="O184" i="1"/>
  <c r="V77" i="1"/>
  <c r="O77" i="1"/>
  <c r="V147" i="1"/>
  <c r="O147" i="1"/>
  <c r="V195" i="1"/>
  <c r="O195" i="1"/>
  <c r="V174" i="1"/>
  <c r="O174" i="1"/>
  <c r="V81" i="1"/>
  <c r="O81" i="1"/>
  <c r="V150" i="1"/>
  <c r="O150" i="1"/>
  <c r="V102" i="1"/>
  <c r="O102" i="1"/>
  <c r="V189" i="1"/>
  <c r="O189" i="1"/>
  <c r="V235" i="1"/>
  <c r="O235" i="1"/>
  <c r="V82" i="1"/>
  <c r="O82" i="1"/>
  <c r="V176" i="1"/>
  <c r="O176" i="1"/>
  <c r="V197" i="1"/>
  <c r="O197" i="1"/>
  <c r="V14" i="1"/>
  <c r="O14" i="1"/>
  <c r="V9" i="1"/>
  <c r="O9" i="1"/>
  <c r="V22" i="1"/>
  <c r="O22" i="1"/>
  <c r="V223" i="1"/>
  <c r="O223" i="1"/>
  <c r="V7" i="1"/>
  <c r="O7" i="1"/>
  <c r="V236" i="1"/>
  <c r="O236" i="1"/>
  <c r="V218" i="1"/>
  <c r="O218" i="1"/>
  <c r="V179" i="1"/>
  <c r="O179" i="1"/>
  <c r="V98" i="1"/>
  <c r="O98" i="1"/>
  <c r="V97" i="1"/>
  <c r="O97" i="1"/>
  <c r="V177" i="1"/>
  <c r="O177" i="1"/>
  <c r="V115" i="1"/>
  <c r="O115" i="1"/>
  <c r="V114" i="1"/>
  <c r="O114" i="1"/>
  <c r="V8" i="1"/>
  <c r="O8" i="1"/>
  <c r="V221" i="1"/>
  <c r="O221" i="1"/>
  <c r="V232" i="1"/>
  <c r="O232" i="1"/>
  <c r="V222" i="1"/>
  <c r="O222" i="1"/>
  <c r="V10" i="1"/>
  <c r="O10" i="1"/>
  <c r="V162" i="1"/>
  <c r="O162" i="1"/>
  <c r="V161" i="1"/>
  <c r="O161" i="1"/>
  <c r="V229" i="1"/>
  <c r="O229" i="1"/>
  <c r="V19" i="1"/>
  <c r="O19" i="1"/>
  <c r="V129" i="1"/>
  <c r="O129" i="1"/>
  <c r="V3" i="1"/>
  <c r="O3" i="1"/>
  <c r="V80" i="1"/>
  <c r="O80" i="1"/>
  <c r="V93" i="1"/>
  <c r="O93" i="1"/>
  <c r="V144" i="1"/>
  <c r="O144" i="1"/>
  <c r="V57" i="1"/>
  <c r="O57" i="1"/>
  <c r="V256" i="1"/>
  <c r="O256" i="1"/>
  <c r="V84" i="1"/>
  <c r="O84" i="1"/>
  <c r="V87" i="1"/>
  <c r="O87" i="1"/>
  <c r="V83" i="1"/>
  <c r="O83" i="1"/>
  <c r="V86" i="1"/>
  <c r="O86" i="1"/>
  <c r="V237" i="1"/>
  <c r="O237" i="1"/>
  <c r="V213" i="1"/>
  <c r="V193" i="1"/>
  <c r="V262" i="1"/>
  <c r="V180" i="1"/>
  <c r="V154" i="1"/>
  <c r="V208" i="1"/>
  <c r="V96" i="1"/>
  <c r="V74" i="1"/>
  <c r="V186" i="1"/>
  <c r="V18" i="1"/>
  <c r="V234" i="1"/>
  <c r="V260" i="1"/>
  <c r="V233" i="1"/>
  <c r="V167" i="1"/>
  <c r="V130" i="1"/>
  <c r="V135" i="1"/>
  <c r="V198" i="1"/>
  <c r="V203" i="1"/>
  <c r="O203" i="1"/>
  <c r="V136" i="1"/>
  <c r="O136" i="1"/>
  <c r="V95" i="1"/>
  <c r="O95" i="1"/>
  <c r="V191" i="1"/>
  <c r="O191" i="1"/>
  <c r="V196" i="1"/>
  <c r="O196" i="1"/>
  <c r="V24" i="1"/>
  <c r="O24" i="1"/>
  <c r="V201" i="1"/>
  <c r="O201" i="1"/>
  <c r="V211" i="1"/>
  <c r="O211" i="1"/>
  <c r="V76" i="1"/>
  <c r="O76" i="1"/>
  <c r="V67" i="1"/>
  <c r="O67" i="1"/>
</calcChain>
</file>

<file path=xl/sharedStrings.xml><?xml version="1.0" encoding="utf-8"?>
<sst xmlns="http://schemas.openxmlformats.org/spreadsheetml/2006/main" count="577" uniqueCount="308">
  <si>
    <t>페트이름</t>
  </si>
  <si>
    <t>화</t>
  </si>
  <si>
    <t>수</t>
  </si>
  <si>
    <t>지</t>
  </si>
  <si>
    <t>풍</t>
  </si>
  <si>
    <t>내</t>
  </si>
  <si>
    <t>공</t>
  </si>
  <si>
    <t>방</t>
  </si>
  <si>
    <t>순</t>
  </si>
  <si>
    <t>총합</t>
  </si>
  <si>
    <t>1렙 기준</t>
  </si>
  <si>
    <t>만렙 기준</t>
  </si>
  <si>
    <t>성장률</t>
  </si>
  <si>
    <t>종합</t>
  </si>
  <si>
    <t>분류</t>
  </si>
  <si>
    <t>공방순</t>
  </si>
  <si>
    <t>VIP</t>
  </si>
  <si>
    <t>필드</t>
  </si>
  <si>
    <t>내</t>
  </si>
  <si>
    <t>공</t>
  </si>
  <si>
    <t>디메트로돈</t>
    <phoneticPr fontId="1" type="noConversion"/>
  </si>
  <si>
    <t>레이론</t>
    <phoneticPr fontId="1" type="noConversion"/>
  </si>
  <si>
    <t>타이판</t>
    <phoneticPr fontId="1" type="noConversion"/>
  </si>
  <si>
    <t>킹고르</t>
    <phoneticPr fontId="1" type="noConversion"/>
  </si>
  <si>
    <t>기로아치</t>
    <phoneticPr fontId="1" type="noConversion"/>
  </si>
  <si>
    <t>쿠팡</t>
    <phoneticPr fontId="1" type="noConversion"/>
  </si>
  <si>
    <t>쿠아</t>
    <phoneticPr fontId="1" type="noConversion"/>
  </si>
  <si>
    <t>밍코</t>
    <phoneticPr fontId="1" type="noConversion"/>
  </si>
  <si>
    <t>스노밍코</t>
    <phoneticPr fontId="1" type="noConversion"/>
  </si>
  <si>
    <t>킹크랩</t>
    <phoneticPr fontId="1" type="noConversion"/>
  </si>
  <si>
    <t>크랩</t>
    <phoneticPr fontId="1" type="noConversion"/>
  </si>
  <si>
    <t>슈우</t>
    <phoneticPr fontId="1" type="noConversion"/>
  </si>
  <si>
    <t>사루나</t>
    <phoneticPr fontId="1" type="noConversion"/>
  </si>
  <si>
    <t>지라크</t>
    <phoneticPr fontId="1" type="noConversion"/>
  </si>
  <si>
    <t>포레스트크랩</t>
    <phoneticPr fontId="1" type="noConversion"/>
  </si>
  <si>
    <t>피피아</t>
    <phoneticPr fontId="1" type="noConversion"/>
  </si>
  <si>
    <t>포루나</t>
    <phoneticPr fontId="1" type="noConversion"/>
  </si>
  <si>
    <t>그린고르</t>
    <phoneticPr fontId="1" type="noConversion"/>
  </si>
  <si>
    <t>코리토르스</t>
    <phoneticPr fontId="1" type="noConversion"/>
  </si>
  <si>
    <t>란베르스</t>
    <phoneticPr fontId="1" type="noConversion"/>
  </si>
  <si>
    <t>바로로크스</t>
    <phoneticPr fontId="1" type="noConversion"/>
  </si>
  <si>
    <t>타르노르스</t>
    <phoneticPr fontId="1" type="noConversion"/>
  </si>
  <si>
    <t>오가로스</t>
    <phoneticPr fontId="1" type="noConversion"/>
  </si>
  <si>
    <t>카키</t>
    <phoneticPr fontId="1" type="noConversion"/>
  </si>
  <si>
    <t>호르쿠</t>
    <phoneticPr fontId="1" type="noConversion"/>
  </si>
  <si>
    <t>쿠쿠</t>
    <phoneticPr fontId="1" type="noConversion"/>
  </si>
  <si>
    <t>타키</t>
    <phoneticPr fontId="1" type="noConversion"/>
  </si>
  <si>
    <t>포이비스</t>
    <phoneticPr fontId="1" type="noConversion"/>
  </si>
  <si>
    <t>만모로스</t>
    <phoneticPr fontId="1" type="noConversion"/>
  </si>
  <si>
    <t>마모나스</t>
    <phoneticPr fontId="1" type="noConversion"/>
  </si>
  <si>
    <t>만모르</t>
    <phoneticPr fontId="1" type="noConversion"/>
  </si>
  <si>
    <t>만모</t>
    <phoneticPr fontId="1" type="noConversion"/>
  </si>
  <si>
    <t>프라키토스</t>
    <phoneticPr fontId="1" type="noConversion"/>
  </si>
  <si>
    <t>다이노스</t>
    <phoneticPr fontId="1" type="noConversion"/>
  </si>
  <si>
    <t>씨보스</t>
    <phoneticPr fontId="1" type="noConversion"/>
  </si>
  <si>
    <t>무이</t>
    <phoneticPr fontId="1" type="noConversion"/>
  </si>
  <si>
    <t>루이</t>
    <phoneticPr fontId="1" type="noConversion"/>
  </si>
  <si>
    <t>가가로스</t>
    <phoneticPr fontId="1" type="noConversion"/>
  </si>
  <si>
    <t>비트로스</t>
    <phoneticPr fontId="1" type="noConversion"/>
  </si>
  <si>
    <t>기가로스</t>
    <phoneticPr fontId="1" type="noConversion"/>
  </si>
  <si>
    <t>판지</t>
    <phoneticPr fontId="1" type="noConversion"/>
  </si>
  <si>
    <t>쟈그</t>
    <phoneticPr fontId="1" type="noConversion"/>
  </si>
  <si>
    <t>쟈그라</t>
    <phoneticPr fontId="1" type="noConversion"/>
  </si>
  <si>
    <t>고반케스</t>
    <phoneticPr fontId="1" type="noConversion"/>
  </si>
  <si>
    <t>토리케라</t>
    <phoneticPr fontId="1" type="noConversion"/>
  </si>
  <si>
    <t>펜타스</t>
    <phoneticPr fontId="1" type="noConversion"/>
  </si>
  <si>
    <t>토리노프스</t>
    <phoneticPr fontId="1" type="noConversion"/>
  </si>
  <si>
    <t>고르고르</t>
    <phoneticPr fontId="1" type="noConversion"/>
  </si>
  <si>
    <t>베루루</t>
    <phoneticPr fontId="1" type="noConversion"/>
  </si>
  <si>
    <t>베르가</t>
    <phoneticPr fontId="1" type="noConversion"/>
  </si>
  <si>
    <t>카우</t>
    <phoneticPr fontId="1" type="noConversion"/>
  </si>
  <si>
    <t>바우</t>
    <phoneticPr fontId="1" type="noConversion"/>
  </si>
  <si>
    <t>바카</t>
    <phoneticPr fontId="1" type="noConversion"/>
  </si>
  <si>
    <t>카쿠</t>
    <phoneticPr fontId="1" type="noConversion"/>
  </si>
  <si>
    <t>토로쟈</t>
    <phoneticPr fontId="1" type="noConversion"/>
  </si>
  <si>
    <t>포보</t>
    <phoneticPr fontId="1" type="noConversion"/>
  </si>
  <si>
    <t>고르고</t>
    <phoneticPr fontId="1" type="noConversion"/>
  </si>
  <si>
    <t>투르돈</t>
    <phoneticPr fontId="1" type="noConversion"/>
  </si>
  <si>
    <t>기라돈</t>
    <phoneticPr fontId="1" type="noConversion"/>
  </si>
  <si>
    <t>고르돈</t>
    <phoneticPr fontId="1" type="noConversion"/>
  </si>
  <si>
    <t>골드카비트</t>
    <phoneticPr fontId="1" type="noConversion"/>
  </si>
  <si>
    <t>큐이</t>
    <phoneticPr fontId="1" type="noConversion"/>
  </si>
  <si>
    <t>카비트</t>
    <phoneticPr fontId="1" type="noConversion"/>
  </si>
  <si>
    <t>리스키</t>
    <phoneticPr fontId="1" type="noConversion"/>
  </si>
  <si>
    <t>포링</t>
    <phoneticPr fontId="1" type="noConversion"/>
  </si>
  <si>
    <t>쿠링</t>
    <phoneticPr fontId="1" type="noConversion"/>
  </si>
  <si>
    <t>반기노</t>
    <phoneticPr fontId="1" type="noConversion"/>
  </si>
  <si>
    <t>얀기로</t>
    <phoneticPr fontId="1" type="noConversion"/>
  </si>
  <si>
    <t>리비노</t>
    <phoneticPr fontId="1" type="noConversion"/>
  </si>
  <si>
    <t>카르기안</t>
    <phoneticPr fontId="1" type="noConversion"/>
  </si>
  <si>
    <t>쿠타스</t>
    <phoneticPr fontId="1" type="noConversion"/>
  </si>
  <si>
    <t>아이카스</t>
    <phoneticPr fontId="1" type="noConversion"/>
  </si>
  <si>
    <t>로기안</t>
    <phoneticPr fontId="1" type="noConversion"/>
  </si>
  <si>
    <t>코로카스</t>
    <phoneticPr fontId="1" type="noConversion"/>
  </si>
  <si>
    <t>쿠카스</t>
    <phoneticPr fontId="1" type="noConversion"/>
  </si>
  <si>
    <t>카타르카스</t>
    <phoneticPr fontId="1" type="noConversion"/>
  </si>
  <si>
    <t>루니</t>
    <phoneticPr fontId="1" type="noConversion"/>
  </si>
  <si>
    <t>후바바</t>
    <phoneticPr fontId="1" type="noConversion"/>
  </si>
  <si>
    <t>라고고</t>
    <phoneticPr fontId="1" type="noConversion"/>
  </si>
  <si>
    <t>보크곤</t>
    <phoneticPr fontId="1" type="noConversion"/>
  </si>
  <si>
    <t>다고스</t>
    <phoneticPr fontId="1" type="noConversion"/>
  </si>
  <si>
    <t>타로곤</t>
    <phoneticPr fontId="1" type="noConversion"/>
  </si>
  <si>
    <t>네고스</t>
    <phoneticPr fontId="1" type="noConversion"/>
  </si>
  <si>
    <t>아고아</t>
    <phoneticPr fontId="1" type="noConversion"/>
  </si>
  <si>
    <t>돌북이</t>
    <phoneticPr fontId="1" type="noConversion"/>
  </si>
  <si>
    <t>깡북이</t>
    <phoneticPr fontId="1" type="noConversion"/>
  </si>
  <si>
    <t>북이</t>
    <phoneticPr fontId="1" type="noConversion"/>
  </si>
  <si>
    <t>노북이</t>
    <phoneticPr fontId="1" type="noConversion"/>
  </si>
  <si>
    <t>베로포리</t>
    <phoneticPr fontId="1" type="noConversion"/>
  </si>
  <si>
    <t>베로보크</t>
    <phoneticPr fontId="1" type="noConversion"/>
  </si>
  <si>
    <t>베로로크</t>
    <phoneticPr fontId="1" type="noConversion"/>
  </si>
  <si>
    <t>베론</t>
    <phoneticPr fontId="1" type="noConversion"/>
  </si>
  <si>
    <t>투투</t>
    <phoneticPr fontId="1" type="noConversion"/>
  </si>
  <si>
    <t>우푸</t>
    <phoneticPr fontId="1" type="noConversion"/>
  </si>
  <si>
    <t>푸푸</t>
    <phoneticPr fontId="1" type="noConversion"/>
  </si>
  <si>
    <t>꼬꼬비</t>
    <phoneticPr fontId="1" type="noConversion"/>
  </si>
  <si>
    <t>꼬비오</t>
    <phoneticPr fontId="1" type="noConversion"/>
  </si>
  <si>
    <t>꼬비</t>
    <phoneticPr fontId="1" type="noConversion"/>
  </si>
  <si>
    <t>꼬미</t>
    <phoneticPr fontId="1" type="noConversion"/>
  </si>
  <si>
    <t>부이비</t>
    <phoneticPr fontId="1" type="noConversion"/>
  </si>
  <si>
    <t>부이</t>
    <phoneticPr fontId="1" type="noConversion"/>
  </si>
  <si>
    <t>부비</t>
    <phoneticPr fontId="1" type="noConversion"/>
  </si>
  <si>
    <t>얼룩우리</t>
    <phoneticPr fontId="1" type="noConversion"/>
  </si>
  <si>
    <t>우리</t>
    <phoneticPr fontId="1" type="noConversion"/>
  </si>
  <si>
    <t>필드</t>
    <phoneticPr fontId="1" type="noConversion"/>
  </si>
  <si>
    <t>샤베르</t>
    <phoneticPr fontId="1" type="noConversion"/>
  </si>
  <si>
    <t>핑크랩</t>
    <phoneticPr fontId="1" type="noConversion"/>
  </si>
  <si>
    <t>진주토로스</t>
    <phoneticPr fontId="1" type="noConversion"/>
  </si>
  <si>
    <t>디로로크스</t>
    <phoneticPr fontId="1" type="noConversion"/>
  </si>
  <si>
    <t>실버로크스</t>
    <phoneticPr fontId="1" type="noConversion"/>
  </si>
  <si>
    <t>노로로크스</t>
    <phoneticPr fontId="1" type="noConversion"/>
  </si>
  <si>
    <t>푸토라지</t>
    <phoneticPr fontId="1" type="noConversion"/>
  </si>
  <si>
    <t>지가로스</t>
    <phoneticPr fontId="1" type="noConversion"/>
  </si>
  <si>
    <t>골드볼라</t>
    <phoneticPr fontId="1" type="noConversion"/>
  </si>
  <si>
    <t>쥬키</t>
    <phoneticPr fontId="1" type="noConversion"/>
  </si>
  <si>
    <t>흑카키</t>
    <phoneticPr fontId="1" type="noConversion"/>
  </si>
  <si>
    <t>푸타카</t>
    <phoneticPr fontId="1" type="noConversion"/>
  </si>
  <si>
    <t>타르쿠</t>
    <phoneticPr fontId="1" type="noConversion"/>
  </si>
  <si>
    <t>테라돈</t>
    <phoneticPr fontId="1" type="noConversion"/>
  </si>
  <si>
    <t>실버라곤</t>
    <phoneticPr fontId="1" type="noConversion"/>
  </si>
  <si>
    <t>실버로스</t>
    <phoneticPr fontId="1" type="noConversion"/>
  </si>
  <si>
    <t>만모드</t>
    <phoneticPr fontId="1" type="noConversion"/>
  </si>
  <si>
    <t>푸모나스</t>
    <phoneticPr fontId="1" type="noConversion"/>
  </si>
  <si>
    <t>메모스</t>
    <phoneticPr fontId="1" type="noConversion"/>
  </si>
  <si>
    <t>노라키토스</t>
    <phoneticPr fontId="1" type="noConversion"/>
  </si>
  <si>
    <t>브라키오스</t>
    <phoneticPr fontId="1" type="noConversion"/>
  </si>
  <si>
    <t>푸비토스</t>
    <phoneticPr fontId="1" type="noConversion"/>
  </si>
  <si>
    <t>노보스</t>
    <phoneticPr fontId="1" type="noConversion"/>
  </si>
  <si>
    <t>루보스</t>
    <phoneticPr fontId="1" type="noConversion"/>
  </si>
  <si>
    <t>가이</t>
    <phoneticPr fontId="1" type="noConversion"/>
  </si>
  <si>
    <t>누이</t>
    <phoneticPr fontId="1" type="noConversion"/>
  </si>
  <si>
    <t>노트로스</t>
    <phoneticPr fontId="1" type="noConversion"/>
  </si>
  <si>
    <t>기트로스</t>
    <phoneticPr fontId="1" type="noConversion"/>
  </si>
  <si>
    <t>라가로스</t>
    <phoneticPr fontId="1" type="noConversion"/>
  </si>
  <si>
    <t>쟈하드</t>
    <phoneticPr fontId="1" type="noConversion"/>
  </si>
  <si>
    <t>판그</t>
    <phoneticPr fontId="1" type="noConversion"/>
  </si>
  <si>
    <t>판그라</t>
    <phoneticPr fontId="1" type="noConversion"/>
  </si>
  <si>
    <t>석화케스</t>
    <phoneticPr fontId="1" type="noConversion"/>
  </si>
  <si>
    <t>타르프스</t>
    <phoneticPr fontId="1" type="noConversion"/>
  </si>
  <si>
    <t>코발트</t>
    <phoneticPr fontId="1" type="noConversion"/>
  </si>
  <si>
    <t>노타스</t>
    <phoneticPr fontId="1" type="noConversion"/>
  </si>
  <si>
    <t>타노프스</t>
    <phoneticPr fontId="1" type="noConversion"/>
  </si>
  <si>
    <t>페루루</t>
    <phoneticPr fontId="1" type="noConversion"/>
  </si>
  <si>
    <t>고루루</t>
    <phoneticPr fontId="1" type="noConversion"/>
  </si>
  <si>
    <t>성호</t>
    <phoneticPr fontId="1" type="noConversion"/>
  </si>
  <si>
    <t>도르도르</t>
    <phoneticPr fontId="1" type="noConversion"/>
  </si>
  <si>
    <t>바쿠</t>
    <phoneticPr fontId="1" type="noConversion"/>
  </si>
  <si>
    <t>푸쿠</t>
    <phoneticPr fontId="1" type="noConversion"/>
  </si>
  <si>
    <t>바쿠우</t>
    <phoneticPr fontId="1" type="noConversion"/>
  </si>
  <si>
    <t>바카우</t>
    <phoneticPr fontId="1" type="noConversion"/>
  </si>
  <si>
    <t>타루쟈</t>
    <phoneticPr fontId="1" type="noConversion"/>
  </si>
  <si>
    <t>푸보</t>
    <phoneticPr fontId="1" type="noConversion"/>
  </si>
  <si>
    <t>노라돈</t>
    <phoneticPr fontId="1" type="noConversion"/>
  </si>
  <si>
    <t>실버고르돈</t>
    <phoneticPr fontId="1" type="noConversion"/>
  </si>
  <si>
    <t>철기돈</t>
    <phoneticPr fontId="1" type="noConversion"/>
  </si>
  <si>
    <t>카이비</t>
    <phoneticPr fontId="1" type="noConversion"/>
  </si>
  <si>
    <t>키라비</t>
    <phoneticPr fontId="1" type="noConversion"/>
  </si>
  <si>
    <t>연듀큐이</t>
    <phoneticPr fontId="1" type="noConversion"/>
  </si>
  <si>
    <t>블루카비트</t>
    <phoneticPr fontId="1" type="noConversion"/>
  </si>
  <si>
    <t>범링</t>
    <phoneticPr fontId="1" type="noConversion"/>
  </si>
  <si>
    <t>토끼</t>
    <phoneticPr fontId="1" type="noConversion"/>
  </si>
  <si>
    <t>라스키</t>
    <phoneticPr fontId="1" type="noConversion"/>
  </si>
  <si>
    <t>노스키</t>
    <phoneticPr fontId="1" type="noConversion"/>
  </si>
  <si>
    <t>프로돈</t>
    <phoneticPr fontId="1" type="noConversion"/>
  </si>
  <si>
    <t>기비노</t>
    <phoneticPr fontId="1" type="noConversion"/>
  </si>
  <si>
    <t>기라노</t>
    <phoneticPr fontId="1" type="noConversion"/>
  </si>
  <si>
    <t>주니</t>
    <phoneticPr fontId="1" type="noConversion"/>
  </si>
  <si>
    <t>기바바</t>
    <phoneticPr fontId="1" type="noConversion"/>
  </si>
  <si>
    <t>라루루</t>
    <phoneticPr fontId="1" type="noConversion"/>
  </si>
  <si>
    <t>타로아</t>
    <phoneticPr fontId="1" type="noConversion"/>
  </si>
  <si>
    <t>기고아</t>
    <phoneticPr fontId="1" type="noConversion"/>
  </si>
  <si>
    <t>골드곤</t>
    <phoneticPr fontId="1" type="noConversion"/>
  </si>
  <si>
    <t>자라북</t>
    <phoneticPr fontId="1" type="noConversion"/>
  </si>
  <si>
    <t>철북이</t>
    <phoneticPr fontId="1" type="noConversion"/>
  </si>
  <si>
    <t>킹북이</t>
    <phoneticPr fontId="1" type="noConversion"/>
  </si>
  <si>
    <t>물북이</t>
    <phoneticPr fontId="1" type="noConversion"/>
  </si>
  <si>
    <t>베로바드</t>
    <phoneticPr fontId="1" type="noConversion"/>
  </si>
  <si>
    <t>베노투리</t>
    <phoneticPr fontId="1" type="noConversion"/>
  </si>
  <si>
    <t>베톤</t>
    <phoneticPr fontId="1" type="noConversion"/>
  </si>
  <si>
    <t>베노노크</t>
    <phoneticPr fontId="1" type="noConversion"/>
  </si>
  <si>
    <t>푸투</t>
    <phoneticPr fontId="1" type="noConversion"/>
  </si>
  <si>
    <t>노투투</t>
    <phoneticPr fontId="1" type="noConversion"/>
  </si>
  <si>
    <t>푸투투</t>
    <phoneticPr fontId="1" type="noConversion"/>
  </si>
  <si>
    <t>포포</t>
    <phoneticPr fontId="1" type="noConversion"/>
  </si>
  <si>
    <t>푸미</t>
    <phoneticPr fontId="1" type="noConversion"/>
  </si>
  <si>
    <t>돌꼬비</t>
    <phoneticPr fontId="1" type="noConversion"/>
  </si>
  <si>
    <t>꼬이미</t>
    <phoneticPr fontId="1" type="noConversion"/>
  </si>
  <si>
    <t>꼬꼬미</t>
    <phoneticPr fontId="1" type="noConversion"/>
  </si>
  <si>
    <t>깡우비</t>
    <phoneticPr fontId="1" type="noConversion"/>
  </si>
  <si>
    <t>푸이</t>
    <phoneticPr fontId="1" type="noConversion"/>
  </si>
  <si>
    <t>푸비</t>
    <phoneticPr fontId="1" type="noConversion"/>
  </si>
  <si>
    <t>녹우리</t>
    <phoneticPr fontId="1" type="noConversion"/>
  </si>
  <si>
    <t>푸우리</t>
    <phoneticPr fontId="1" type="noConversion"/>
  </si>
  <si>
    <t>퀘스트</t>
    <phoneticPr fontId="1" type="noConversion"/>
  </si>
  <si>
    <t>이블티거</t>
    <phoneticPr fontId="1" type="noConversion"/>
  </si>
  <si>
    <t>흑호</t>
    <phoneticPr fontId="1" type="noConversion"/>
  </si>
  <si>
    <t>청호</t>
    <phoneticPr fontId="1" type="noConversion"/>
  </si>
  <si>
    <t>도에디크</t>
    <phoneticPr fontId="1" type="noConversion"/>
  </si>
  <si>
    <t>흑귀</t>
    <phoneticPr fontId="1" type="noConversion"/>
  </si>
  <si>
    <t>데블로스</t>
    <phoneticPr fontId="1" type="noConversion"/>
  </si>
  <si>
    <t>페르페</t>
    <phoneticPr fontId="1" type="noConversion"/>
  </si>
  <si>
    <t>카르노스</t>
    <phoneticPr fontId="1" type="noConversion"/>
  </si>
  <si>
    <t>토라</t>
    <phoneticPr fontId="1" type="noConversion"/>
  </si>
  <si>
    <t>골드로비</t>
    <phoneticPr fontId="1" type="noConversion"/>
  </si>
  <si>
    <t>황호</t>
    <phoneticPr fontId="1" type="noConversion"/>
  </si>
  <si>
    <t>보르비스</t>
    <phoneticPr fontId="1" type="noConversion"/>
  </si>
  <si>
    <t>파라프</t>
    <phoneticPr fontId="1" type="noConversion"/>
  </si>
  <si>
    <t>차이혼</t>
    <phoneticPr fontId="1" type="noConversion"/>
  </si>
  <si>
    <t>칼로스</t>
    <phoneticPr fontId="1" type="noConversion"/>
  </si>
  <si>
    <t>골드테라곤</t>
    <phoneticPr fontId="1" type="noConversion"/>
  </si>
  <si>
    <t>푸테라</t>
    <phoneticPr fontId="1" type="noConversion"/>
  </si>
  <si>
    <t>노보</t>
    <phoneticPr fontId="1" type="noConversion"/>
  </si>
  <si>
    <t>푸고고</t>
    <phoneticPr fontId="1" type="noConversion"/>
  </si>
  <si>
    <t>노스토로스</t>
    <phoneticPr fontId="1" type="noConversion"/>
  </si>
  <si>
    <t>다이노로스</t>
    <phoneticPr fontId="1" type="noConversion"/>
  </si>
  <si>
    <t>아리노스</t>
    <phoneticPr fontId="1" type="noConversion"/>
  </si>
  <si>
    <t>아토라지</t>
    <phoneticPr fontId="1" type="noConversion"/>
  </si>
  <si>
    <t>스토라지</t>
    <phoneticPr fontId="1" type="noConversion"/>
  </si>
  <si>
    <t>라나프</t>
    <phoneticPr fontId="1" type="noConversion"/>
  </si>
  <si>
    <t>모나시프</t>
    <phoneticPr fontId="1" type="noConversion"/>
  </si>
  <si>
    <t>골로스</t>
    <phoneticPr fontId="1" type="noConversion"/>
  </si>
  <si>
    <t>모가로스</t>
    <phoneticPr fontId="1" type="noConversion"/>
  </si>
  <si>
    <t>오르곤</t>
    <phoneticPr fontId="1" type="noConversion"/>
  </si>
  <si>
    <t>도라비스</t>
    <phoneticPr fontId="1" type="noConversion"/>
  </si>
  <si>
    <t>카르곤</t>
    <phoneticPr fontId="1" type="noConversion"/>
  </si>
  <si>
    <t>테라곤</t>
    <phoneticPr fontId="1" type="noConversion"/>
  </si>
  <si>
    <t>다이노</t>
    <phoneticPr fontId="1" type="noConversion"/>
  </si>
  <si>
    <t>투이</t>
    <phoneticPr fontId="1" type="noConversion"/>
  </si>
  <si>
    <t>메가로스</t>
    <phoneticPr fontId="1" type="noConversion"/>
  </si>
  <si>
    <t>토르프스</t>
    <phoneticPr fontId="1" type="noConversion"/>
  </si>
  <si>
    <t>부르보</t>
    <phoneticPr fontId="1" type="noConversion"/>
  </si>
  <si>
    <t>쿠보</t>
    <phoneticPr fontId="1" type="noConversion"/>
  </si>
  <si>
    <t>휴보</t>
    <phoneticPr fontId="1" type="noConversion"/>
  </si>
  <si>
    <t>부르돈</t>
    <phoneticPr fontId="1" type="noConversion"/>
  </si>
  <si>
    <t>반보로</t>
    <phoneticPr fontId="1" type="noConversion"/>
  </si>
  <si>
    <t>램가스</t>
    <phoneticPr fontId="1" type="noConversion"/>
  </si>
  <si>
    <t>토루루</t>
    <phoneticPr fontId="1" type="noConversion"/>
  </si>
  <si>
    <t>골드부비</t>
    <phoneticPr fontId="1" type="noConversion"/>
  </si>
  <si>
    <t>환생얼룩우리</t>
    <phoneticPr fontId="1" type="noConversion"/>
  </si>
  <si>
    <t>불그리</t>
    <phoneticPr fontId="1" type="noConversion"/>
  </si>
  <si>
    <t>복권</t>
    <phoneticPr fontId="1" type="noConversion"/>
  </si>
  <si>
    <t>크루거</t>
    <phoneticPr fontId="1" type="noConversion"/>
  </si>
  <si>
    <t>복우리</t>
    <phoneticPr fontId="1" type="noConversion"/>
  </si>
  <si>
    <t>프이토</t>
    <phoneticPr fontId="1" type="noConversion"/>
  </si>
  <si>
    <t>프리토스</t>
    <phoneticPr fontId="1" type="noConversion"/>
  </si>
  <si>
    <t>노르노르</t>
    <phoneticPr fontId="1" type="noConversion"/>
  </si>
  <si>
    <t>실버우리</t>
    <phoneticPr fontId="1" type="noConversion"/>
  </si>
  <si>
    <t>푸루바</t>
    <phoneticPr fontId="1" type="noConversion"/>
  </si>
  <si>
    <t>뉴로아</t>
    <phoneticPr fontId="1" type="noConversion"/>
  </si>
  <si>
    <t>베노미</t>
    <phoneticPr fontId="1" type="noConversion"/>
  </si>
  <si>
    <t>일일레이드</t>
    <phoneticPr fontId="1" type="noConversion"/>
  </si>
  <si>
    <t>구루마루</t>
    <phoneticPr fontId="1" type="noConversion"/>
  </si>
  <si>
    <t>샤크론</t>
    <phoneticPr fontId="1" type="noConversion"/>
  </si>
  <si>
    <t>갈푸스</t>
    <phoneticPr fontId="1" type="noConversion"/>
  </si>
  <si>
    <t>노르곤</t>
    <phoneticPr fontId="1" type="noConversion"/>
  </si>
  <si>
    <t>VIP</t>
    <phoneticPr fontId="1" type="noConversion"/>
  </si>
  <si>
    <t>쿠로로</t>
    <phoneticPr fontId="1" type="noConversion"/>
  </si>
  <si>
    <t>케이비</t>
    <phoneticPr fontId="1" type="noConversion"/>
  </si>
  <si>
    <t>쿠쿠르</t>
    <phoneticPr fontId="1" type="noConversion"/>
  </si>
  <si>
    <t>오투투</t>
    <phoneticPr fontId="1" type="noConversion"/>
  </si>
  <si>
    <t>두리</t>
    <phoneticPr fontId="1" type="noConversion"/>
  </si>
  <si>
    <t>초기페트</t>
    <phoneticPr fontId="1" type="noConversion"/>
  </si>
  <si>
    <t>발로스</t>
    <phoneticPr fontId="1" type="noConversion"/>
  </si>
  <si>
    <t>아코로비</t>
    <phoneticPr fontId="1" type="noConversion"/>
  </si>
  <si>
    <t>코리노르스</t>
    <phoneticPr fontId="1" type="noConversion"/>
  </si>
  <si>
    <t>노리노스</t>
    <phoneticPr fontId="1" type="noConversion"/>
  </si>
  <si>
    <t>모이토</t>
    <phoneticPr fontId="1" type="noConversion"/>
  </si>
  <si>
    <t>푸룡</t>
    <phoneticPr fontId="1" type="noConversion"/>
  </si>
  <si>
    <t>돌가로스</t>
    <phoneticPr fontId="1" type="noConversion"/>
  </si>
  <si>
    <t>타이혼</t>
    <phoneticPr fontId="1" type="noConversion"/>
  </si>
  <si>
    <t>라이혼</t>
    <phoneticPr fontId="1" type="noConversion"/>
  </si>
  <si>
    <t>스텐토스</t>
    <phoneticPr fontId="1" type="noConversion"/>
  </si>
  <si>
    <t>코스</t>
    <phoneticPr fontId="1" type="noConversion"/>
  </si>
  <si>
    <t>얼룩부이비</t>
    <phoneticPr fontId="1" type="noConversion"/>
  </si>
  <si>
    <t>환생</t>
    <phoneticPr fontId="1" type="noConversion"/>
  </si>
  <si>
    <t>미구현</t>
    <phoneticPr fontId="1" type="noConversion"/>
  </si>
  <si>
    <t>호르카</t>
    <phoneticPr fontId="1" type="noConversion"/>
  </si>
  <si>
    <t>일일레이드</t>
    <phoneticPr fontId="1" type="noConversion"/>
  </si>
  <si>
    <t>아르마루</t>
    <phoneticPr fontId="1" type="noConversion"/>
  </si>
  <si>
    <t>크로아치</t>
    <phoneticPr fontId="1" type="noConversion"/>
  </si>
  <si>
    <t>펠트로돈</t>
    <phoneticPr fontId="1" type="noConversion"/>
  </si>
  <si>
    <t>푸타푸타</t>
    <phoneticPr fontId="1" type="noConversion"/>
  </si>
  <si>
    <t>필드</t>
    <phoneticPr fontId="1" type="noConversion"/>
  </si>
  <si>
    <t>마루아치</t>
    <phoneticPr fontId="1" type="noConversion"/>
  </si>
  <si>
    <t>베르마루</t>
    <phoneticPr fontId="1" type="noConversion"/>
  </si>
  <si>
    <t>듀얼랜덤보상</t>
    <phoneticPr fontId="1" type="noConversion"/>
  </si>
  <si>
    <t>로제로스</t>
    <phoneticPr fontId="1" type="noConversion"/>
  </si>
  <si>
    <t>후바티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</si>
</sst>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2]General"/>
    <numFmt numFmtId="177" formatCode="0&quot; &quot;"/>
  </numFmts>
  <fonts count="9">
    <font>
      <sz val="11"/>
      <color theme="1"/>
      <name val="맑은 고딕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70C0"/>
      <name val="맑은 고딕1"/>
      <family val="3"/>
      <charset val="129"/>
    </font>
    <font>
      <sz val="11"/>
      <color rgb="FFFF00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FF5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2E75B6"/>
        <bgColor rgb="FF2E75B6"/>
      </patternFill>
    </fill>
    <fill>
      <patternFill patternType="solid">
        <fgColor rgb="FFFF5050"/>
        <bgColor rgb="FFFF5050"/>
      </patternFill>
    </fill>
    <fill>
      <patternFill patternType="solid">
        <fgColor rgb="FFFFC000"/>
        <bgColor rgb="FFFFC000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4" fillId="0" borderId="12" xfId="1" applyBorder="1" applyAlignment="1">
      <alignment horizontal="center" vertical="center"/>
    </xf>
    <xf numFmtId="176" fontId="4" fillId="6" borderId="13" xfId="1" applyFill="1" applyBorder="1" applyAlignment="1">
      <alignment horizontal="center" vertical="center"/>
    </xf>
    <xf numFmtId="176" fontId="4" fillId="7" borderId="13" xfId="1" applyFill="1" applyBorder="1" applyAlignment="1">
      <alignment horizontal="center" vertical="center"/>
    </xf>
    <xf numFmtId="176" fontId="4" fillId="8" borderId="13" xfId="1" applyFill="1" applyBorder="1" applyAlignment="1">
      <alignment horizontal="center" vertical="center"/>
    </xf>
    <xf numFmtId="176" fontId="4" fillId="9" borderId="13" xfId="1" applyFill="1" applyBorder="1" applyAlignment="1">
      <alignment horizontal="center" vertical="center"/>
    </xf>
    <xf numFmtId="176" fontId="5" fillId="0" borderId="12" xfId="1" applyFont="1" applyBorder="1" applyAlignment="1">
      <alignment horizontal="center" vertical="center"/>
    </xf>
    <xf numFmtId="176" fontId="5" fillId="0" borderId="13" xfId="1" applyFont="1" applyBorder="1" applyAlignment="1">
      <alignment horizontal="center" vertical="center"/>
    </xf>
    <xf numFmtId="176" fontId="6" fillId="0" borderId="12" xfId="1" applyFont="1" applyBorder="1" applyAlignment="1">
      <alignment horizontal="center" vertical="center"/>
    </xf>
    <xf numFmtId="176" fontId="6" fillId="0" borderId="13" xfId="1" applyFont="1" applyBorder="1" applyAlignment="1">
      <alignment horizontal="center" vertical="center"/>
    </xf>
    <xf numFmtId="176" fontId="6" fillId="0" borderId="14" xfId="1" applyFont="1" applyBorder="1" applyAlignment="1">
      <alignment horizontal="center" vertical="center"/>
    </xf>
    <xf numFmtId="176" fontId="4" fillId="0" borderId="13" xfId="1" applyBorder="1" applyAlignment="1">
      <alignment horizontal="center" vertical="center"/>
    </xf>
    <xf numFmtId="176" fontId="4" fillId="0" borderId="14" xfId="1" applyBorder="1" applyAlignment="1">
      <alignment horizontal="center" vertical="center"/>
    </xf>
    <xf numFmtId="177" fontId="4" fillId="0" borderId="13" xfId="1" applyNumberForma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2" xfId="1" applyNumberFormat="1" applyFont="1" applyBorder="1" applyAlignment="1">
      <alignment horizontal="center" vertical="center"/>
    </xf>
    <xf numFmtId="177" fontId="6" fillId="0" borderId="14" xfId="1" applyNumberFormat="1" applyFont="1" applyBorder="1" applyAlignment="1">
      <alignment horizontal="center" vertical="center"/>
    </xf>
    <xf numFmtId="176" fontId="4" fillId="0" borderId="13" xfId="1" applyBorder="1">
      <alignment vertical="center"/>
    </xf>
    <xf numFmtId="176" fontId="5" fillId="0" borderId="15" xfId="1" applyFont="1" applyBorder="1" applyAlignment="1">
      <alignment horizontal="center" vertical="center"/>
    </xf>
    <xf numFmtId="176" fontId="5" fillId="0" borderId="16" xfId="1" applyFont="1" applyBorder="1" applyAlignment="1">
      <alignment horizontal="center" vertical="center"/>
    </xf>
    <xf numFmtId="176" fontId="6" fillId="0" borderId="15" xfId="1" applyFont="1" applyBorder="1" applyAlignment="1">
      <alignment horizontal="center" vertical="center"/>
    </xf>
    <xf numFmtId="176" fontId="6" fillId="0" borderId="16" xfId="1" applyFont="1" applyBorder="1" applyAlignment="1">
      <alignment horizontal="center" vertical="center"/>
    </xf>
    <xf numFmtId="176" fontId="4" fillId="0" borderId="16" xfId="1" applyBorder="1" applyAlignment="1">
      <alignment horizontal="center" vertical="center"/>
    </xf>
    <xf numFmtId="176" fontId="4" fillId="0" borderId="17" xfId="1" applyBorder="1" applyAlignment="1">
      <alignment horizontal="center" vertical="center"/>
    </xf>
    <xf numFmtId="176" fontId="4" fillId="0" borderId="0" xfId="1">
      <alignment vertical="center"/>
    </xf>
    <xf numFmtId="176" fontId="4" fillId="0" borderId="0" xfId="1" applyFill="1">
      <alignment vertical="center"/>
    </xf>
    <xf numFmtId="176" fontId="6" fillId="0" borderId="13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">
    <cellStyle name="Excel Built-in Normal" xfId="1"/>
    <cellStyle name="열어 본 하이퍼링크" xfId="3" builtinId="9" hidden="1"/>
    <cellStyle name="표준" xfId="0" builtinId="0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1"/>
  <sheetViews>
    <sheetView tabSelected="1" zoomScale="85" zoomScaleNormal="85" workbookViewId="0">
      <pane ySplit="2" topLeftCell="A242" activePane="bottomLeft" state="frozen"/>
      <selection pane="bottomLeft" activeCell="S278" sqref="S278"/>
    </sheetView>
  </sheetViews>
  <sheetFormatPr defaultRowHeight="17.399999999999999"/>
  <cols>
    <col min="1" max="1" width="4.3984375" customWidth="1"/>
    <col min="2" max="2" width="13" customWidth="1"/>
    <col min="3" max="6" width="5.5" customWidth="1"/>
    <col min="7" max="7" width="3" customWidth="1"/>
    <col min="8" max="8" width="3.69921875" customWidth="1"/>
    <col min="9" max="9" width="3.296875" customWidth="1"/>
    <col min="10" max="10" width="3.3984375" customWidth="1"/>
    <col min="11" max="11" width="0.19921875" hidden="1" customWidth="1"/>
    <col min="12" max="14" width="9" hidden="1" customWidth="1"/>
    <col min="15" max="15" width="38.19921875" hidden="1" customWidth="1"/>
    <col min="20" max="20" width="8.59765625" customWidth="1"/>
    <col min="21" max="21" width="14.8984375" customWidth="1"/>
    <col min="24" max="24" width="23.69921875" customWidth="1"/>
  </cols>
  <sheetData>
    <row r="1" spans="1:24">
      <c r="B1" s="1"/>
      <c r="C1" s="1"/>
      <c r="D1" s="1"/>
      <c r="E1" s="1"/>
      <c r="F1" s="1"/>
      <c r="G1" s="45" t="s">
        <v>10</v>
      </c>
      <c r="H1" s="46"/>
      <c r="I1" s="46"/>
      <c r="J1" s="46"/>
      <c r="K1" s="47" t="s">
        <v>11</v>
      </c>
      <c r="L1" s="48"/>
      <c r="M1" s="48"/>
      <c r="N1" s="48"/>
      <c r="O1" s="49"/>
      <c r="P1" s="50" t="s">
        <v>12</v>
      </c>
      <c r="Q1" s="51"/>
      <c r="R1" s="51"/>
      <c r="S1" s="51"/>
      <c r="T1" s="52"/>
    </row>
    <row r="2" spans="1:24">
      <c r="B2" s="13" t="s">
        <v>0</v>
      </c>
      <c r="C2" s="11" t="s">
        <v>3</v>
      </c>
      <c r="D2" s="9" t="s">
        <v>2</v>
      </c>
      <c r="E2" s="10" t="s">
        <v>1</v>
      </c>
      <c r="F2" s="12" t="s">
        <v>4</v>
      </c>
      <c r="G2" s="14" t="s">
        <v>5</v>
      </c>
      <c r="H2" s="4" t="s">
        <v>6</v>
      </c>
      <c r="I2" s="4" t="s">
        <v>7</v>
      </c>
      <c r="J2" s="4" t="s">
        <v>8</v>
      </c>
      <c r="K2" s="6" t="s">
        <v>5</v>
      </c>
      <c r="L2" s="7" t="s">
        <v>6</v>
      </c>
      <c r="M2" s="7" t="s">
        <v>7</v>
      </c>
      <c r="N2" s="7" t="s">
        <v>8</v>
      </c>
      <c r="O2" s="8" t="s">
        <v>9</v>
      </c>
      <c r="P2" s="5" t="s">
        <v>5</v>
      </c>
      <c r="Q2" s="3" t="s">
        <v>19</v>
      </c>
      <c r="R2" s="3" t="s">
        <v>7</v>
      </c>
      <c r="S2" s="3" t="s">
        <v>8</v>
      </c>
      <c r="T2" s="15" t="s">
        <v>13</v>
      </c>
      <c r="U2" s="16" t="s">
        <v>14</v>
      </c>
      <c r="V2" s="17" t="s">
        <v>15</v>
      </c>
      <c r="W2" s="18" t="s">
        <v>18</v>
      </c>
      <c r="X2" s="18"/>
    </row>
    <row r="3" spans="1:24">
      <c r="A3" s="35">
        <v>1</v>
      </c>
      <c r="B3" s="19" t="s">
        <v>57</v>
      </c>
      <c r="C3" s="20"/>
      <c r="D3" s="21">
        <v>2</v>
      </c>
      <c r="E3" s="22">
        <v>8</v>
      </c>
      <c r="F3" s="23"/>
      <c r="G3" s="36">
        <v>62</v>
      </c>
      <c r="H3" s="37">
        <v>13</v>
      </c>
      <c r="I3" s="37">
        <v>10</v>
      </c>
      <c r="J3" s="37">
        <v>5</v>
      </c>
      <c r="K3" s="38"/>
      <c r="L3" s="39"/>
      <c r="M3" s="39"/>
      <c r="N3" s="39"/>
      <c r="O3" s="28">
        <f>ROUNDDOWN(((K3/4)+L3+M3+N3),0)</f>
        <v>0</v>
      </c>
      <c r="P3" s="40">
        <v>10.51</v>
      </c>
      <c r="Q3" s="40">
        <v>2.27</v>
      </c>
      <c r="R3" s="40">
        <v>1.77</v>
      </c>
      <c r="S3" s="40">
        <v>0.85</v>
      </c>
      <c r="T3" s="28">
        <f>SUM((Q3+R3+S3),0)</f>
        <v>4.8899999999999997</v>
      </c>
      <c r="U3" s="41" t="s">
        <v>17</v>
      </c>
      <c r="V3" s="31">
        <f>SUM(L3:N3)</f>
        <v>0</v>
      </c>
      <c r="W3" s="32"/>
      <c r="X3" s="42"/>
    </row>
    <row r="4" spans="1:24">
      <c r="A4" s="35">
        <v>2</v>
      </c>
      <c r="B4" s="19" t="s">
        <v>149</v>
      </c>
      <c r="C4" s="20"/>
      <c r="D4" s="21">
        <v>7</v>
      </c>
      <c r="E4" s="22">
        <v>3</v>
      </c>
      <c r="F4" s="23"/>
      <c r="G4" s="24">
        <v>55</v>
      </c>
      <c r="H4" s="25">
        <v>8</v>
      </c>
      <c r="I4" s="25">
        <v>8</v>
      </c>
      <c r="J4" s="25">
        <v>3</v>
      </c>
      <c r="K4" s="26"/>
      <c r="L4" s="27"/>
      <c r="M4" s="27"/>
      <c r="N4" s="27"/>
      <c r="O4" s="28">
        <f>ROUNDDOWN(((K4/4)+L4+M4+N4),0)</f>
        <v>0</v>
      </c>
      <c r="P4" s="29">
        <v>12.55</v>
      </c>
      <c r="Q4" s="29">
        <v>2.04</v>
      </c>
      <c r="R4" s="29">
        <v>2</v>
      </c>
      <c r="S4" s="29">
        <v>0.54</v>
      </c>
      <c r="T4" s="28">
        <f>SUM((Q4+R4+S4),0)</f>
        <v>4.58</v>
      </c>
      <c r="U4" s="41" t="s">
        <v>133</v>
      </c>
      <c r="V4" s="31">
        <f>SUM(L4:N4)</f>
        <v>0</v>
      </c>
      <c r="W4" s="32"/>
      <c r="X4" s="42"/>
    </row>
    <row r="5" spans="1:24">
      <c r="A5" s="35">
        <v>3</v>
      </c>
      <c r="B5" s="19" t="s">
        <v>273</v>
      </c>
      <c r="C5" s="20"/>
      <c r="D5" s="21"/>
      <c r="E5" s="22">
        <v>9</v>
      </c>
      <c r="F5" s="23">
        <v>1</v>
      </c>
      <c r="G5" s="24">
        <v>54</v>
      </c>
      <c r="H5" s="25">
        <v>12</v>
      </c>
      <c r="I5" s="25">
        <v>6</v>
      </c>
      <c r="J5" s="25">
        <v>9</v>
      </c>
      <c r="K5" s="26"/>
      <c r="L5" s="27"/>
      <c r="M5" s="27"/>
      <c r="N5" s="27"/>
      <c r="O5" s="34">
        <f>ROUNDDOWN(((K5/4)+L5+M5+N5),0)</f>
        <v>0</v>
      </c>
      <c r="P5" s="29">
        <v>9.85</v>
      </c>
      <c r="Q5" s="29">
        <v>2.23</v>
      </c>
      <c r="R5" s="29">
        <v>1.22</v>
      </c>
      <c r="S5" s="29">
        <v>1.63</v>
      </c>
      <c r="T5" s="28">
        <f>SUM((Q5+R5+S5),0)</f>
        <v>5.08</v>
      </c>
      <c r="U5" s="41" t="s">
        <v>16</v>
      </c>
      <c r="V5" s="31">
        <f>SUM(L5:N5)</f>
        <v>0</v>
      </c>
      <c r="W5" s="32"/>
      <c r="X5" s="42"/>
    </row>
    <row r="6" spans="1:24">
      <c r="A6" s="35">
        <v>4</v>
      </c>
      <c r="B6" s="19" t="s">
        <v>163</v>
      </c>
      <c r="C6" s="20"/>
      <c r="D6" s="21">
        <v>5</v>
      </c>
      <c r="E6" s="22">
        <v>5</v>
      </c>
      <c r="F6" s="23"/>
      <c r="G6" s="24">
        <v>51</v>
      </c>
      <c r="H6" s="25">
        <v>10</v>
      </c>
      <c r="I6" s="25">
        <v>6</v>
      </c>
      <c r="J6" s="25">
        <v>8</v>
      </c>
      <c r="K6" s="26"/>
      <c r="L6" s="27"/>
      <c r="M6" s="27"/>
      <c r="N6" s="27"/>
      <c r="O6" s="28">
        <f>ROUNDDOWN(((K6/4)+L6+M6+N6),0)</f>
        <v>0</v>
      </c>
      <c r="P6" s="29">
        <v>10.119999999999999</v>
      </c>
      <c r="Q6" s="29">
        <v>2.12</v>
      </c>
      <c r="R6" s="29">
        <v>1.27</v>
      </c>
      <c r="S6" s="29">
        <v>1.61</v>
      </c>
      <c r="T6" s="28">
        <f>SUM((Q6+R6+S6),0)</f>
        <v>5</v>
      </c>
      <c r="U6" s="41" t="s">
        <v>133</v>
      </c>
      <c r="V6" s="31">
        <f>SUM(L6:N6)</f>
        <v>0</v>
      </c>
      <c r="W6" s="32"/>
      <c r="X6" s="42"/>
    </row>
    <row r="7" spans="1:24">
      <c r="A7" s="35">
        <v>5</v>
      </c>
      <c r="B7" s="19" t="s">
        <v>76</v>
      </c>
      <c r="C7" s="20"/>
      <c r="D7" s="21"/>
      <c r="E7" s="22">
        <v>9</v>
      </c>
      <c r="F7" s="23">
        <v>1</v>
      </c>
      <c r="G7" s="24">
        <v>43</v>
      </c>
      <c r="H7" s="25">
        <v>9</v>
      </c>
      <c r="I7" s="25">
        <v>6</v>
      </c>
      <c r="J7" s="25">
        <v>4</v>
      </c>
      <c r="K7" s="26"/>
      <c r="L7" s="27"/>
      <c r="M7" s="27"/>
      <c r="N7" s="27"/>
      <c r="O7" s="28">
        <f>ROUNDDOWN(((K7/4)+L7+M7+N7),0)</f>
        <v>0</v>
      </c>
      <c r="P7" s="29">
        <v>10.02</v>
      </c>
      <c r="Q7" s="29">
        <v>2.1800000000000002</v>
      </c>
      <c r="R7" s="29">
        <v>1.53</v>
      </c>
      <c r="S7" s="29">
        <v>1.1399999999999999</v>
      </c>
      <c r="T7" s="28">
        <f>SUM((Q7+R7+S7),0)</f>
        <v>4.8499999999999996</v>
      </c>
      <c r="U7" s="41" t="s">
        <v>17</v>
      </c>
      <c r="V7" s="31">
        <f>SUM(L7:N7)</f>
        <v>0</v>
      </c>
      <c r="W7" s="32"/>
      <c r="X7" s="42"/>
    </row>
    <row r="8" spans="1:24">
      <c r="A8" s="35">
        <v>6</v>
      </c>
      <c r="B8" s="19" t="s">
        <v>67</v>
      </c>
      <c r="C8" s="20"/>
      <c r="D8" s="21"/>
      <c r="E8" s="22">
        <v>8</v>
      </c>
      <c r="F8" s="23">
        <v>2</v>
      </c>
      <c r="G8" s="24">
        <v>38</v>
      </c>
      <c r="H8" s="25">
        <v>8</v>
      </c>
      <c r="I8" s="25">
        <v>5</v>
      </c>
      <c r="J8" s="25">
        <v>6</v>
      </c>
      <c r="K8" s="26"/>
      <c r="L8" s="27"/>
      <c r="M8" s="27"/>
      <c r="N8" s="27"/>
      <c r="O8" s="28">
        <f>ROUNDDOWN(((K8/4)+L8+M8+N8),0)</f>
        <v>0</v>
      </c>
      <c r="P8" s="29">
        <v>9.4</v>
      </c>
      <c r="Q8" s="29">
        <v>2.13</v>
      </c>
      <c r="R8" s="29">
        <v>1.29</v>
      </c>
      <c r="S8" s="29">
        <v>1.62</v>
      </c>
      <c r="T8" s="28">
        <f>SUM((Q8+R8+S8),0)</f>
        <v>5.04</v>
      </c>
      <c r="U8" s="41" t="s">
        <v>17</v>
      </c>
      <c r="V8" s="31">
        <f>SUM(L8:N8)</f>
        <v>0</v>
      </c>
      <c r="W8" s="32"/>
      <c r="X8" s="42"/>
    </row>
    <row r="9" spans="1:24">
      <c r="A9" s="35">
        <v>7</v>
      </c>
      <c r="B9" s="19" t="s">
        <v>79</v>
      </c>
      <c r="C9" s="20">
        <v>10</v>
      </c>
      <c r="D9" s="21"/>
      <c r="E9" s="22"/>
      <c r="F9" s="23"/>
      <c r="G9" s="24">
        <v>51</v>
      </c>
      <c r="H9" s="25">
        <v>10</v>
      </c>
      <c r="I9" s="25">
        <v>8</v>
      </c>
      <c r="J9" s="25">
        <v>5</v>
      </c>
      <c r="K9" s="26"/>
      <c r="L9" s="27"/>
      <c r="M9" s="27"/>
      <c r="N9" s="27"/>
      <c r="O9" s="28">
        <f>ROUNDDOWN(((K9/4)+L9+M9+N9),0)</f>
        <v>0</v>
      </c>
      <c r="P9" s="29">
        <v>10.09</v>
      </c>
      <c r="Q9" s="29">
        <v>2.02</v>
      </c>
      <c r="R9" s="29">
        <v>1.73</v>
      </c>
      <c r="S9" s="29">
        <v>1.07</v>
      </c>
      <c r="T9" s="28">
        <f>SUM((Q9+R9+S9),0)</f>
        <v>4.82</v>
      </c>
      <c r="U9" s="41" t="s">
        <v>17</v>
      </c>
      <c r="V9" s="31">
        <f>SUM(L9:N9)</f>
        <v>0</v>
      </c>
      <c r="W9" s="32"/>
      <c r="X9" s="42"/>
    </row>
    <row r="10" spans="1:24">
      <c r="A10" s="35">
        <v>8</v>
      </c>
      <c r="B10" s="19" t="s">
        <v>63</v>
      </c>
      <c r="C10" s="20">
        <v>3</v>
      </c>
      <c r="D10" s="21">
        <v>7</v>
      </c>
      <c r="E10" s="22"/>
      <c r="F10" s="23"/>
      <c r="G10" s="24">
        <v>4</v>
      </c>
      <c r="H10" s="25">
        <v>8</v>
      </c>
      <c r="I10" s="25">
        <v>5</v>
      </c>
      <c r="J10" s="25">
        <v>4</v>
      </c>
      <c r="K10" s="26"/>
      <c r="L10" s="27"/>
      <c r="M10" s="27"/>
      <c r="N10" s="27"/>
      <c r="O10" s="28">
        <f>ROUNDDOWN(((K10/4)+L10+M10+N10),0)</f>
        <v>0</v>
      </c>
      <c r="P10" s="29">
        <v>10.48</v>
      </c>
      <c r="Q10" s="29">
        <v>2.25</v>
      </c>
      <c r="R10" s="29">
        <v>1.41</v>
      </c>
      <c r="S10" s="29">
        <v>1.06</v>
      </c>
      <c r="T10" s="28">
        <f>SUM((Q10+R10+S10),0)</f>
        <v>4.7200000000000006</v>
      </c>
      <c r="U10" s="41" t="s">
        <v>17</v>
      </c>
      <c r="V10" s="31">
        <f>SUM(L10:N10)</f>
        <v>0</v>
      </c>
      <c r="W10" s="32"/>
      <c r="X10" s="42"/>
    </row>
    <row r="11" spans="1:24">
      <c r="A11" s="35">
        <v>9</v>
      </c>
      <c r="B11" s="19" t="s">
        <v>191</v>
      </c>
      <c r="C11" s="20">
        <v>4</v>
      </c>
      <c r="D11" s="21"/>
      <c r="E11" s="22"/>
      <c r="F11" s="23">
        <v>6</v>
      </c>
      <c r="G11" s="24">
        <v>40</v>
      </c>
      <c r="H11" s="25">
        <v>8</v>
      </c>
      <c r="I11" s="25">
        <v>6</v>
      </c>
      <c r="J11" s="25">
        <v>4</v>
      </c>
      <c r="K11" s="33"/>
      <c r="L11" s="32"/>
      <c r="M11" s="32"/>
      <c r="N11" s="32"/>
      <c r="O11" s="34">
        <f>ROUNDDOWN(((K11/4)+L11+M11+N11),0)</f>
        <v>0</v>
      </c>
      <c r="P11" s="29">
        <v>10.119999999999999</v>
      </c>
      <c r="Q11" s="29">
        <v>2.19</v>
      </c>
      <c r="R11" s="29">
        <v>1.65</v>
      </c>
      <c r="S11" s="29">
        <v>1.1599999999999999</v>
      </c>
      <c r="T11" s="28">
        <f>SUM((Q11+R11+S11),0)</f>
        <v>5</v>
      </c>
      <c r="U11" s="41" t="s">
        <v>133</v>
      </c>
      <c r="V11" s="31">
        <f>SUM(L11:N11)</f>
        <v>0</v>
      </c>
      <c r="W11" s="32"/>
      <c r="X11" s="42"/>
    </row>
    <row r="12" spans="1:24">
      <c r="A12" s="35">
        <v>10</v>
      </c>
      <c r="B12" s="19" t="s">
        <v>223</v>
      </c>
      <c r="C12" s="20"/>
      <c r="D12" s="21"/>
      <c r="E12" s="22">
        <v>2</v>
      </c>
      <c r="F12" s="23">
        <v>8</v>
      </c>
      <c r="G12" s="24">
        <v>49</v>
      </c>
      <c r="H12" s="25">
        <v>10</v>
      </c>
      <c r="I12" s="25">
        <v>6</v>
      </c>
      <c r="J12" s="25">
        <v>8</v>
      </c>
      <c r="K12" s="26"/>
      <c r="L12" s="27"/>
      <c r="M12" s="27"/>
      <c r="N12" s="27"/>
      <c r="O12" s="34">
        <f>ROUNDDOWN(((K12/4)+L12+M12+N12),0)</f>
        <v>0</v>
      </c>
      <c r="P12" s="29">
        <v>9.81</v>
      </c>
      <c r="Q12" s="29">
        <v>2.04</v>
      </c>
      <c r="R12" s="29">
        <v>1.35</v>
      </c>
      <c r="S12" s="29">
        <v>1.67</v>
      </c>
      <c r="T12" s="28">
        <f>SUM((Q12+R12+S12),0)</f>
        <v>5.0600000000000005</v>
      </c>
      <c r="U12" s="41" t="s">
        <v>213</v>
      </c>
      <c r="V12" s="31">
        <f>SUM(L12:N12)</f>
        <v>0</v>
      </c>
      <c r="W12" s="32"/>
      <c r="X12" s="42"/>
    </row>
    <row r="13" spans="1:24">
      <c r="A13" s="35">
        <v>11</v>
      </c>
      <c r="B13" s="19" t="s">
        <v>257</v>
      </c>
      <c r="C13" s="20"/>
      <c r="D13" s="21"/>
      <c r="E13" s="22">
        <v>3</v>
      </c>
      <c r="F13" s="23">
        <v>7</v>
      </c>
      <c r="G13" s="24">
        <v>54</v>
      </c>
      <c r="H13" s="25">
        <v>8</v>
      </c>
      <c r="I13" s="25">
        <v>10</v>
      </c>
      <c r="J13" s="25">
        <v>4</v>
      </c>
      <c r="K13" s="26"/>
      <c r="L13" s="27"/>
      <c r="M13" s="27"/>
      <c r="N13" s="27"/>
      <c r="O13" s="34">
        <f>ROUNDDOWN(((K13/4)+L13+M13+N13),0)</f>
        <v>0</v>
      </c>
      <c r="P13" s="29">
        <v>10.87</v>
      </c>
      <c r="Q13" s="29">
        <v>1.61</v>
      </c>
      <c r="R13" s="29">
        <v>2.14</v>
      </c>
      <c r="S13" s="29">
        <v>0.82</v>
      </c>
      <c r="T13" s="28">
        <f>SUM((Q13+R13+S13),0)</f>
        <v>4.57</v>
      </c>
      <c r="U13" s="41" t="s">
        <v>213</v>
      </c>
      <c r="V13" s="31">
        <f>SUM(L13:N13)</f>
        <v>0</v>
      </c>
      <c r="W13" s="32"/>
      <c r="X13" s="42"/>
    </row>
    <row r="14" spans="1:24">
      <c r="A14" s="35">
        <v>12</v>
      </c>
      <c r="B14" s="19" t="s">
        <v>80</v>
      </c>
      <c r="C14" s="20"/>
      <c r="D14" s="21"/>
      <c r="E14" s="22"/>
      <c r="F14" s="23">
        <v>10</v>
      </c>
      <c r="G14" s="24">
        <v>30</v>
      </c>
      <c r="H14" s="25">
        <v>5</v>
      </c>
      <c r="I14" s="25">
        <v>5</v>
      </c>
      <c r="J14" s="25">
        <v>6</v>
      </c>
      <c r="K14" s="26"/>
      <c r="L14" s="27"/>
      <c r="M14" s="27"/>
      <c r="N14" s="27"/>
      <c r="O14" s="28">
        <f>ROUNDDOWN(((K14/4)+L14+M14+N14),0)</f>
        <v>0</v>
      </c>
      <c r="P14" s="29">
        <v>8.85</v>
      </c>
      <c r="Q14" s="29">
        <v>1.68</v>
      </c>
      <c r="R14" s="29">
        <v>1.48</v>
      </c>
      <c r="S14" s="29">
        <v>1.8</v>
      </c>
      <c r="T14" s="28">
        <f>SUM((Q14+R14+S14),0)</f>
        <v>4.96</v>
      </c>
      <c r="U14" s="41" t="s">
        <v>17</v>
      </c>
      <c r="V14" s="31">
        <f>SUM(L14:N14)</f>
        <v>0</v>
      </c>
      <c r="W14" s="32"/>
      <c r="X14" s="42"/>
    </row>
    <row r="15" spans="1:24">
      <c r="A15" s="35">
        <v>13</v>
      </c>
      <c r="B15" s="19" t="s">
        <v>229</v>
      </c>
      <c r="C15" s="20">
        <v>2</v>
      </c>
      <c r="D15" s="21"/>
      <c r="E15" s="22"/>
      <c r="F15" s="23">
        <v>8</v>
      </c>
      <c r="G15" s="24">
        <v>53</v>
      </c>
      <c r="H15" s="25">
        <v>10</v>
      </c>
      <c r="I15" s="25">
        <v>7</v>
      </c>
      <c r="J15" s="25">
        <v>9</v>
      </c>
      <c r="K15" s="33"/>
      <c r="L15" s="32"/>
      <c r="M15" s="32"/>
      <c r="N15" s="32"/>
      <c r="O15" s="34">
        <f>ROUNDDOWN(((K15/4)+L15+M15+N15),0)</f>
        <v>0</v>
      </c>
      <c r="P15" s="29">
        <v>9.81</v>
      </c>
      <c r="Q15" s="29">
        <v>2.0099999999999998</v>
      </c>
      <c r="R15" s="29">
        <v>1.36</v>
      </c>
      <c r="S15" s="29">
        <v>1.73</v>
      </c>
      <c r="T15" s="28">
        <f>SUM((Q15+R15+S15),0)</f>
        <v>5.0999999999999996</v>
      </c>
      <c r="U15" s="41" t="s">
        <v>213</v>
      </c>
      <c r="V15" s="31">
        <f>SUM(L15:N15)</f>
        <v>0</v>
      </c>
      <c r="W15" s="32"/>
      <c r="X15" s="42"/>
    </row>
    <row r="16" spans="1:24">
      <c r="A16" s="35">
        <v>14</v>
      </c>
      <c r="B16" s="19" t="s">
        <v>240</v>
      </c>
      <c r="C16" s="20"/>
      <c r="D16" s="21"/>
      <c r="E16" s="22">
        <v>7</v>
      </c>
      <c r="F16" s="23">
        <v>3</v>
      </c>
      <c r="G16" s="24">
        <v>59</v>
      </c>
      <c r="H16" s="25">
        <v>13</v>
      </c>
      <c r="I16" s="25">
        <v>9</v>
      </c>
      <c r="J16" s="25">
        <v>7</v>
      </c>
      <c r="K16" s="33"/>
      <c r="L16" s="32"/>
      <c r="M16" s="32"/>
      <c r="N16" s="32"/>
      <c r="O16" s="34">
        <f>ROUNDDOWN(((K16/4)+L16+M16+N16),0)</f>
        <v>0</v>
      </c>
      <c r="P16" s="29">
        <v>9.98</v>
      </c>
      <c r="Q16" s="29">
        <v>2.25</v>
      </c>
      <c r="R16" s="29">
        <v>1.51</v>
      </c>
      <c r="S16" s="29">
        <v>1.28</v>
      </c>
      <c r="T16" s="28">
        <f>SUM((Q16+R16+S16),0)</f>
        <v>5.04</v>
      </c>
      <c r="U16" s="41" t="s">
        <v>294</v>
      </c>
      <c r="V16" s="31">
        <f>SUM(L16:N16)</f>
        <v>0</v>
      </c>
      <c r="W16" s="32"/>
      <c r="X16" s="42"/>
    </row>
    <row r="17" spans="1:24">
      <c r="A17" s="35">
        <v>15</v>
      </c>
      <c r="B17" s="19" t="s">
        <v>271</v>
      </c>
      <c r="C17" s="20">
        <v>9</v>
      </c>
      <c r="D17" s="21"/>
      <c r="E17" s="22"/>
      <c r="F17" s="23">
        <v>1</v>
      </c>
      <c r="G17" s="24">
        <v>59</v>
      </c>
      <c r="H17" s="25">
        <v>12</v>
      </c>
      <c r="I17" s="25">
        <v>7</v>
      </c>
      <c r="J17" s="25">
        <v>8</v>
      </c>
      <c r="K17" s="26"/>
      <c r="L17" s="27"/>
      <c r="M17" s="27"/>
      <c r="N17" s="27"/>
      <c r="O17" s="34">
        <f>ROUNDDOWN(((K17/4)+L17+M17+N17),0)</f>
        <v>0</v>
      </c>
      <c r="P17" s="29">
        <v>10.33</v>
      </c>
      <c r="Q17" s="29">
        <v>2.25</v>
      </c>
      <c r="R17" s="29">
        <v>1.35</v>
      </c>
      <c r="S17" s="29">
        <v>1.46</v>
      </c>
      <c r="T17" s="28">
        <f>SUM((Q17+R17+S17),0)</f>
        <v>5.0600000000000005</v>
      </c>
      <c r="U17" s="41" t="s">
        <v>275</v>
      </c>
      <c r="V17" s="31">
        <f>SUM(L17:N17)</f>
        <v>0</v>
      </c>
      <c r="W17" s="32"/>
      <c r="X17" s="42"/>
    </row>
    <row r="18" spans="1:24">
      <c r="A18" s="35">
        <v>16</v>
      </c>
      <c r="B18" s="19" t="s">
        <v>37</v>
      </c>
      <c r="C18" s="20">
        <v>10</v>
      </c>
      <c r="D18" s="21"/>
      <c r="E18" s="22"/>
      <c r="F18" s="23"/>
      <c r="G18" s="24">
        <v>51</v>
      </c>
      <c r="H18" s="25">
        <v>9</v>
      </c>
      <c r="I18" s="25">
        <v>10</v>
      </c>
      <c r="J18" s="25">
        <v>2</v>
      </c>
      <c r="K18" s="26"/>
      <c r="L18" s="27"/>
      <c r="M18" s="27"/>
      <c r="N18" s="27"/>
      <c r="O18" s="34">
        <f>ROUNDDOWN(((K18/4)+L18+M18+N18),0)</f>
        <v>0</v>
      </c>
      <c r="P18" s="29">
        <v>10.58</v>
      </c>
      <c r="Q18" s="29">
        <v>2.04</v>
      </c>
      <c r="R18" s="29">
        <v>2.13</v>
      </c>
      <c r="S18" s="29">
        <v>0.44</v>
      </c>
      <c r="T18" s="28">
        <f>SUM((Q18+R18+S18),0)</f>
        <v>4.6100000000000003</v>
      </c>
      <c r="U18" s="41" t="s">
        <v>17</v>
      </c>
      <c r="V18" s="31">
        <f>SUM(L18:N18)</f>
        <v>0</v>
      </c>
      <c r="W18" s="32"/>
      <c r="X18" s="42"/>
    </row>
    <row r="19" spans="1:24">
      <c r="A19" s="35">
        <v>17</v>
      </c>
      <c r="B19" s="19" t="s">
        <v>59</v>
      </c>
      <c r="C19" s="20">
        <v>3</v>
      </c>
      <c r="D19" s="21"/>
      <c r="E19" s="22"/>
      <c r="F19" s="23">
        <v>7</v>
      </c>
      <c r="G19" s="24">
        <v>66</v>
      </c>
      <c r="H19" s="25">
        <v>13</v>
      </c>
      <c r="I19" s="25">
        <v>12</v>
      </c>
      <c r="J19" s="25">
        <v>6</v>
      </c>
      <c r="K19" s="26"/>
      <c r="L19" s="27"/>
      <c r="M19" s="27"/>
      <c r="N19" s="27"/>
      <c r="O19" s="28">
        <f>ROUNDDOWN(((K19/4)+L19+M19+N19),0)</f>
        <v>0</v>
      </c>
      <c r="P19" s="29">
        <v>10.33</v>
      </c>
      <c r="Q19" s="29">
        <v>2.04</v>
      </c>
      <c r="R19" s="29">
        <v>1.96</v>
      </c>
      <c r="S19" s="29">
        <v>1.07</v>
      </c>
      <c r="T19" s="28">
        <f>SUM((Q19+R19+S19),0)</f>
        <v>5.07</v>
      </c>
      <c r="U19" s="41" t="s">
        <v>17</v>
      </c>
      <c r="V19" s="31">
        <f>SUM(L19:N19)</f>
        <v>0</v>
      </c>
      <c r="W19" s="32"/>
      <c r="X19" s="42"/>
    </row>
    <row r="20" spans="1:24">
      <c r="A20" s="35">
        <v>18</v>
      </c>
      <c r="B20" s="19" t="s">
        <v>190</v>
      </c>
      <c r="C20" s="20">
        <v>7</v>
      </c>
      <c r="D20" s="21">
        <v>3</v>
      </c>
      <c r="E20" s="22"/>
      <c r="F20" s="23"/>
      <c r="G20" s="24">
        <v>39</v>
      </c>
      <c r="H20" s="25">
        <v>9</v>
      </c>
      <c r="I20" s="25">
        <v>7</v>
      </c>
      <c r="J20" s="25">
        <v>4</v>
      </c>
      <c r="K20" s="33"/>
      <c r="L20" s="32"/>
      <c r="M20" s="32"/>
      <c r="N20" s="32"/>
      <c r="O20" s="34">
        <f>ROUNDDOWN(((K20/4)+L20+M20+N20),0)</f>
        <v>0</v>
      </c>
      <c r="P20" s="29">
        <v>9.7799999999999994</v>
      </c>
      <c r="Q20" s="29">
        <v>2.23</v>
      </c>
      <c r="R20" s="29">
        <v>1.79</v>
      </c>
      <c r="S20" s="29">
        <v>1.01</v>
      </c>
      <c r="T20" s="28">
        <f>SUM((Q20+R20+S20),0)</f>
        <v>5.0299999999999994</v>
      </c>
      <c r="U20" s="30" t="s">
        <v>133</v>
      </c>
      <c r="V20" s="31">
        <f>SUM(L20:N20)</f>
        <v>0</v>
      </c>
      <c r="W20" s="32"/>
      <c r="X20" s="42"/>
    </row>
    <row r="21" spans="1:24">
      <c r="A21" s="35">
        <v>19</v>
      </c>
      <c r="B21" s="19" t="s">
        <v>185</v>
      </c>
      <c r="C21" s="20"/>
      <c r="D21" s="21"/>
      <c r="E21" s="22">
        <v>8</v>
      </c>
      <c r="F21" s="23">
        <v>2</v>
      </c>
      <c r="G21" s="24">
        <v>63</v>
      </c>
      <c r="H21" s="25">
        <v>14</v>
      </c>
      <c r="I21" s="25">
        <v>8</v>
      </c>
      <c r="J21" s="25">
        <v>7</v>
      </c>
      <c r="K21" s="33"/>
      <c r="L21" s="32"/>
      <c r="M21" s="32"/>
      <c r="N21" s="32"/>
      <c r="O21" s="34">
        <f>ROUNDDOWN(((K21/4)+L21+M21+N21),0)</f>
        <v>0</v>
      </c>
      <c r="P21" s="29">
        <v>10.59</v>
      </c>
      <c r="Q21" s="29">
        <v>2.34</v>
      </c>
      <c r="R21" s="29">
        <v>1.44</v>
      </c>
      <c r="S21" s="29">
        <v>1.2</v>
      </c>
      <c r="T21" s="28">
        <f>SUM((Q21+R21+S21),0)</f>
        <v>4.9799999999999995</v>
      </c>
      <c r="U21" s="30" t="s">
        <v>133</v>
      </c>
      <c r="V21" s="31">
        <f>SUM(L21:N21)</f>
        <v>0</v>
      </c>
      <c r="W21" s="32"/>
      <c r="X21" s="42"/>
    </row>
    <row r="22" spans="1:24">
      <c r="A22" s="35">
        <v>20</v>
      </c>
      <c r="B22" s="19" t="s">
        <v>78</v>
      </c>
      <c r="C22" s="20">
        <v>8</v>
      </c>
      <c r="D22" s="21">
        <v>2</v>
      </c>
      <c r="E22" s="22"/>
      <c r="F22" s="23"/>
      <c r="G22" s="24">
        <v>51</v>
      </c>
      <c r="H22" s="25">
        <v>10</v>
      </c>
      <c r="I22" s="25">
        <v>8</v>
      </c>
      <c r="J22" s="25">
        <v>5</v>
      </c>
      <c r="K22" s="26"/>
      <c r="L22" s="27"/>
      <c r="M22" s="27"/>
      <c r="N22" s="27"/>
      <c r="O22" s="28">
        <f>ROUNDDOWN(((K22/4)+L22+M22+N22),0)</f>
        <v>0</v>
      </c>
      <c r="P22" s="29">
        <v>10.24</v>
      </c>
      <c r="Q22" s="29">
        <v>2.02</v>
      </c>
      <c r="R22" s="29">
        <v>1.64</v>
      </c>
      <c r="S22" s="29">
        <v>1.1200000000000001</v>
      </c>
      <c r="T22" s="28">
        <f>SUM((Q22+R22+S22),0)</f>
        <v>4.78</v>
      </c>
      <c r="U22" s="41" t="s">
        <v>17</v>
      </c>
      <c r="V22" s="31">
        <f>SUM(L22:N22)</f>
        <v>0</v>
      </c>
      <c r="W22" s="32"/>
      <c r="X22" s="42"/>
    </row>
    <row r="23" spans="1:24">
      <c r="A23" s="35">
        <v>21</v>
      </c>
      <c r="B23" s="19" t="s">
        <v>78</v>
      </c>
      <c r="C23" s="20">
        <v>10</v>
      </c>
      <c r="D23" s="21"/>
      <c r="E23" s="22"/>
      <c r="F23" s="23"/>
      <c r="G23" s="24">
        <v>54</v>
      </c>
      <c r="H23" s="25">
        <v>10</v>
      </c>
      <c r="I23" s="25">
        <v>9</v>
      </c>
      <c r="J23" s="25">
        <v>5</v>
      </c>
      <c r="K23" s="33"/>
      <c r="L23" s="32"/>
      <c r="M23" s="32"/>
      <c r="N23" s="32"/>
      <c r="O23" s="34">
        <f>ROUNDDOWN(((K23/4)+L23+M23+N23),0)</f>
        <v>0</v>
      </c>
      <c r="P23" s="29">
        <v>10.33</v>
      </c>
      <c r="Q23" s="29">
        <v>2.08</v>
      </c>
      <c r="R23" s="29">
        <v>1.89</v>
      </c>
      <c r="S23" s="29">
        <v>1</v>
      </c>
      <c r="T23" s="28">
        <f>SUM((Q23+R23+S23),0)</f>
        <v>4.97</v>
      </c>
      <c r="U23" s="41" t="s">
        <v>133</v>
      </c>
      <c r="V23" s="31">
        <f>SUM(L23:N23)</f>
        <v>0</v>
      </c>
      <c r="W23" s="32"/>
      <c r="X23" s="42"/>
    </row>
    <row r="24" spans="1:24">
      <c r="A24" s="35">
        <v>22</v>
      </c>
      <c r="B24" s="19" t="s">
        <v>24</v>
      </c>
      <c r="C24" s="20"/>
      <c r="D24" s="21">
        <v>7</v>
      </c>
      <c r="E24" s="22">
        <v>3</v>
      </c>
      <c r="F24" s="23"/>
      <c r="G24" s="24">
        <v>56</v>
      </c>
      <c r="H24" s="25">
        <v>12</v>
      </c>
      <c r="I24" s="25">
        <v>7</v>
      </c>
      <c r="J24" s="25">
        <v>7</v>
      </c>
      <c r="K24" s="26"/>
      <c r="L24" s="27"/>
      <c r="M24" s="27"/>
      <c r="N24" s="27"/>
      <c r="O24" s="28">
        <f>ROUNDDOWN(((K24/4)+L24+M24+N24),0)</f>
        <v>0</v>
      </c>
      <c r="P24" s="29">
        <v>10.24</v>
      </c>
      <c r="Q24" s="29">
        <v>2.25</v>
      </c>
      <c r="R24" s="29">
        <v>1.31</v>
      </c>
      <c r="S24" s="29">
        <v>1.41</v>
      </c>
      <c r="T24" s="28">
        <f>SUM((Q24+R24+S24),0)</f>
        <v>4.97</v>
      </c>
      <c r="U24" s="30" t="s">
        <v>17</v>
      </c>
      <c r="V24" s="31">
        <f>SUM(L24:N24)</f>
        <v>0</v>
      </c>
      <c r="W24" s="32"/>
      <c r="X24" s="42"/>
    </row>
    <row r="25" spans="1:24">
      <c r="A25" s="35">
        <v>23</v>
      </c>
      <c r="B25" s="19" t="s">
        <v>187</v>
      </c>
      <c r="C25" s="20">
        <v>8</v>
      </c>
      <c r="D25" s="21">
        <v>2</v>
      </c>
      <c r="E25" s="22"/>
      <c r="F25" s="23"/>
      <c r="G25" s="24">
        <v>47</v>
      </c>
      <c r="H25" s="25">
        <v>9</v>
      </c>
      <c r="I25" s="25">
        <v>8</v>
      </c>
      <c r="J25" s="25">
        <v>5</v>
      </c>
      <c r="K25" s="33"/>
      <c r="L25" s="32"/>
      <c r="M25" s="32"/>
      <c r="N25" s="32"/>
      <c r="O25" s="34">
        <f>ROUNDDOWN(((K25/4)+L25+M25+N25),0)</f>
        <v>0</v>
      </c>
      <c r="P25" s="29">
        <v>10.32</v>
      </c>
      <c r="Q25" s="29">
        <v>2.0099999999999998</v>
      </c>
      <c r="R25" s="29">
        <v>1.79</v>
      </c>
      <c r="S25" s="29">
        <v>1.21</v>
      </c>
      <c r="T25" s="28">
        <f>SUM((Q25+R25+S25),0)</f>
        <v>5.01</v>
      </c>
      <c r="U25" s="30" t="s">
        <v>133</v>
      </c>
      <c r="V25" s="31">
        <f>SUM(L25:N25)</f>
        <v>0</v>
      </c>
      <c r="W25" s="32"/>
      <c r="X25" s="42"/>
    </row>
    <row r="26" spans="1:24">
      <c r="A26" s="35">
        <v>24</v>
      </c>
      <c r="B26" s="19" t="s">
        <v>184</v>
      </c>
      <c r="C26" s="20"/>
      <c r="D26" s="21"/>
      <c r="E26" s="22">
        <v>8</v>
      </c>
      <c r="F26" s="23">
        <v>2</v>
      </c>
      <c r="G26" s="24">
        <v>49</v>
      </c>
      <c r="H26" s="25">
        <v>11</v>
      </c>
      <c r="I26" s="25">
        <v>6</v>
      </c>
      <c r="J26" s="25">
        <v>6</v>
      </c>
      <c r="K26" s="33"/>
      <c r="L26" s="32"/>
      <c r="M26" s="32"/>
      <c r="N26" s="32"/>
      <c r="O26" s="34">
        <f>ROUNDDOWN(((K26/4)+L26+M26+N26),0)</f>
        <v>0</v>
      </c>
      <c r="P26" s="29">
        <v>10.119999999999999</v>
      </c>
      <c r="Q26" s="29">
        <v>2.4500000000000002</v>
      </c>
      <c r="R26" s="29">
        <v>1.29</v>
      </c>
      <c r="S26" s="29">
        <v>1.26</v>
      </c>
      <c r="T26" s="28">
        <f>SUM((Q26+R26+S26),0)</f>
        <v>5</v>
      </c>
      <c r="U26" s="30" t="s">
        <v>133</v>
      </c>
      <c r="V26" s="31">
        <f>SUM(L26:N26)</f>
        <v>0</v>
      </c>
      <c r="W26" s="32"/>
      <c r="X26" s="42"/>
    </row>
    <row r="27" spans="1:24">
      <c r="A27" s="35">
        <v>25</v>
      </c>
      <c r="B27" s="19" t="s">
        <v>152</v>
      </c>
      <c r="C27" s="20">
        <v>5</v>
      </c>
      <c r="D27" s="21"/>
      <c r="E27" s="22"/>
      <c r="F27" s="23">
        <v>5</v>
      </c>
      <c r="G27" s="24">
        <v>57</v>
      </c>
      <c r="H27" s="25">
        <v>11</v>
      </c>
      <c r="I27" s="25">
        <v>10</v>
      </c>
      <c r="J27" s="25">
        <v>2</v>
      </c>
      <c r="K27" s="26"/>
      <c r="L27" s="27"/>
      <c r="M27" s="27"/>
      <c r="N27" s="27"/>
      <c r="O27" s="28">
        <f>ROUNDDOWN(((K27/4)+L27+M27+N27),0)</f>
        <v>0</v>
      </c>
      <c r="P27" s="29">
        <v>10.99</v>
      </c>
      <c r="Q27" s="29">
        <v>2.11</v>
      </c>
      <c r="R27" s="29">
        <v>1.99</v>
      </c>
      <c r="S27" s="29">
        <v>0.43</v>
      </c>
      <c r="T27" s="28">
        <f>SUM((Q27+R27+S27),0)</f>
        <v>4.5299999999999994</v>
      </c>
      <c r="U27" s="30" t="s">
        <v>133</v>
      </c>
      <c r="V27" s="31">
        <f>SUM(L27:N27)</f>
        <v>0</v>
      </c>
      <c r="W27" s="32"/>
      <c r="X27" s="42"/>
    </row>
    <row r="28" spans="1:24">
      <c r="A28" s="35">
        <v>26</v>
      </c>
      <c r="B28" s="19" t="s">
        <v>105</v>
      </c>
      <c r="C28" s="20"/>
      <c r="D28" s="21"/>
      <c r="E28" s="22">
        <v>8</v>
      </c>
      <c r="F28" s="23">
        <v>2</v>
      </c>
      <c r="G28" s="24">
        <v>21</v>
      </c>
      <c r="H28" s="25">
        <v>4</v>
      </c>
      <c r="I28" s="25">
        <v>5</v>
      </c>
      <c r="J28" s="25">
        <v>1</v>
      </c>
      <c r="K28" s="26"/>
      <c r="L28" s="27"/>
      <c r="M28" s="27"/>
      <c r="N28" s="27"/>
      <c r="O28" s="28">
        <f>ROUNDDOWN(((K28/4)+L28+M28+N28),0)</f>
        <v>0</v>
      </c>
      <c r="P28" s="29">
        <v>9.85</v>
      </c>
      <c r="Q28" s="29">
        <v>1.96</v>
      </c>
      <c r="R28" s="29">
        <v>2.41</v>
      </c>
      <c r="S28" s="29">
        <v>0.53</v>
      </c>
      <c r="T28" s="28">
        <f>SUM((Q28+R28+S28),0)</f>
        <v>4.9000000000000004</v>
      </c>
      <c r="U28" s="30" t="s">
        <v>17</v>
      </c>
      <c r="V28" s="31">
        <f>SUM(L28:N28)</f>
        <v>0</v>
      </c>
      <c r="W28" s="32"/>
      <c r="X28" s="42"/>
    </row>
    <row r="29" spans="1:24">
      <c r="A29" s="35">
        <v>27</v>
      </c>
      <c r="B29" s="19" t="s">
        <v>208</v>
      </c>
      <c r="C29" s="20"/>
      <c r="D29" s="21"/>
      <c r="E29" s="22">
        <v>4</v>
      </c>
      <c r="F29" s="23">
        <v>6</v>
      </c>
      <c r="G29" s="24">
        <v>38</v>
      </c>
      <c r="H29" s="25">
        <v>7</v>
      </c>
      <c r="I29" s="25">
        <v>4</v>
      </c>
      <c r="J29" s="25">
        <v>4</v>
      </c>
      <c r="K29" s="33"/>
      <c r="L29" s="32"/>
      <c r="M29" s="32"/>
      <c r="N29" s="32"/>
      <c r="O29" s="34">
        <f>ROUNDDOWN(((K29/4)+L29+M29+N29),0)</f>
        <v>0</v>
      </c>
      <c r="P29" s="29">
        <v>10.94</v>
      </c>
      <c r="Q29" s="29">
        <v>2.11</v>
      </c>
      <c r="R29" s="29">
        <v>1.42</v>
      </c>
      <c r="S29" s="29">
        <v>1.26</v>
      </c>
      <c r="T29" s="28">
        <f>SUM((Q29+R29+S29),0)</f>
        <v>4.79</v>
      </c>
      <c r="U29" s="30" t="s">
        <v>133</v>
      </c>
      <c r="V29" s="31">
        <f>SUM(L29:N29)</f>
        <v>0</v>
      </c>
      <c r="W29" s="32"/>
      <c r="X29" s="42"/>
    </row>
    <row r="30" spans="1:24">
      <c r="A30" s="35">
        <v>28</v>
      </c>
      <c r="B30" s="19" t="s">
        <v>207</v>
      </c>
      <c r="C30" s="20">
        <v>6</v>
      </c>
      <c r="D30" s="21">
        <v>4</v>
      </c>
      <c r="E30" s="22"/>
      <c r="F30" s="23"/>
      <c r="G30" s="24">
        <v>45</v>
      </c>
      <c r="H30" s="25">
        <v>7</v>
      </c>
      <c r="I30" s="25">
        <v>7</v>
      </c>
      <c r="J30" s="25">
        <v>6</v>
      </c>
      <c r="K30" s="33"/>
      <c r="L30" s="32"/>
      <c r="M30" s="32"/>
      <c r="N30" s="32"/>
      <c r="O30" s="34">
        <f>ROUNDDOWN(((K30/4)+L30+M30+N30),0)</f>
        <v>0</v>
      </c>
      <c r="P30" s="29">
        <v>10.17</v>
      </c>
      <c r="Q30" s="29">
        <v>1.99</v>
      </c>
      <c r="R30" s="29">
        <v>1.46</v>
      </c>
      <c r="S30" s="29">
        <v>1.61</v>
      </c>
      <c r="T30" s="28">
        <f>SUM((Q30+R30+S30),0)</f>
        <v>5.0600000000000005</v>
      </c>
      <c r="U30" s="30" t="s">
        <v>133</v>
      </c>
      <c r="V30" s="31">
        <f>SUM(L30:N30)</f>
        <v>0</v>
      </c>
      <c r="W30" s="32"/>
      <c r="X30" s="42"/>
    </row>
    <row r="31" spans="1:24">
      <c r="A31" s="35">
        <v>29</v>
      </c>
      <c r="B31" s="19" t="s">
        <v>115</v>
      </c>
      <c r="C31" s="20"/>
      <c r="D31" s="21"/>
      <c r="E31" s="22">
        <v>3</v>
      </c>
      <c r="F31" s="23">
        <v>7</v>
      </c>
      <c r="G31" s="24">
        <v>41</v>
      </c>
      <c r="H31" s="25">
        <v>8</v>
      </c>
      <c r="I31" s="25">
        <v>5</v>
      </c>
      <c r="J31" s="25">
        <v>7</v>
      </c>
      <c r="K31" s="26"/>
      <c r="L31" s="27"/>
      <c r="M31" s="27"/>
      <c r="N31" s="27"/>
      <c r="O31" s="28">
        <f>ROUNDDOWN(((K31/4)+L31+M31+N31),0)</f>
        <v>0</v>
      </c>
      <c r="P31" s="29">
        <v>9.6</v>
      </c>
      <c r="Q31" s="29">
        <v>1.99</v>
      </c>
      <c r="R31" s="29">
        <v>1.39</v>
      </c>
      <c r="S31" s="29">
        <v>1.67</v>
      </c>
      <c r="T31" s="28">
        <f>SUM((Q31+R31+S31),0)</f>
        <v>5.05</v>
      </c>
      <c r="U31" s="30" t="s">
        <v>17</v>
      </c>
      <c r="V31" s="31">
        <f>SUM(L31:N31)</f>
        <v>0</v>
      </c>
      <c r="W31" s="32"/>
      <c r="X31" s="42"/>
    </row>
    <row r="32" spans="1:24">
      <c r="A32" s="35">
        <v>30</v>
      </c>
      <c r="B32" s="19" t="s">
        <v>118</v>
      </c>
      <c r="C32" s="20"/>
      <c r="D32" s="21"/>
      <c r="E32" s="22">
        <v>6</v>
      </c>
      <c r="F32" s="23">
        <v>4</v>
      </c>
      <c r="G32" s="24">
        <v>41</v>
      </c>
      <c r="H32" s="25">
        <v>8</v>
      </c>
      <c r="I32" s="25">
        <v>5</v>
      </c>
      <c r="J32" s="25">
        <v>6</v>
      </c>
      <c r="K32" s="26"/>
      <c r="L32" s="27"/>
      <c r="M32" s="27"/>
      <c r="N32" s="27"/>
      <c r="O32" s="28">
        <f>ROUNDDOWN(((K32/4)+L32+M32+N32),0)</f>
        <v>0</v>
      </c>
      <c r="P32" s="29">
        <v>9.76</v>
      </c>
      <c r="Q32" s="29">
        <v>1.99</v>
      </c>
      <c r="R32" s="29">
        <v>1.39</v>
      </c>
      <c r="S32" s="29">
        <v>1.62</v>
      </c>
      <c r="T32" s="28">
        <f>SUM((Q32+R32+S32),0)</f>
        <v>5</v>
      </c>
      <c r="U32" s="30" t="s">
        <v>17</v>
      </c>
      <c r="V32" s="31">
        <f>SUM(L32:N32)</f>
        <v>0</v>
      </c>
      <c r="W32" s="32"/>
      <c r="X32" s="42"/>
    </row>
    <row r="33" spans="1:24">
      <c r="A33" s="35">
        <v>31</v>
      </c>
      <c r="B33" s="19" t="s">
        <v>117</v>
      </c>
      <c r="C33" s="20">
        <v>5</v>
      </c>
      <c r="D33" s="21"/>
      <c r="E33" s="22"/>
      <c r="F33" s="23">
        <v>5</v>
      </c>
      <c r="G33" s="24">
        <v>41</v>
      </c>
      <c r="H33" s="25">
        <v>8</v>
      </c>
      <c r="I33" s="25">
        <v>6</v>
      </c>
      <c r="J33" s="25">
        <v>6</v>
      </c>
      <c r="K33" s="26"/>
      <c r="L33" s="27"/>
      <c r="M33" s="27"/>
      <c r="N33" s="27"/>
      <c r="O33" s="28">
        <f>ROUNDDOWN(((K33/4)+L33+M33+N33),0)</f>
        <v>0</v>
      </c>
      <c r="P33" s="29">
        <v>9.2100000000000009</v>
      </c>
      <c r="Q33" s="29">
        <v>1.95</v>
      </c>
      <c r="R33" s="29">
        <v>1.49</v>
      </c>
      <c r="S33" s="29">
        <v>1.62</v>
      </c>
      <c r="T33" s="28">
        <f>SUM((Q33+R33+S33),0)</f>
        <v>5.0600000000000005</v>
      </c>
      <c r="U33" s="30" t="s">
        <v>17</v>
      </c>
      <c r="V33" s="31">
        <f>SUM(L33:N33)</f>
        <v>0</v>
      </c>
      <c r="W33" s="32"/>
      <c r="X33" s="42"/>
    </row>
    <row r="34" spans="1:24">
      <c r="A34" s="35">
        <v>32</v>
      </c>
      <c r="B34" s="19" t="s">
        <v>116</v>
      </c>
      <c r="C34" s="20"/>
      <c r="D34" s="21"/>
      <c r="E34" s="22"/>
      <c r="F34" s="23">
        <v>10</v>
      </c>
      <c r="G34" s="24">
        <v>41</v>
      </c>
      <c r="H34" s="25">
        <v>8</v>
      </c>
      <c r="I34" s="25">
        <v>5</v>
      </c>
      <c r="J34" s="25">
        <v>7</v>
      </c>
      <c r="K34" s="26"/>
      <c r="L34" s="27"/>
      <c r="M34" s="27"/>
      <c r="N34" s="27"/>
      <c r="O34" s="28">
        <f>ROUNDDOWN(((K34/4)+L34+M34+N34),0)</f>
        <v>0</v>
      </c>
      <c r="P34" s="29">
        <v>9.6</v>
      </c>
      <c r="Q34" s="29">
        <v>1.94</v>
      </c>
      <c r="R34" s="29">
        <v>1.38</v>
      </c>
      <c r="S34" s="29">
        <v>1.73</v>
      </c>
      <c r="T34" s="28">
        <f>SUM((Q34+R34+S34),0)</f>
        <v>5.05</v>
      </c>
      <c r="U34" s="30" t="s">
        <v>17</v>
      </c>
      <c r="V34" s="31">
        <f>SUM(L34:N34)</f>
        <v>0</v>
      </c>
      <c r="W34" s="32"/>
      <c r="X34" s="42"/>
    </row>
    <row r="35" spans="1:24">
      <c r="A35" s="35">
        <v>33</v>
      </c>
      <c r="B35" s="19" t="s">
        <v>206</v>
      </c>
      <c r="C35" s="20"/>
      <c r="D35" s="21"/>
      <c r="E35" s="22">
        <v>6</v>
      </c>
      <c r="F35" s="23">
        <v>4</v>
      </c>
      <c r="G35" s="24">
        <v>39</v>
      </c>
      <c r="H35" s="25">
        <v>8</v>
      </c>
      <c r="I35" s="25">
        <v>6</v>
      </c>
      <c r="J35" s="25">
        <v>5</v>
      </c>
      <c r="K35" s="33"/>
      <c r="L35" s="32"/>
      <c r="M35" s="32"/>
      <c r="N35" s="32"/>
      <c r="O35" s="34">
        <f>ROUNDDOWN(((K35/4)+L35+M35+N35),0)</f>
        <v>0</v>
      </c>
      <c r="P35" s="29">
        <v>9.7100000000000009</v>
      </c>
      <c r="Q35" s="29">
        <v>1.96</v>
      </c>
      <c r="R35" s="29">
        <v>1.57</v>
      </c>
      <c r="S35" s="29">
        <v>1.42</v>
      </c>
      <c r="T35" s="28">
        <f>SUM((Q35+R35+S35),0)</f>
        <v>4.95</v>
      </c>
      <c r="U35" s="41" t="s">
        <v>133</v>
      </c>
      <c r="V35" s="31">
        <f>SUM(L35:N35)</f>
        <v>0</v>
      </c>
      <c r="W35" s="32"/>
      <c r="X35" s="42"/>
    </row>
    <row r="36" spans="1:24">
      <c r="A36" s="35">
        <v>34</v>
      </c>
      <c r="B36" s="19" t="s">
        <v>102</v>
      </c>
      <c r="C36" s="20">
        <v>4</v>
      </c>
      <c r="D36" s="21">
        <v>6</v>
      </c>
      <c r="E36" s="22"/>
      <c r="F36" s="23"/>
      <c r="G36" s="24">
        <v>43</v>
      </c>
      <c r="H36" s="25">
        <v>9</v>
      </c>
      <c r="I36" s="25">
        <v>7</v>
      </c>
      <c r="J36" s="25">
        <v>4</v>
      </c>
      <c r="K36" s="26"/>
      <c r="L36" s="27"/>
      <c r="M36" s="27"/>
      <c r="N36" s="27"/>
      <c r="O36" s="28">
        <f>ROUNDDOWN(((K36/4)+L36+M36+N36),0)</f>
        <v>0</v>
      </c>
      <c r="P36" s="29">
        <v>9.85</v>
      </c>
      <c r="Q36" s="29">
        <v>2.2200000000000002</v>
      </c>
      <c r="R36" s="29">
        <v>1.77</v>
      </c>
      <c r="S36" s="29">
        <v>1.02</v>
      </c>
      <c r="T36" s="28">
        <f>SUM((Q36+R36+S36),0)</f>
        <v>5.01</v>
      </c>
      <c r="U36" s="41" t="s">
        <v>17</v>
      </c>
      <c r="V36" s="31">
        <f>SUM(L36:N36)</f>
        <v>0</v>
      </c>
      <c r="W36" s="32"/>
      <c r="X36" s="42"/>
    </row>
    <row r="37" spans="1:24">
      <c r="A37" s="35">
        <v>35</v>
      </c>
      <c r="B37" s="19" t="s">
        <v>172</v>
      </c>
      <c r="C37" s="20"/>
      <c r="D37" s="21"/>
      <c r="E37" s="22">
        <v>2</v>
      </c>
      <c r="F37" s="23">
        <v>8</v>
      </c>
      <c r="G37" s="24">
        <v>55</v>
      </c>
      <c r="H37" s="25">
        <v>10</v>
      </c>
      <c r="I37" s="25">
        <v>8</v>
      </c>
      <c r="J37" s="25">
        <v>7</v>
      </c>
      <c r="K37" s="33"/>
      <c r="L37" s="32"/>
      <c r="M37" s="32"/>
      <c r="N37" s="32"/>
      <c r="O37" s="34">
        <f>ROUNDDOWN(((K37/4)+L37+M37+N37),0)</f>
        <v>0</v>
      </c>
      <c r="P37" s="29">
        <v>10.33</v>
      </c>
      <c r="Q37" s="29">
        <v>2.11</v>
      </c>
      <c r="R37" s="29">
        <v>1.51</v>
      </c>
      <c r="S37" s="29">
        <v>1.26</v>
      </c>
      <c r="T37" s="28">
        <f>SUM((Q37+R37+S37),0)</f>
        <v>4.88</v>
      </c>
      <c r="U37" s="30" t="s">
        <v>133</v>
      </c>
      <c r="V37" s="31">
        <f>SUM(L37:N37)</f>
        <v>0</v>
      </c>
      <c r="W37" s="32"/>
      <c r="X37" s="42"/>
    </row>
    <row r="38" spans="1:24">
      <c r="A38" s="35">
        <v>36</v>
      </c>
      <c r="B38" s="19" t="s">
        <v>144</v>
      </c>
      <c r="C38" s="20">
        <v>5</v>
      </c>
      <c r="D38" s="21"/>
      <c r="E38" s="22"/>
      <c r="F38" s="23">
        <v>5</v>
      </c>
      <c r="G38" s="24">
        <v>68</v>
      </c>
      <c r="H38" s="25">
        <v>11</v>
      </c>
      <c r="I38" s="25">
        <v>12</v>
      </c>
      <c r="J38" s="25">
        <v>3</v>
      </c>
      <c r="K38" s="33"/>
      <c r="L38" s="32"/>
      <c r="M38" s="32"/>
      <c r="N38" s="32"/>
      <c r="O38" s="34">
        <f>ROUNDDOWN(((K38/4)+L38+M38+N38),0)</f>
        <v>0</v>
      </c>
      <c r="P38" s="29">
        <v>11.98</v>
      </c>
      <c r="Q38" s="29">
        <v>2.08</v>
      </c>
      <c r="R38" s="29">
        <v>2.16</v>
      </c>
      <c r="S38" s="29">
        <v>0.63</v>
      </c>
      <c r="T38" s="28">
        <f>SUM((Q38+R38+S38),0)</f>
        <v>4.87</v>
      </c>
      <c r="U38" s="30" t="s">
        <v>133</v>
      </c>
      <c r="V38" s="31">
        <f>SUM(L38:N38)</f>
        <v>0</v>
      </c>
      <c r="W38" s="32"/>
      <c r="X38" s="42"/>
    </row>
    <row r="39" spans="1:24">
      <c r="A39" s="35">
        <v>37</v>
      </c>
      <c r="B39" s="19" t="s">
        <v>130</v>
      </c>
      <c r="C39" s="20">
        <v>5</v>
      </c>
      <c r="D39" s="21">
        <v>5</v>
      </c>
      <c r="E39" s="22"/>
      <c r="F39" s="23"/>
      <c r="G39" s="24">
        <v>48</v>
      </c>
      <c r="H39" s="25">
        <v>7</v>
      </c>
      <c r="I39" s="25">
        <v>8</v>
      </c>
      <c r="J39" s="25">
        <v>7</v>
      </c>
      <c r="K39" s="26"/>
      <c r="L39" s="27"/>
      <c r="M39" s="27"/>
      <c r="N39" s="27"/>
      <c r="O39" s="28">
        <f>ROUNDDOWN(((K39/4)+L39+M39+N39),0)</f>
        <v>0</v>
      </c>
      <c r="P39" s="29">
        <v>10.14</v>
      </c>
      <c r="Q39" s="29">
        <v>1.94</v>
      </c>
      <c r="R39" s="29">
        <v>1.64</v>
      </c>
      <c r="S39" s="29">
        <v>1.5</v>
      </c>
      <c r="T39" s="28">
        <f>SUM((Q39+R39+S39),0)</f>
        <v>5.08</v>
      </c>
      <c r="U39" s="30" t="s">
        <v>133</v>
      </c>
      <c r="V39" s="31">
        <f>SUM(L39:N39)</f>
        <v>0</v>
      </c>
      <c r="W39" s="32"/>
      <c r="X39" s="42"/>
    </row>
    <row r="40" spans="1:24">
      <c r="A40" s="35">
        <v>38</v>
      </c>
      <c r="B40" s="19" t="s">
        <v>274</v>
      </c>
      <c r="C40" s="20"/>
      <c r="D40" s="21"/>
      <c r="E40" s="22">
        <v>1</v>
      </c>
      <c r="F40" s="23">
        <v>9</v>
      </c>
      <c r="G40" s="24">
        <v>57</v>
      </c>
      <c r="H40" s="25">
        <v>12</v>
      </c>
      <c r="I40" s="25">
        <v>7</v>
      </c>
      <c r="J40" s="25">
        <v>8</v>
      </c>
      <c r="K40" s="26"/>
      <c r="L40" s="27"/>
      <c r="M40" s="27"/>
      <c r="N40" s="27"/>
      <c r="O40" s="34">
        <f>ROUNDDOWN(((K40/4)+L40+M40+N40),0)</f>
        <v>0</v>
      </c>
      <c r="P40" s="29">
        <v>10.08</v>
      </c>
      <c r="Q40" s="29">
        <v>2.25</v>
      </c>
      <c r="R40" s="29">
        <v>1.39</v>
      </c>
      <c r="S40" s="29">
        <v>1.43</v>
      </c>
      <c r="T40" s="28">
        <f>SUM((Q40+R40+S40),0)</f>
        <v>5.0699999999999994</v>
      </c>
      <c r="U40" s="30" t="s">
        <v>16</v>
      </c>
      <c r="V40" s="31">
        <f>SUM(L40:N40)</f>
        <v>0</v>
      </c>
      <c r="W40" s="32"/>
      <c r="X40" s="42"/>
    </row>
    <row r="41" spans="1:24">
      <c r="A41" s="35">
        <v>39</v>
      </c>
      <c r="B41" s="19" t="s">
        <v>265</v>
      </c>
      <c r="C41" s="20">
        <v>3</v>
      </c>
      <c r="D41" s="21"/>
      <c r="E41" s="22"/>
      <c r="F41" s="23">
        <v>7</v>
      </c>
      <c r="G41" s="24">
        <v>48</v>
      </c>
      <c r="H41" s="25">
        <v>10</v>
      </c>
      <c r="I41" s="25">
        <v>7</v>
      </c>
      <c r="J41" s="25">
        <v>8</v>
      </c>
      <c r="K41" s="26"/>
      <c r="L41" s="27"/>
      <c r="M41" s="27"/>
      <c r="N41" s="27"/>
      <c r="O41" s="34">
        <f>ROUNDDOWN(((K41/4)+L41+M41+N41),0)</f>
        <v>0</v>
      </c>
      <c r="P41" s="29">
        <v>9.68</v>
      </c>
      <c r="Q41" s="29">
        <v>2.0299999999999998</v>
      </c>
      <c r="R41" s="29">
        <v>1.45</v>
      </c>
      <c r="S41" s="29">
        <v>1.66</v>
      </c>
      <c r="T41" s="28">
        <f>SUM((Q41+R41+S41),0)</f>
        <v>5.14</v>
      </c>
      <c r="U41" s="30" t="s">
        <v>260</v>
      </c>
      <c r="V41" s="31">
        <f>SUM(L41:N41)</f>
        <v>0</v>
      </c>
      <c r="W41" s="32"/>
      <c r="X41" s="42"/>
    </row>
    <row r="42" spans="1:24">
      <c r="A42" s="35">
        <v>40</v>
      </c>
      <c r="B42" s="19" t="s">
        <v>285</v>
      </c>
      <c r="C42" s="20">
        <v>6</v>
      </c>
      <c r="D42" s="21"/>
      <c r="E42" s="22"/>
      <c r="F42" s="23">
        <v>4</v>
      </c>
      <c r="G42" s="24">
        <v>58</v>
      </c>
      <c r="H42" s="25">
        <v>9</v>
      </c>
      <c r="I42" s="25">
        <v>10</v>
      </c>
      <c r="J42" s="25">
        <v>7</v>
      </c>
      <c r="K42" s="26"/>
      <c r="L42" s="27"/>
      <c r="M42" s="27"/>
      <c r="N42" s="27"/>
      <c r="O42" s="34">
        <f>ROUNDDOWN(((K42/4)+L42+M42+N42),0)</f>
        <v>0</v>
      </c>
      <c r="P42" s="29">
        <v>10.98</v>
      </c>
      <c r="Q42" s="29">
        <v>1.72</v>
      </c>
      <c r="R42" s="29">
        <v>1.96</v>
      </c>
      <c r="S42" s="29">
        <v>1.37</v>
      </c>
      <c r="T42" s="28">
        <f>SUM((Q42+R42+S42),0)</f>
        <v>5.05</v>
      </c>
      <c r="U42" s="30" t="s">
        <v>295</v>
      </c>
      <c r="V42" s="31">
        <f>SUM(L42:N42)</f>
        <v>0</v>
      </c>
      <c r="W42" s="44"/>
      <c r="X42" s="42"/>
    </row>
    <row r="43" spans="1:24">
      <c r="A43" s="35">
        <v>41</v>
      </c>
      <c r="B43" s="19" t="s">
        <v>231</v>
      </c>
      <c r="C43" s="20">
        <v>3</v>
      </c>
      <c r="D43" s="21"/>
      <c r="E43" s="22"/>
      <c r="F43" s="23">
        <v>7</v>
      </c>
      <c r="G43" s="24">
        <v>47</v>
      </c>
      <c r="H43" s="25">
        <v>8</v>
      </c>
      <c r="I43" s="25">
        <v>9</v>
      </c>
      <c r="J43" s="25">
        <v>6</v>
      </c>
      <c r="K43" s="33"/>
      <c r="L43" s="32"/>
      <c r="M43" s="32"/>
      <c r="N43" s="32"/>
      <c r="O43" s="34">
        <f>ROUNDDOWN(((K43/4)+L43+M43+N43),0)</f>
        <v>0</v>
      </c>
      <c r="P43" s="29">
        <v>9.76</v>
      </c>
      <c r="Q43" s="29">
        <v>1.74</v>
      </c>
      <c r="R43" s="29">
        <v>1.87</v>
      </c>
      <c r="S43" s="29">
        <v>1.3</v>
      </c>
      <c r="T43" s="28">
        <f>SUM((Q43+R43+S43),0)</f>
        <v>4.91</v>
      </c>
      <c r="U43" s="30" t="s">
        <v>213</v>
      </c>
      <c r="V43" s="31">
        <f>SUM(L43:N43)</f>
        <v>0</v>
      </c>
      <c r="W43" s="32"/>
      <c r="X43" s="42"/>
    </row>
    <row r="44" spans="1:24">
      <c r="A44" s="35">
        <v>42</v>
      </c>
      <c r="B44" s="19" t="s">
        <v>147</v>
      </c>
      <c r="C44" s="20"/>
      <c r="D44" s="21"/>
      <c r="E44" s="22">
        <v>6</v>
      </c>
      <c r="F44" s="23">
        <v>4</v>
      </c>
      <c r="G44" s="24">
        <v>57</v>
      </c>
      <c r="H44" s="25">
        <v>9</v>
      </c>
      <c r="I44" s="25">
        <v>9</v>
      </c>
      <c r="J44" s="25">
        <v>4</v>
      </c>
      <c r="K44" s="26"/>
      <c r="L44" s="27"/>
      <c r="M44" s="27"/>
      <c r="N44" s="27"/>
      <c r="O44" s="28">
        <f>ROUNDDOWN(((K44/4)+L44+M44+N44),0)</f>
        <v>0</v>
      </c>
      <c r="P44" s="29">
        <v>11.11</v>
      </c>
      <c r="Q44" s="29">
        <v>2.02</v>
      </c>
      <c r="R44" s="29">
        <v>2.0099999999999998</v>
      </c>
      <c r="S44" s="29">
        <v>0.76</v>
      </c>
      <c r="T44" s="28">
        <f>SUM((Q44+R44+S44),0)</f>
        <v>4.7899999999999991</v>
      </c>
      <c r="U44" s="30" t="s">
        <v>133</v>
      </c>
      <c r="V44" s="31">
        <f>SUM(L44:N44)</f>
        <v>0</v>
      </c>
      <c r="W44" s="32"/>
      <c r="X44" s="42"/>
    </row>
    <row r="45" spans="1:24">
      <c r="A45" s="35">
        <v>43</v>
      </c>
      <c r="B45" s="19" t="s">
        <v>107</v>
      </c>
      <c r="C45" s="20">
        <v>3</v>
      </c>
      <c r="D45" s="21"/>
      <c r="E45" s="22"/>
      <c r="F45" s="23">
        <v>7</v>
      </c>
      <c r="G45" s="24">
        <v>24</v>
      </c>
      <c r="H45" s="25">
        <v>4</v>
      </c>
      <c r="I45" s="25">
        <v>6</v>
      </c>
      <c r="J45" s="25">
        <v>1</v>
      </c>
      <c r="K45" s="26"/>
      <c r="L45" s="27"/>
      <c r="M45" s="27"/>
      <c r="N45" s="27"/>
      <c r="O45" s="28">
        <f>ROUNDDOWN(((K45/4)+L45+M45+N45),0)</f>
        <v>0</v>
      </c>
      <c r="P45" s="29">
        <v>9.85</v>
      </c>
      <c r="Q45" s="29">
        <v>1.64</v>
      </c>
      <c r="R45" s="29">
        <v>2.44</v>
      </c>
      <c r="S45" s="29">
        <v>0.57999999999999996</v>
      </c>
      <c r="T45" s="28">
        <f>SUM((Q45+R45+S45),0)</f>
        <v>4.66</v>
      </c>
      <c r="U45" s="30" t="s">
        <v>17</v>
      </c>
      <c r="V45" s="31">
        <f>SUM(L45:N45)</f>
        <v>0</v>
      </c>
      <c r="W45" s="32"/>
      <c r="X45" s="42"/>
    </row>
    <row r="46" spans="1:24">
      <c r="A46" s="35">
        <v>44</v>
      </c>
      <c r="B46" s="19" t="s">
        <v>182</v>
      </c>
      <c r="C46" s="20"/>
      <c r="D46" s="21"/>
      <c r="E46" s="22">
        <v>2</v>
      </c>
      <c r="F46" s="23">
        <v>8</v>
      </c>
      <c r="G46" s="24">
        <v>34</v>
      </c>
      <c r="H46" s="25">
        <v>6</v>
      </c>
      <c r="I46" s="25">
        <v>5</v>
      </c>
      <c r="J46" s="25">
        <v>6</v>
      </c>
      <c r="K46" s="33"/>
      <c r="L46" s="32"/>
      <c r="M46" s="32"/>
      <c r="N46" s="32"/>
      <c r="O46" s="34">
        <f>ROUNDDOWN(((K46/4)+L46+M46+N46),0)</f>
        <v>0</v>
      </c>
      <c r="P46" s="29">
        <v>9.86</v>
      </c>
      <c r="Q46" s="29">
        <v>1.72</v>
      </c>
      <c r="R46" s="29">
        <v>1.67</v>
      </c>
      <c r="S46" s="29">
        <v>1.73</v>
      </c>
      <c r="T46" s="28">
        <f>SUM((Q46+R46+S46),0)</f>
        <v>5.1199999999999992</v>
      </c>
      <c r="U46" s="30" t="s">
        <v>133</v>
      </c>
      <c r="V46" s="31">
        <f>SUM(L46:N46)</f>
        <v>0</v>
      </c>
      <c r="W46" s="32"/>
      <c r="X46" s="42"/>
    </row>
    <row r="47" spans="1:24">
      <c r="A47" s="35">
        <v>45</v>
      </c>
      <c r="B47" s="19" t="s">
        <v>233</v>
      </c>
      <c r="C47" s="20"/>
      <c r="D47" s="21"/>
      <c r="E47" s="22">
        <v>9</v>
      </c>
      <c r="F47" s="23">
        <v>1</v>
      </c>
      <c r="G47" s="24">
        <v>43</v>
      </c>
      <c r="H47" s="25">
        <v>8</v>
      </c>
      <c r="I47" s="25">
        <v>7</v>
      </c>
      <c r="J47" s="25">
        <v>6</v>
      </c>
      <c r="K47" s="33"/>
      <c r="L47" s="32"/>
      <c r="M47" s="32"/>
      <c r="N47" s="32"/>
      <c r="O47" s="34">
        <f>ROUNDDOWN(((K47/4)+L47+M47+N47),0)</f>
        <v>0</v>
      </c>
      <c r="P47" s="29">
        <v>9.7100000000000009</v>
      </c>
      <c r="Q47" s="29">
        <v>1.86</v>
      </c>
      <c r="R47" s="29">
        <v>1.62</v>
      </c>
      <c r="S47" s="29">
        <v>1.47</v>
      </c>
      <c r="T47" s="28">
        <f>SUM((Q47+R47+S47),0)</f>
        <v>4.95</v>
      </c>
      <c r="U47" s="30" t="s">
        <v>292</v>
      </c>
      <c r="V47" s="31">
        <f>SUM(L47:N47)</f>
        <v>0</v>
      </c>
      <c r="W47" s="32"/>
      <c r="X47" s="42"/>
    </row>
    <row r="48" spans="1:24">
      <c r="A48" s="35">
        <v>46</v>
      </c>
      <c r="B48" s="19" t="s">
        <v>160</v>
      </c>
      <c r="C48" s="20"/>
      <c r="D48" s="21"/>
      <c r="E48" s="22"/>
      <c r="F48" s="23">
        <v>10</v>
      </c>
      <c r="G48" s="24">
        <v>41</v>
      </c>
      <c r="H48" s="25">
        <v>6</v>
      </c>
      <c r="I48" s="25">
        <v>7</v>
      </c>
      <c r="J48" s="25">
        <v>2</v>
      </c>
      <c r="K48" s="26"/>
      <c r="L48" s="27"/>
      <c r="M48" s="27"/>
      <c r="N48" s="27"/>
      <c r="O48" s="34">
        <f>ROUNDDOWN(((K48/4)+L48+M48+N48),0)</f>
        <v>0</v>
      </c>
      <c r="P48" s="29">
        <v>10.9</v>
      </c>
      <c r="Q48" s="29">
        <v>1.73</v>
      </c>
      <c r="R48" s="29">
        <v>2.16</v>
      </c>
      <c r="S48" s="29">
        <v>1.07</v>
      </c>
      <c r="T48" s="28">
        <f>SUM((Q48+R48+S48),0)</f>
        <v>4.96</v>
      </c>
      <c r="U48" s="30" t="s">
        <v>133</v>
      </c>
      <c r="V48" s="31">
        <f>SUM(L48:N48)</f>
        <v>0</v>
      </c>
      <c r="W48" s="44"/>
      <c r="X48" s="42"/>
    </row>
    <row r="49" spans="1:24">
      <c r="A49" s="35">
        <v>47</v>
      </c>
      <c r="B49" s="19" t="s">
        <v>201</v>
      </c>
      <c r="C49" s="20"/>
      <c r="D49" s="21"/>
      <c r="E49" s="22">
        <v>3</v>
      </c>
      <c r="F49" s="23">
        <v>7</v>
      </c>
      <c r="G49" s="24">
        <v>33</v>
      </c>
      <c r="H49" s="25">
        <v>5</v>
      </c>
      <c r="I49" s="25">
        <v>4</v>
      </c>
      <c r="J49" s="25">
        <v>7</v>
      </c>
      <c r="K49" s="33"/>
      <c r="L49" s="32"/>
      <c r="M49" s="32"/>
      <c r="N49" s="32"/>
      <c r="O49" s="34">
        <f>ROUNDDOWN(((K49/4)+L49+M49+N49),0)</f>
        <v>0</v>
      </c>
      <c r="P49" s="29">
        <v>9.68</v>
      </c>
      <c r="Q49" s="29">
        <v>1.74</v>
      </c>
      <c r="R49" s="29">
        <v>1.25</v>
      </c>
      <c r="S49" s="29">
        <v>2.15</v>
      </c>
      <c r="T49" s="28">
        <f>SUM((Q49+R49+S49),0)</f>
        <v>5.1400000000000006</v>
      </c>
      <c r="U49" s="30" t="s">
        <v>133</v>
      </c>
      <c r="V49" s="31">
        <f>SUM(L49:N49)</f>
        <v>0</v>
      </c>
      <c r="W49" s="32"/>
      <c r="X49" s="42"/>
    </row>
    <row r="50" spans="1:24">
      <c r="A50" s="35">
        <v>48</v>
      </c>
      <c r="B50" s="19" t="s">
        <v>151</v>
      </c>
      <c r="C50" s="20">
        <v>2</v>
      </c>
      <c r="D50" s="21"/>
      <c r="E50" s="22"/>
      <c r="F50" s="23">
        <v>8</v>
      </c>
      <c r="G50" s="24">
        <v>63</v>
      </c>
      <c r="H50" s="25">
        <v>11</v>
      </c>
      <c r="I50" s="25">
        <v>11</v>
      </c>
      <c r="J50" s="25">
        <v>2</v>
      </c>
      <c r="K50" s="26"/>
      <c r="L50" s="27"/>
      <c r="M50" s="27"/>
      <c r="N50" s="27"/>
      <c r="O50" s="28">
        <f>ROUNDDOWN(((K50/4)+L50+M50+N50),0)</f>
        <v>0</v>
      </c>
      <c r="P50" s="29">
        <v>11.17</v>
      </c>
      <c r="Q50" s="29">
        <v>2.08</v>
      </c>
      <c r="R50" s="29">
        <v>2.04</v>
      </c>
      <c r="S50" s="29">
        <v>0.43</v>
      </c>
      <c r="T50" s="28">
        <f>SUM((Q50+R50+S50),0)</f>
        <v>4.55</v>
      </c>
      <c r="U50" s="30" t="s">
        <v>133</v>
      </c>
      <c r="V50" s="31">
        <f>SUM(L50:N50)</f>
        <v>0</v>
      </c>
      <c r="W50" s="32"/>
      <c r="X50" s="42"/>
    </row>
    <row r="51" spans="1:24">
      <c r="A51" s="35">
        <v>49</v>
      </c>
      <c r="B51" s="19" t="s">
        <v>211</v>
      </c>
      <c r="C51" s="20">
        <v>6</v>
      </c>
      <c r="D51" s="21"/>
      <c r="E51" s="22"/>
      <c r="F51" s="23">
        <v>4</v>
      </c>
      <c r="G51" s="24">
        <v>38</v>
      </c>
      <c r="H51" s="25">
        <v>6</v>
      </c>
      <c r="I51" s="25">
        <v>7</v>
      </c>
      <c r="J51" s="25">
        <v>5</v>
      </c>
      <c r="K51" s="33"/>
      <c r="L51" s="32"/>
      <c r="M51" s="32"/>
      <c r="N51" s="32"/>
      <c r="O51" s="34">
        <f>ROUNDDOWN(((K51/4)+L51+M51+N51),0)</f>
        <v>0</v>
      </c>
      <c r="P51" s="29">
        <v>10.09</v>
      </c>
      <c r="Q51" s="29">
        <v>2.0699999999999998</v>
      </c>
      <c r="R51" s="29">
        <v>1.6</v>
      </c>
      <c r="S51" s="29">
        <v>1.35</v>
      </c>
      <c r="T51" s="28">
        <f>SUM((Q51+R51+S51),0)</f>
        <v>5.0199999999999996</v>
      </c>
      <c r="U51" s="30" t="s">
        <v>133</v>
      </c>
      <c r="V51" s="31">
        <f>SUM(L51:N51)</f>
        <v>0</v>
      </c>
      <c r="W51" s="32"/>
      <c r="X51" s="42"/>
    </row>
    <row r="52" spans="1:24">
      <c r="A52" s="35">
        <v>50</v>
      </c>
      <c r="B52" s="19" t="s">
        <v>150</v>
      </c>
      <c r="C52" s="20">
        <v>8</v>
      </c>
      <c r="D52" s="21"/>
      <c r="E52" s="22"/>
      <c r="F52" s="23">
        <v>2</v>
      </c>
      <c r="G52" s="24">
        <v>50</v>
      </c>
      <c r="H52" s="25">
        <v>7</v>
      </c>
      <c r="I52" s="25">
        <v>9</v>
      </c>
      <c r="J52" s="25">
        <v>3</v>
      </c>
      <c r="K52" s="26"/>
      <c r="L52" s="27"/>
      <c r="M52" s="27"/>
      <c r="N52" s="27"/>
      <c r="O52" s="28">
        <f>ROUNDDOWN(((K52/4)+L52+M52+N52),0)</f>
        <v>0</v>
      </c>
      <c r="P52" s="29">
        <v>11.11</v>
      </c>
      <c r="Q52" s="29">
        <v>1.98</v>
      </c>
      <c r="R52" s="29">
        <v>2.2200000000000002</v>
      </c>
      <c r="S52" s="29">
        <v>0.63</v>
      </c>
      <c r="T52" s="28">
        <f>SUM((Q52+R52+S52),0)</f>
        <v>4.83</v>
      </c>
      <c r="U52" s="30" t="s">
        <v>133</v>
      </c>
      <c r="V52" s="31">
        <f>SUM(L52:N52)</f>
        <v>0</v>
      </c>
      <c r="W52" s="32"/>
      <c r="X52" s="42"/>
    </row>
    <row r="53" spans="1:24">
      <c r="A53" s="35">
        <v>51</v>
      </c>
      <c r="B53" s="19" t="s">
        <v>268</v>
      </c>
      <c r="C53" s="20">
        <v>5</v>
      </c>
      <c r="D53" s="21">
        <v>5</v>
      </c>
      <c r="E53" s="22"/>
      <c r="F53" s="23"/>
      <c r="G53" s="24">
        <v>74</v>
      </c>
      <c r="H53" s="25">
        <v>14</v>
      </c>
      <c r="I53" s="25">
        <v>11</v>
      </c>
      <c r="J53" s="25">
        <v>7</v>
      </c>
      <c r="K53" s="26"/>
      <c r="L53" s="27"/>
      <c r="M53" s="27"/>
      <c r="N53" s="27"/>
      <c r="O53" s="34">
        <f>ROUNDDOWN(((K53/4)+L53+M53+N53),0)</f>
        <v>0</v>
      </c>
      <c r="P53" s="29">
        <v>11.11</v>
      </c>
      <c r="Q53" s="29">
        <v>2.17</v>
      </c>
      <c r="R53" s="29">
        <v>1.78</v>
      </c>
      <c r="S53" s="29">
        <v>1.07</v>
      </c>
      <c r="T53" s="28">
        <f>SUM((Q53+R53+S53),0)</f>
        <v>5.0200000000000005</v>
      </c>
      <c r="U53" s="30" t="s">
        <v>270</v>
      </c>
      <c r="V53" s="31">
        <f>SUM(L53:N53)</f>
        <v>0</v>
      </c>
      <c r="W53" s="32"/>
      <c r="X53" s="42"/>
    </row>
    <row r="54" spans="1:24">
      <c r="A54" s="35">
        <v>52</v>
      </c>
      <c r="B54" s="19" t="s">
        <v>100</v>
      </c>
      <c r="C54" s="20"/>
      <c r="D54" s="21">
        <v>8</v>
      </c>
      <c r="E54" s="22">
        <v>2</v>
      </c>
      <c r="F54" s="23"/>
      <c r="G54" s="24">
        <v>43</v>
      </c>
      <c r="H54" s="25">
        <v>9</v>
      </c>
      <c r="I54" s="25">
        <v>7</v>
      </c>
      <c r="J54" s="25">
        <v>4</v>
      </c>
      <c r="K54" s="26"/>
      <c r="L54" s="27"/>
      <c r="M54" s="27"/>
      <c r="N54" s="27"/>
      <c r="O54" s="28">
        <f>ROUNDDOWN(((K54/4)+L54+M54+N54),0)</f>
        <v>0</v>
      </c>
      <c r="P54" s="29">
        <v>9.94</v>
      </c>
      <c r="Q54" s="29">
        <v>2.25</v>
      </c>
      <c r="R54" s="29">
        <v>1.64</v>
      </c>
      <c r="S54" s="29">
        <v>1.02</v>
      </c>
      <c r="T54" s="28">
        <f>SUM((Q54+R54+S54),0)</f>
        <v>4.91</v>
      </c>
      <c r="U54" s="30" t="s">
        <v>17</v>
      </c>
      <c r="V54" s="31">
        <f>SUM(L54:N54)</f>
        <v>0</v>
      </c>
      <c r="W54" s="32"/>
      <c r="X54" s="42"/>
    </row>
    <row r="55" spans="1:24">
      <c r="A55" s="35">
        <v>53</v>
      </c>
      <c r="B55" s="19" t="s">
        <v>246</v>
      </c>
      <c r="C55" s="20">
        <v>9</v>
      </c>
      <c r="D55" s="21">
        <v>1</v>
      </c>
      <c r="E55" s="22"/>
      <c r="F55" s="23"/>
      <c r="G55" s="24">
        <v>62</v>
      </c>
      <c r="H55" s="25">
        <v>11</v>
      </c>
      <c r="I55" s="25">
        <v>11</v>
      </c>
      <c r="J55" s="25">
        <v>2</v>
      </c>
      <c r="K55" s="33"/>
      <c r="L55" s="32"/>
      <c r="M55" s="32"/>
      <c r="N55" s="32"/>
      <c r="O55" s="34">
        <f>ROUNDDOWN(((K55/4)+L55+M55+N55),0)</f>
        <v>0</v>
      </c>
      <c r="P55" s="29">
        <v>11.4</v>
      </c>
      <c r="Q55" s="29">
        <v>2</v>
      </c>
      <c r="R55" s="29">
        <v>2.13</v>
      </c>
      <c r="S55" s="29">
        <v>0.48</v>
      </c>
      <c r="T55" s="28">
        <f>SUM((Q55+R55+S55),0)</f>
        <v>4.6099999999999994</v>
      </c>
      <c r="U55" s="30" t="s">
        <v>292</v>
      </c>
      <c r="V55" s="31">
        <f>SUM(L55:N55)</f>
        <v>0</v>
      </c>
      <c r="W55" s="32"/>
      <c r="X55" s="42"/>
    </row>
    <row r="56" spans="1:24">
      <c r="A56" s="35">
        <v>54</v>
      </c>
      <c r="B56" s="19" t="s">
        <v>234</v>
      </c>
      <c r="C56" s="20"/>
      <c r="D56" s="21">
        <v>5</v>
      </c>
      <c r="E56" s="22">
        <v>5</v>
      </c>
      <c r="F56" s="23"/>
      <c r="G56" s="24">
        <v>61</v>
      </c>
      <c r="H56" s="25">
        <v>10</v>
      </c>
      <c r="I56" s="25">
        <v>8</v>
      </c>
      <c r="J56" s="25">
        <v>7</v>
      </c>
      <c r="K56" s="33"/>
      <c r="L56" s="32"/>
      <c r="M56" s="32"/>
      <c r="N56" s="32"/>
      <c r="O56" s="34">
        <f>ROUNDDOWN(((K56/4)+L56+M56+N56),0)</f>
        <v>0</v>
      </c>
      <c r="P56" s="29">
        <v>11.11</v>
      </c>
      <c r="Q56" s="29">
        <v>1.95</v>
      </c>
      <c r="R56" s="29">
        <v>1.6</v>
      </c>
      <c r="S56" s="29">
        <v>1.28</v>
      </c>
      <c r="T56" s="28">
        <f>SUM((Q56+R56+S56),0)</f>
        <v>4.83</v>
      </c>
      <c r="U56" s="30" t="s">
        <v>292</v>
      </c>
      <c r="V56" s="31">
        <f>SUM(L56:N56)</f>
        <v>0</v>
      </c>
      <c r="W56" s="32"/>
      <c r="X56" s="42"/>
    </row>
    <row r="57" spans="1:24">
      <c r="A57" s="35">
        <v>55</v>
      </c>
      <c r="B57" s="19" t="s">
        <v>53</v>
      </c>
      <c r="C57" s="20">
        <v>3</v>
      </c>
      <c r="D57" s="21">
        <v>7</v>
      </c>
      <c r="E57" s="22"/>
      <c r="F57" s="23"/>
      <c r="G57" s="24">
        <v>74</v>
      </c>
      <c r="H57" s="25">
        <v>11</v>
      </c>
      <c r="I57" s="25">
        <v>12</v>
      </c>
      <c r="J57" s="25">
        <v>2</v>
      </c>
      <c r="K57" s="26"/>
      <c r="L57" s="27"/>
      <c r="M57" s="27"/>
      <c r="N57" s="27"/>
      <c r="O57" s="28">
        <f>ROUNDDOWN(((K57/4)+L57+M57+N57),0)</f>
        <v>0</v>
      </c>
      <c r="P57" s="29">
        <v>12.51</v>
      </c>
      <c r="Q57" s="29">
        <v>1.92</v>
      </c>
      <c r="R57" s="29">
        <v>2.11</v>
      </c>
      <c r="S57" s="29">
        <v>0.5</v>
      </c>
      <c r="T57" s="28">
        <f>SUM((Q57+R57+S57),0)</f>
        <v>4.5299999999999994</v>
      </c>
      <c r="U57" s="30" t="s">
        <v>17</v>
      </c>
      <c r="V57" s="31">
        <f>SUM(L57:N57)</f>
        <v>0</v>
      </c>
      <c r="W57" s="32"/>
      <c r="X57" s="42"/>
    </row>
    <row r="58" spans="1:24">
      <c r="A58" s="35">
        <v>56</v>
      </c>
      <c r="B58" s="19" t="s">
        <v>219</v>
      </c>
      <c r="C58" s="20"/>
      <c r="D58" s="21">
        <v>1</v>
      </c>
      <c r="E58" s="22">
        <v>9</v>
      </c>
      <c r="F58" s="23"/>
      <c r="G58" s="24">
        <v>42</v>
      </c>
      <c r="H58" s="25">
        <v>8</v>
      </c>
      <c r="I58" s="25">
        <v>5</v>
      </c>
      <c r="J58" s="25">
        <v>7</v>
      </c>
      <c r="K58" s="33"/>
      <c r="L58" s="32"/>
      <c r="M58" s="32"/>
      <c r="N58" s="32"/>
      <c r="O58" s="34">
        <f>ROUNDDOWN(((K58/4)+L58+M58+N58),0)</f>
        <v>0</v>
      </c>
      <c r="P58" s="29">
        <v>9.9700000000000006</v>
      </c>
      <c r="Q58" s="29">
        <v>2.12</v>
      </c>
      <c r="R58" s="29">
        <v>1.27</v>
      </c>
      <c r="S58" s="29">
        <v>1.66</v>
      </c>
      <c r="T58" s="28">
        <f>SUM((Q58+R58+S58),0)</f>
        <v>5.05</v>
      </c>
      <c r="U58" s="30" t="s">
        <v>213</v>
      </c>
      <c r="V58" s="31">
        <f>SUM(L58:N58)</f>
        <v>0</v>
      </c>
      <c r="W58" s="32"/>
      <c r="X58" s="42"/>
    </row>
    <row r="59" spans="1:24">
      <c r="A59" s="35">
        <v>57</v>
      </c>
      <c r="B59" s="19" t="s">
        <v>243</v>
      </c>
      <c r="C59" s="20"/>
      <c r="D59" s="21"/>
      <c r="E59" s="22"/>
      <c r="F59" s="23">
        <v>10</v>
      </c>
      <c r="G59" s="24">
        <v>53</v>
      </c>
      <c r="H59" s="25">
        <v>10</v>
      </c>
      <c r="I59" s="25">
        <v>6</v>
      </c>
      <c r="J59" s="25">
        <v>9</v>
      </c>
      <c r="K59" s="33"/>
      <c r="L59" s="32"/>
      <c r="M59" s="32"/>
      <c r="N59" s="32"/>
      <c r="O59" s="34">
        <f>ROUNDDOWN(((K59/4)+L59+M59+N59),0)</f>
        <v>0</v>
      </c>
      <c r="P59" s="29">
        <v>9.76</v>
      </c>
      <c r="Q59" s="29">
        <v>2</v>
      </c>
      <c r="R59" s="29">
        <v>1.27</v>
      </c>
      <c r="S59" s="29">
        <v>1.78</v>
      </c>
      <c r="T59" s="28">
        <f>SUM((Q59+R59+S59),0)</f>
        <v>5.05</v>
      </c>
      <c r="U59" s="30" t="s">
        <v>213</v>
      </c>
      <c r="V59" s="31">
        <f>SUM(L59:N59)</f>
        <v>0</v>
      </c>
      <c r="W59" s="32"/>
      <c r="X59" s="42"/>
    </row>
    <row r="60" spans="1:24">
      <c r="A60">
        <v>58</v>
      </c>
      <c r="B60" s="19" t="s">
        <v>165</v>
      </c>
      <c r="C60" s="20">
        <v>2</v>
      </c>
      <c r="D60" s="21">
        <v>8</v>
      </c>
      <c r="E60" s="22"/>
      <c r="F60" s="23"/>
      <c r="G60" s="24">
        <v>47</v>
      </c>
      <c r="H60" s="25">
        <v>9</v>
      </c>
      <c r="I60" s="25">
        <v>6</v>
      </c>
      <c r="J60" s="25">
        <v>7</v>
      </c>
      <c r="K60" s="33"/>
      <c r="L60" s="27"/>
      <c r="M60" s="27"/>
      <c r="N60" s="27"/>
      <c r="O60" s="28">
        <f>ROUNDDOWN(((K60/4)+L60+M60+N60),0)</f>
        <v>0</v>
      </c>
      <c r="P60" s="29">
        <v>10.119999999999999</v>
      </c>
      <c r="Q60" s="29">
        <v>2.08</v>
      </c>
      <c r="R60" s="29">
        <v>1.32</v>
      </c>
      <c r="S60" s="29">
        <v>1.61</v>
      </c>
      <c r="T60" s="28">
        <f>SUM((Q60+R60+S60),0)</f>
        <v>5.0100000000000007</v>
      </c>
      <c r="U60" s="30" t="s">
        <v>133</v>
      </c>
      <c r="V60" s="31">
        <f>SUM(L60:N60)</f>
        <v>0</v>
      </c>
      <c r="W60" s="32"/>
      <c r="X60" s="42"/>
    </row>
    <row r="61" spans="1:24">
      <c r="A61" s="35">
        <v>59</v>
      </c>
      <c r="B61" s="19" t="s">
        <v>217</v>
      </c>
      <c r="C61" s="20">
        <v>9</v>
      </c>
      <c r="D61" s="21"/>
      <c r="E61" s="22"/>
      <c r="F61" s="23">
        <v>1</v>
      </c>
      <c r="G61" s="24">
        <v>62</v>
      </c>
      <c r="H61" s="25">
        <v>12</v>
      </c>
      <c r="I61" s="25">
        <v>12</v>
      </c>
      <c r="J61" s="25">
        <v>4</v>
      </c>
      <c r="K61" s="33"/>
      <c r="L61" s="32"/>
      <c r="M61" s="32"/>
      <c r="N61" s="32"/>
      <c r="O61" s="34">
        <f>ROUNDDOWN(((K61/4)+L61+M61+N61),0)</f>
        <v>0</v>
      </c>
      <c r="P61" s="29">
        <v>10.49</v>
      </c>
      <c r="Q61" s="29">
        <v>2.11</v>
      </c>
      <c r="R61" s="29">
        <v>2.0299999999999998</v>
      </c>
      <c r="S61" s="29">
        <v>0.8</v>
      </c>
      <c r="T61" s="28">
        <f>SUM((Q61+R61+S61),0)</f>
        <v>4.9399999999999995</v>
      </c>
      <c r="U61" s="30" t="s">
        <v>213</v>
      </c>
      <c r="V61" s="31">
        <f>SUM(L61:N61)</f>
        <v>0</v>
      </c>
      <c r="W61" s="32"/>
      <c r="X61" s="42"/>
    </row>
    <row r="62" spans="1:24">
      <c r="A62" s="35">
        <v>60</v>
      </c>
      <c r="B62" s="19" t="s">
        <v>288</v>
      </c>
      <c r="C62" s="20">
        <v>10</v>
      </c>
      <c r="D62" s="21"/>
      <c r="E62" s="22"/>
      <c r="F62" s="23"/>
      <c r="G62" s="24">
        <v>59</v>
      </c>
      <c r="H62" s="25">
        <v>11</v>
      </c>
      <c r="I62" s="25">
        <v>11</v>
      </c>
      <c r="J62" s="25">
        <v>3</v>
      </c>
      <c r="K62" s="26"/>
      <c r="L62" s="27"/>
      <c r="M62" s="27"/>
      <c r="N62" s="27"/>
      <c r="O62" s="34">
        <f>ROUNDDOWN(((K62/4)+L62+M62+N62),0)</f>
        <v>0</v>
      </c>
      <c r="P62" s="29">
        <v>10.95</v>
      </c>
      <c r="Q62" s="29">
        <v>2.02</v>
      </c>
      <c r="R62" s="29">
        <v>2.15</v>
      </c>
      <c r="S62" s="29">
        <v>0.59</v>
      </c>
      <c r="T62" s="28">
        <f>SUM((Q62+R62+S62),0)</f>
        <v>4.76</v>
      </c>
      <c r="U62" s="30" t="s">
        <v>295</v>
      </c>
      <c r="V62" s="31">
        <f>SUM(L62:N62)</f>
        <v>0</v>
      </c>
      <c r="W62" s="44"/>
      <c r="X62" s="42"/>
    </row>
    <row r="63" spans="1:24">
      <c r="A63" s="35">
        <v>61</v>
      </c>
      <c r="B63" s="19" t="s">
        <v>205</v>
      </c>
      <c r="C63" s="20"/>
      <c r="D63" s="21">
        <v>6</v>
      </c>
      <c r="E63" s="22">
        <v>4</v>
      </c>
      <c r="F63" s="23"/>
      <c r="G63" s="24">
        <v>39</v>
      </c>
      <c r="H63" s="25">
        <v>6</v>
      </c>
      <c r="I63" s="25">
        <v>6</v>
      </c>
      <c r="J63" s="25">
        <v>6</v>
      </c>
      <c r="K63" s="33"/>
      <c r="L63" s="32"/>
      <c r="M63" s="32"/>
      <c r="N63" s="32"/>
      <c r="O63" s="34">
        <f>ROUNDDOWN(((K63/4)+L63+M63+N63),0)</f>
        <v>0</v>
      </c>
      <c r="P63" s="29">
        <v>10.119999999999999</v>
      </c>
      <c r="Q63" s="29">
        <v>2.08</v>
      </c>
      <c r="R63" s="29">
        <v>1.46</v>
      </c>
      <c r="S63" s="29">
        <v>1.46</v>
      </c>
      <c r="T63" s="28">
        <f>SUM((Q63+R63+S63),0)</f>
        <v>5</v>
      </c>
      <c r="U63" s="30" t="s">
        <v>133</v>
      </c>
      <c r="V63" s="31">
        <f>SUM(L63:N63)</f>
        <v>0</v>
      </c>
      <c r="W63" s="32"/>
      <c r="X63" s="42"/>
    </row>
    <row r="64" spans="1:24">
      <c r="A64" s="35">
        <v>62</v>
      </c>
      <c r="B64" s="19" t="s">
        <v>104</v>
      </c>
      <c r="C64" s="20">
        <v>9</v>
      </c>
      <c r="D64" s="21"/>
      <c r="E64" s="22"/>
      <c r="F64" s="23">
        <v>1</v>
      </c>
      <c r="G64" s="24">
        <v>37</v>
      </c>
      <c r="H64" s="25">
        <v>6</v>
      </c>
      <c r="I64" s="25">
        <v>10</v>
      </c>
      <c r="J64" s="25">
        <v>1</v>
      </c>
      <c r="K64" s="26"/>
      <c r="L64" s="27"/>
      <c r="M64" s="27"/>
      <c r="N64" s="27"/>
      <c r="O64" s="28">
        <f>ROUNDDOWN(((K64/4)+L64+M64+N64),0)</f>
        <v>0</v>
      </c>
      <c r="P64" s="29">
        <v>10.029999999999999</v>
      </c>
      <c r="Q64" s="29">
        <v>1.67</v>
      </c>
      <c r="R64" s="29">
        <v>2.73</v>
      </c>
      <c r="S64" s="29">
        <v>0.45</v>
      </c>
      <c r="T64" s="28">
        <f>SUM((Q64+R64+S64),0)</f>
        <v>4.8500000000000005</v>
      </c>
      <c r="U64" s="30" t="s">
        <v>17</v>
      </c>
      <c r="V64" s="31">
        <f>SUM(L64:N64)</f>
        <v>0</v>
      </c>
      <c r="W64" s="32"/>
      <c r="X64" s="42"/>
    </row>
    <row r="65" spans="1:24">
      <c r="A65" s="35">
        <v>63</v>
      </c>
      <c r="B65" s="19" t="s">
        <v>280</v>
      </c>
      <c r="C65" s="20"/>
      <c r="D65" s="21">
        <v>4</v>
      </c>
      <c r="E65" s="22">
        <v>6</v>
      </c>
      <c r="F65" s="23"/>
      <c r="G65" s="24">
        <v>35</v>
      </c>
      <c r="H65" s="25">
        <v>6</v>
      </c>
      <c r="I65" s="25">
        <v>4</v>
      </c>
      <c r="J65" s="25">
        <v>5</v>
      </c>
      <c r="K65" s="33"/>
      <c r="L65" s="32"/>
      <c r="M65" s="32"/>
      <c r="N65" s="32"/>
      <c r="O65" s="34">
        <f>ROUNDDOWN(((K65/4)+L65+M65+N65),0)</f>
        <v>0</v>
      </c>
      <c r="P65" s="29">
        <v>10.15</v>
      </c>
      <c r="Q65" s="29">
        <v>1.9</v>
      </c>
      <c r="R65" s="29">
        <v>1.28</v>
      </c>
      <c r="S65" s="29">
        <v>1.58</v>
      </c>
      <c r="T65" s="28">
        <f>SUM((Q65+R65+S65),0)</f>
        <v>4.76</v>
      </c>
      <c r="U65" s="30" t="s">
        <v>281</v>
      </c>
      <c r="V65" s="31">
        <f>SUM(L65:N65)</f>
        <v>0</v>
      </c>
      <c r="W65" s="32"/>
      <c r="X65" s="42"/>
    </row>
    <row r="66" spans="1:24">
      <c r="A66" s="35">
        <v>64</v>
      </c>
      <c r="B66" s="19" t="s">
        <v>128</v>
      </c>
      <c r="C66" s="20"/>
      <c r="D66" s="21"/>
      <c r="E66" s="22">
        <v>3</v>
      </c>
      <c r="F66" s="23">
        <v>7</v>
      </c>
      <c r="G66" s="24">
        <v>49</v>
      </c>
      <c r="H66" s="25">
        <v>8</v>
      </c>
      <c r="I66" s="25">
        <v>8</v>
      </c>
      <c r="J66" s="25">
        <v>7</v>
      </c>
      <c r="K66" s="26"/>
      <c r="L66" s="27"/>
      <c r="M66" s="27"/>
      <c r="N66" s="27"/>
      <c r="O66" s="28">
        <f>ROUNDDOWN(((K66/4)+L66+M66+N66),0)</f>
        <v>0</v>
      </c>
      <c r="P66" s="29">
        <v>9.9</v>
      </c>
      <c r="Q66" s="29">
        <v>1.88</v>
      </c>
      <c r="R66" s="29">
        <v>1.58</v>
      </c>
      <c r="S66" s="29">
        <v>1.54</v>
      </c>
      <c r="T66" s="28">
        <f>SUM((Q66+R66+S66),0)</f>
        <v>5</v>
      </c>
      <c r="U66" s="30" t="s">
        <v>133</v>
      </c>
      <c r="V66" s="31">
        <f>SUM(L66:N66)</f>
        <v>0</v>
      </c>
      <c r="W66" s="32"/>
      <c r="X66" s="42"/>
    </row>
    <row r="67" spans="1:24">
      <c r="A67" s="35">
        <v>65</v>
      </c>
      <c r="B67" s="19" t="s">
        <v>20</v>
      </c>
      <c r="C67" s="20">
        <v>8</v>
      </c>
      <c r="D67" s="21">
        <v>2</v>
      </c>
      <c r="E67" s="22"/>
      <c r="F67" s="23"/>
      <c r="G67" s="24">
        <v>62</v>
      </c>
      <c r="H67" s="25">
        <v>10</v>
      </c>
      <c r="I67" s="25">
        <v>11</v>
      </c>
      <c r="J67" s="25">
        <v>1</v>
      </c>
      <c r="K67" s="26"/>
      <c r="L67" s="27"/>
      <c r="M67" s="27"/>
      <c r="N67" s="27"/>
      <c r="O67" s="28">
        <f>ROUNDDOWN(((K67/4)+L67+M67+N67),0)</f>
        <v>0</v>
      </c>
      <c r="P67" s="29">
        <v>11.9</v>
      </c>
      <c r="Q67" s="29">
        <v>2.0299999999999998</v>
      </c>
      <c r="R67" s="29">
        <v>2.23</v>
      </c>
      <c r="S67" s="29">
        <v>0.33</v>
      </c>
      <c r="T67" s="28">
        <f>SUM((Q67+R67+S67),0)</f>
        <v>4.59</v>
      </c>
      <c r="U67" s="30" t="s">
        <v>17</v>
      </c>
      <c r="V67" s="31">
        <f>SUM(L67:N67)</f>
        <v>0</v>
      </c>
      <c r="W67" s="32"/>
      <c r="X67" s="42"/>
    </row>
    <row r="68" spans="1:24">
      <c r="A68" s="35">
        <v>66</v>
      </c>
      <c r="B68" s="19" t="s">
        <v>153</v>
      </c>
      <c r="C68" s="20">
        <v>7</v>
      </c>
      <c r="D68" s="21">
        <v>3</v>
      </c>
      <c r="E68" s="22"/>
      <c r="F68" s="23"/>
      <c r="G68" s="24">
        <v>60</v>
      </c>
      <c r="H68" s="25">
        <v>10</v>
      </c>
      <c r="I68" s="25">
        <v>11</v>
      </c>
      <c r="J68" s="25">
        <v>2</v>
      </c>
      <c r="K68" s="26"/>
      <c r="L68" s="27"/>
      <c r="M68" s="27"/>
      <c r="N68" s="27"/>
      <c r="O68" s="28">
        <f>ROUNDDOWN(((K68/4)+L68+M68+N68),0)</f>
        <v>0</v>
      </c>
      <c r="P68" s="29">
        <v>11.53</v>
      </c>
      <c r="Q68" s="29">
        <v>1.96</v>
      </c>
      <c r="R68" s="29">
        <v>2.17</v>
      </c>
      <c r="S68" s="29">
        <v>0.43</v>
      </c>
      <c r="T68" s="28">
        <f>SUM((Q68+R68+S68),0)</f>
        <v>4.5599999999999996</v>
      </c>
      <c r="U68" s="30" t="s">
        <v>133</v>
      </c>
      <c r="V68" s="31">
        <f>SUM(L68:N68)</f>
        <v>0</v>
      </c>
      <c r="W68" s="32"/>
      <c r="X68" s="42"/>
    </row>
    <row r="69" spans="1:24">
      <c r="A69" s="35">
        <v>67</v>
      </c>
      <c r="B69" s="19" t="s">
        <v>98</v>
      </c>
      <c r="C69" s="20"/>
      <c r="D69" s="21"/>
      <c r="E69" s="22">
        <v>10</v>
      </c>
      <c r="F69" s="23">
        <v>0</v>
      </c>
      <c r="G69" s="24">
        <v>43</v>
      </c>
      <c r="H69" s="25">
        <v>8</v>
      </c>
      <c r="I69" s="25">
        <v>6</v>
      </c>
      <c r="J69" s="25">
        <v>7</v>
      </c>
      <c r="K69" s="26"/>
      <c r="L69" s="27"/>
      <c r="M69" s="27"/>
      <c r="N69" s="27"/>
      <c r="O69" s="28">
        <f>ROUNDDOWN(((K69/4)+L69+M69+N69),0)</f>
        <v>0</v>
      </c>
      <c r="P69" s="29">
        <v>9.81</v>
      </c>
      <c r="Q69" s="29">
        <v>2</v>
      </c>
      <c r="R69" s="29">
        <v>1.49</v>
      </c>
      <c r="S69" s="29">
        <v>1.57</v>
      </c>
      <c r="T69" s="28">
        <f>SUM((Q69+R69+S69),0)</f>
        <v>5.0600000000000005</v>
      </c>
      <c r="U69" s="30" t="s">
        <v>17</v>
      </c>
      <c r="V69" s="31">
        <f>SUM(L69:N69)</f>
        <v>0</v>
      </c>
      <c r="W69" s="32"/>
      <c r="X69" s="42"/>
    </row>
    <row r="70" spans="1:24">
      <c r="A70" s="35">
        <v>68</v>
      </c>
      <c r="B70" s="19" t="s">
        <v>238</v>
      </c>
      <c r="C70" s="20"/>
      <c r="D70" s="21"/>
      <c r="E70" s="22">
        <v>8</v>
      </c>
      <c r="F70" s="23">
        <v>2</v>
      </c>
      <c r="G70" s="24">
        <v>51</v>
      </c>
      <c r="H70" s="25">
        <v>10</v>
      </c>
      <c r="I70" s="25">
        <v>9</v>
      </c>
      <c r="J70" s="25">
        <v>9</v>
      </c>
      <c r="K70" s="33"/>
      <c r="L70" s="32"/>
      <c r="M70" s="32"/>
      <c r="N70" s="32"/>
      <c r="O70" s="34">
        <f>ROUNDDOWN(((K70/4)+L70+M70+N70),0)</f>
        <v>0</v>
      </c>
      <c r="P70" s="29">
        <v>9.0299999999999994</v>
      </c>
      <c r="Q70" s="29">
        <v>1.85</v>
      </c>
      <c r="R70" s="29">
        <v>1.76</v>
      </c>
      <c r="S70" s="29">
        <v>1.66</v>
      </c>
      <c r="T70" s="28">
        <f>SUM((Q70+R70+S70),0)</f>
        <v>5.2700000000000005</v>
      </c>
      <c r="U70" s="30" t="s">
        <v>292</v>
      </c>
      <c r="V70" s="31">
        <f>SUM(L70:N70)</f>
        <v>0</v>
      </c>
      <c r="W70" s="32"/>
      <c r="X70" s="42"/>
    </row>
    <row r="71" spans="1:24">
      <c r="A71" s="35">
        <v>69</v>
      </c>
      <c r="B71" s="19" t="s">
        <v>188</v>
      </c>
      <c r="C71" s="20"/>
      <c r="D71" s="21"/>
      <c r="E71" s="22">
        <v>2</v>
      </c>
      <c r="F71" s="23">
        <v>8</v>
      </c>
      <c r="G71" s="24">
        <v>42</v>
      </c>
      <c r="H71" s="25">
        <v>8</v>
      </c>
      <c r="I71" s="25">
        <v>5</v>
      </c>
      <c r="J71" s="25">
        <v>7</v>
      </c>
      <c r="K71" s="26"/>
      <c r="L71" s="27"/>
      <c r="M71" s="27"/>
      <c r="N71" s="27"/>
      <c r="O71" s="28">
        <f>ROUNDDOWN(((K71/4)+L71+M71+N71),0)</f>
        <v>0</v>
      </c>
      <c r="P71" s="29">
        <v>9.92</v>
      </c>
      <c r="Q71" s="29">
        <v>1.98</v>
      </c>
      <c r="R71" s="29">
        <v>1.36</v>
      </c>
      <c r="S71" s="29">
        <v>1.66</v>
      </c>
      <c r="T71" s="28">
        <f>SUM((Q71+R71+S71),0)</f>
        <v>5</v>
      </c>
      <c r="U71" s="30" t="s">
        <v>133</v>
      </c>
      <c r="V71" s="31">
        <f>SUM(L71:N71)</f>
        <v>0</v>
      </c>
      <c r="W71" s="32"/>
      <c r="X71" s="42"/>
    </row>
    <row r="72" spans="1:24">
      <c r="A72" s="35">
        <v>70</v>
      </c>
      <c r="B72" s="19" t="s">
        <v>181</v>
      </c>
      <c r="C72" s="20"/>
      <c r="D72" s="21"/>
      <c r="E72" s="22">
        <v>6</v>
      </c>
      <c r="F72" s="23">
        <v>4</v>
      </c>
      <c r="G72" s="24">
        <v>33</v>
      </c>
      <c r="H72" s="25">
        <v>6</v>
      </c>
      <c r="I72" s="25">
        <v>5</v>
      </c>
      <c r="J72" s="25">
        <v>5</v>
      </c>
      <c r="K72" s="33"/>
      <c r="L72" s="32"/>
      <c r="M72" s="32"/>
      <c r="N72" s="32"/>
      <c r="O72" s="34">
        <f>ROUNDDOWN(((K72/4)+L72+M72+N72),0)</f>
        <v>0</v>
      </c>
      <c r="P72" s="29">
        <v>10.09</v>
      </c>
      <c r="Q72" s="29">
        <v>1.97</v>
      </c>
      <c r="R72" s="29">
        <v>1.46</v>
      </c>
      <c r="S72" s="29">
        <v>1.59</v>
      </c>
      <c r="T72" s="28">
        <f>SUM((Q72+R72+S72),0)</f>
        <v>5.0199999999999996</v>
      </c>
      <c r="U72" s="30" t="s">
        <v>133</v>
      </c>
      <c r="V72" s="31">
        <f>SUM(L72:N72)</f>
        <v>0</v>
      </c>
      <c r="W72" s="32"/>
      <c r="X72" s="42"/>
    </row>
    <row r="73" spans="1:24">
      <c r="A73" s="35">
        <v>71</v>
      </c>
      <c r="B73" s="19" t="s">
        <v>290</v>
      </c>
      <c r="C73" s="20">
        <v>5</v>
      </c>
      <c r="D73" s="21">
        <v>5</v>
      </c>
      <c r="E73" s="22"/>
      <c r="F73" s="23"/>
      <c r="G73" s="24">
        <v>58</v>
      </c>
      <c r="H73" s="25">
        <v>12</v>
      </c>
      <c r="I73" s="25">
        <v>9</v>
      </c>
      <c r="J73" s="25">
        <v>9</v>
      </c>
      <c r="K73" s="26"/>
      <c r="L73" s="27"/>
      <c r="M73" s="27"/>
      <c r="N73" s="27"/>
      <c r="O73" s="34">
        <f>ROUNDDOWN(((K73/4)+L73+M73+N73),0)</f>
        <v>0</v>
      </c>
      <c r="P73" s="29">
        <v>9.85</v>
      </c>
      <c r="Q73" s="29">
        <v>2.02</v>
      </c>
      <c r="R73" s="29">
        <v>1.66</v>
      </c>
      <c r="S73" s="29">
        <v>1.59</v>
      </c>
      <c r="T73" s="28">
        <f>SUM((Q73+R73+S73),0)</f>
        <v>5.27</v>
      </c>
      <c r="U73" s="30" t="s">
        <v>295</v>
      </c>
      <c r="V73" s="31">
        <f>SUM(L73:N73)</f>
        <v>0</v>
      </c>
      <c r="W73" s="44"/>
      <c r="X73" s="42"/>
    </row>
    <row r="74" spans="1:24">
      <c r="A74" s="35">
        <v>72</v>
      </c>
      <c r="B74" s="19" t="s">
        <v>39</v>
      </c>
      <c r="C74" s="20"/>
      <c r="D74" s="21">
        <v>7</v>
      </c>
      <c r="E74" s="22">
        <v>3</v>
      </c>
      <c r="F74" s="23"/>
      <c r="G74" s="24">
        <v>41</v>
      </c>
      <c r="H74" s="25">
        <v>6</v>
      </c>
      <c r="I74" s="25">
        <v>6</v>
      </c>
      <c r="J74" s="25">
        <v>5</v>
      </c>
      <c r="K74" s="26"/>
      <c r="L74" s="27"/>
      <c r="M74" s="27"/>
      <c r="N74" s="27"/>
      <c r="O74" s="28">
        <f>ROUNDDOWN(((K74/4)+L74+M74+N74),0)</f>
        <v>0</v>
      </c>
      <c r="P74" s="29">
        <v>10.27</v>
      </c>
      <c r="Q74" s="29">
        <v>1.67</v>
      </c>
      <c r="R74" s="29">
        <v>1.67</v>
      </c>
      <c r="S74" s="29">
        <v>1.36</v>
      </c>
      <c r="T74" s="28">
        <f>SUM((Q74+R74+S74),0)</f>
        <v>4.7</v>
      </c>
      <c r="U74" s="30" t="s">
        <v>17</v>
      </c>
      <c r="V74" s="31">
        <f>SUM(L74:N74)</f>
        <v>0</v>
      </c>
      <c r="W74" s="32"/>
      <c r="X74" s="42"/>
    </row>
    <row r="75" spans="1:24">
      <c r="A75" s="35">
        <v>73</v>
      </c>
      <c r="B75" s="19" t="s">
        <v>255</v>
      </c>
      <c r="C75" s="20">
        <v>5</v>
      </c>
      <c r="D75" s="21"/>
      <c r="E75" s="22"/>
      <c r="F75" s="23">
        <v>5</v>
      </c>
      <c r="G75" s="24">
        <v>48</v>
      </c>
      <c r="H75" s="25">
        <v>7</v>
      </c>
      <c r="I75" s="25">
        <v>12</v>
      </c>
      <c r="J75" s="25">
        <v>1</v>
      </c>
      <c r="K75" s="33"/>
      <c r="L75" s="32"/>
      <c r="M75" s="32"/>
      <c r="N75" s="32"/>
      <c r="O75" s="34">
        <f>ROUNDDOWN(((K75/4)+L75+M75+N75),0)</f>
        <v>0</v>
      </c>
      <c r="P75" s="29">
        <v>10.51</v>
      </c>
      <c r="Q75" s="29">
        <v>1.71</v>
      </c>
      <c r="R75" s="29">
        <v>2.77</v>
      </c>
      <c r="S75" s="29">
        <v>0.41</v>
      </c>
      <c r="T75" s="28">
        <f>SUM((Q75+R75+S75),0)</f>
        <v>4.8900000000000006</v>
      </c>
      <c r="U75" s="30" t="s">
        <v>292</v>
      </c>
      <c r="V75" s="31">
        <f>SUM(L75:N75)</f>
        <v>0</v>
      </c>
      <c r="W75" s="32"/>
      <c r="X75" s="42"/>
    </row>
    <row r="76" spans="1:24">
      <c r="A76" s="35">
        <v>74</v>
      </c>
      <c r="B76" s="19" t="s">
        <v>21</v>
      </c>
      <c r="C76" s="20">
        <v>7</v>
      </c>
      <c r="D76" s="21">
        <v>3</v>
      </c>
      <c r="E76" s="22"/>
      <c r="F76" s="23"/>
      <c r="G76" s="24">
        <v>50</v>
      </c>
      <c r="H76" s="25">
        <v>10</v>
      </c>
      <c r="I76" s="25">
        <v>7</v>
      </c>
      <c r="J76" s="25">
        <v>5</v>
      </c>
      <c r="K76" s="26"/>
      <c r="L76" s="27"/>
      <c r="M76" s="27"/>
      <c r="N76" s="27"/>
      <c r="O76" s="28">
        <f>ROUNDDOWN(((K76/4)+L76+M76+N76),0)</f>
        <v>0</v>
      </c>
      <c r="P76" s="29">
        <v>10.32</v>
      </c>
      <c r="Q76" s="29">
        <v>2.23</v>
      </c>
      <c r="R76" s="29">
        <v>1.57</v>
      </c>
      <c r="S76" s="29">
        <v>1.21</v>
      </c>
      <c r="T76" s="28">
        <f>SUM((Q76+R76+S76),0)</f>
        <v>5.01</v>
      </c>
      <c r="U76" s="30" t="s">
        <v>17</v>
      </c>
      <c r="V76" s="31">
        <f>SUM(L76:N76)</f>
        <v>0</v>
      </c>
      <c r="W76" s="32"/>
      <c r="X76" s="42"/>
    </row>
    <row r="77" spans="1:24">
      <c r="A77" s="35">
        <v>75</v>
      </c>
      <c r="B77" s="19" t="s">
        <v>92</v>
      </c>
      <c r="C77" s="20">
        <v>8</v>
      </c>
      <c r="D77" s="21"/>
      <c r="E77" s="22"/>
      <c r="F77" s="23">
        <v>2</v>
      </c>
      <c r="G77" s="24">
        <v>45</v>
      </c>
      <c r="H77" s="25">
        <v>7</v>
      </c>
      <c r="I77" s="25">
        <v>11</v>
      </c>
      <c r="J77" s="25">
        <v>2</v>
      </c>
      <c r="K77" s="26"/>
      <c r="L77" s="27"/>
      <c r="M77" s="27"/>
      <c r="N77" s="27"/>
      <c r="O77" s="28">
        <f>ROUNDDOWN(((K77/4)+L77+M77+N77),0)</f>
        <v>0</v>
      </c>
      <c r="P77" s="29">
        <v>10.27</v>
      </c>
      <c r="Q77" s="29">
        <v>1.77</v>
      </c>
      <c r="R77" s="29">
        <v>2.56</v>
      </c>
      <c r="S77" s="29">
        <v>0.59</v>
      </c>
      <c r="T77" s="28">
        <f>SUM((Q77+R77+S77),0)</f>
        <v>4.92</v>
      </c>
      <c r="U77" s="30" t="s">
        <v>17</v>
      </c>
      <c r="V77" s="31">
        <f>SUM(L77:N77)</f>
        <v>0</v>
      </c>
      <c r="W77" s="32"/>
      <c r="X77" s="42"/>
    </row>
    <row r="78" spans="1:24">
      <c r="A78" s="35">
        <v>76</v>
      </c>
      <c r="B78" s="19" t="s">
        <v>96</v>
      </c>
      <c r="C78" s="20">
        <v>10</v>
      </c>
      <c r="D78" s="21"/>
      <c r="E78" s="22"/>
      <c r="F78" s="23"/>
      <c r="G78" s="24">
        <v>43</v>
      </c>
      <c r="H78" s="25">
        <v>7</v>
      </c>
      <c r="I78" s="25">
        <v>8</v>
      </c>
      <c r="J78" s="25">
        <v>5</v>
      </c>
      <c r="K78" s="26"/>
      <c r="L78" s="27"/>
      <c r="M78" s="27"/>
      <c r="N78" s="27"/>
      <c r="O78" s="28">
        <f>ROUNDDOWN(((K78/4)+L78+M78+N78),0)</f>
        <v>0</v>
      </c>
      <c r="P78" s="29">
        <v>10.17</v>
      </c>
      <c r="Q78" s="29">
        <v>1.78</v>
      </c>
      <c r="R78" s="29">
        <v>1.88</v>
      </c>
      <c r="S78" s="29">
        <v>1.36</v>
      </c>
      <c r="T78" s="28">
        <f>SUM((Q78+R78+S78),0)</f>
        <v>5.0200000000000005</v>
      </c>
      <c r="U78" s="30" t="s">
        <v>17</v>
      </c>
      <c r="V78" s="31">
        <f>SUM(L78:N78)</f>
        <v>0</v>
      </c>
      <c r="W78" s="32"/>
      <c r="X78" s="42"/>
    </row>
    <row r="79" spans="1:24">
      <c r="A79">
        <v>77</v>
      </c>
      <c r="B79" s="19" t="s">
        <v>148</v>
      </c>
      <c r="C79" s="20">
        <v>7</v>
      </c>
      <c r="D79" s="21">
        <v>3</v>
      </c>
      <c r="E79" s="22"/>
      <c r="F79" s="23"/>
      <c r="G79" s="24">
        <v>51</v>
      </c>
      <c r="H79" s="25">
        <v>7</v>
      </c>
      <c r="I79" s="25">
        <v>9</v>
      </c>
      <c r="J79" s="25">
        <v>3</v>
      </c>
      <c r="K79" s="26"/>
      <c r="L79" s="27"/>
      <c r="M79" s="27"/>
      <c r="N79" s="27"/>
      <c r="O79" s="28">
        <f>ROUNDDOWN(((K79/4)+L79+M79+N79),0)</f>
        <v>0</v>
      </c>
      <c r="P79" s="29">
        <v>11.51</v>
      </c>
      <c r="Q79" s="29">
        <v>1.98</v>
      </c>
      <c r="R79" s="29">
        <v>2.1800000000000002</v>
      </c>
      <c r="S79" s="29">
        <v>0.54</v>
      </c>
      <c r="T79" s="28">
        <f>SUM((Q79+R79+S79),0)</f>
        <v>4.7</v>
      </c>
      <c r="U79" s="30" t="s">
        <v>133</v>
      </c>
      <c r="V79" s="31">
        <f>SUM(L79:N79)</f>
        <v>0</v>
      </c>
      <c r="W79" s="32"/>
      <c r="X79" s="42"/>
    </row>
    <row r="80" spans="1:24">
      <c r="A80" s="35">
        <v>78</v>
      </c>
      <c r="B80" s="19" t="s">
        <v>56</v>
      </c>
      <c r="C80" s="20"/>
      <c r="D80" s="21">
        <v>8</v>
      </c>
      <c r="E80" s="22">
        <v>2</v>
      </c>
      <c r="F80" s="23"/>
      <c r="G80" s="24">
        <v>58</v>
      </c>
      <c r="H80" s="25">
        <v>9</v>
      </c>
      <c r="I80" s="25">
        <v>10</v>
      </c>
      <c r="J80" s="25">
        <v>3</v>
      </c>
      <c r="K80" s="26"/>
      <c r="L80" s="27"/>
      <c r="M80" s="27"/>
      <c r="N80" s="27"/>
      <c r="O80" s="28">
        <f>ROUNDDOWN(((K80/4)+L80+M80+N80),0)</f>
        <v>0</v>
      </c>
      <c r="P80" s="29">
        <v>11.59</v>
      </c>
      <c r="Q80" s="29">
        <v>1.98</v>
      </c>
      <c r="R80" s="29">
        <v>2.02</v>
      </c>
      <c r="S80" s="29">
        <v>0.63</v>
      </c>
      <c r="T80" s="28">
        <f>SUM((Q80+R80+S80),0)</f>
        <v>4.63</v>
      </c>
      <c r="U80" s="30" t="s">
        <v>17</v>
      </c>
      <c r="V80" s="31">
        <f>SUM(L80:N80)</f>
        <v>0</v>
      </c>
      <c r="W80" s="32"/>
      <c r="X80" s="42"/>
    </row>
    <row r="81" spans="1:24">
      <c r="A81" s="35">
        <v>79</v>
      </c>
      <c r="B81" s="19" t="s">
        <v>88</v>
      </c>
      <c r="C81" s="20">
        <v>10</v>
      </c>
      <c r="D81" s="21"/>
      <c r="E81" s="22"/>
      <c r="F81" s="23"/>
      <c r="G81" s="24">
        <v>53</v>
      </c>
      <c r="H81" s="25">
        <v>12</v>
      </c>
      <c r="I81" s="25">
        <v>7</v>
      </c>
      <c r="J81" s="25">
        <v>5</v>
      </c>
      <c r="K81" s="26"/>
      <c r="L81" s="27"/>
      <c r="M81" s="27"/>
      <c r="N81" s="27"/>
      <c r="O81" s="28">
        <f>ROUNDDOWN(((K81/4)+L81+M81+N81),0)</f>
        <v>0</v>
      </c>
      <c r="P81" s="29">
        <v>10.09</v>
      </c>
      <c r="Q81" s="29">
        <v>2.2799999999999998</v>
      </c>
      <c r="R81" s="29">
        <v>1.51</v>
      </c>
      <c r="S81" s="29">
        <v>1.02</v>
      </c>
      <c r="T81" s="28">
        <f>SUM((Q81+R81+S81),0)</f>
        <v>4.8100000000000005</v>
      </c>
      <c r="U81" s="30" t="s">
        <v>17</v>
      </c>
      <c r="V81" s="31">
        <f>SUM(L81:N81)</f>
        <v>0</v>
      </c>
      <c r="W81" s="32"/>
      <c r="X81" s="42"/>
    </row>
    <row r="82" spans="1:24">
      <c r="A82" s="35">
        <v>80</v>
      </c>
      <c r="B82" s="19" t="s">
        <v>83</v>
      </c>
      <c r="C82" s="20">
        <v>2</v>
      </c>
      <c r="D82" s="21">
        <v>8</v>
      </c>
      <c r="E82" s="22"/>
      <c r="F82" s="23"/>
      <c r="G82" s="24">
        <v>33</v>
      </c>
      <c r="H82" s="25">
        <v>5</v>
      </c>
      <c r="I82" s="25">
        <v>5</v>
      </c>
      <c r="J82" s="25">
        <v>4</v>
      </c>
      <c r="K82" s="26"/>
      <c r="L82" s="27"/>
      <c r="M82" s="27"/>
      <c r="N82" s="27"/>
      <c r="O82" s="28">
        <f>ROUNDDOWN(((K82/4)+L82+M82+N82),0)</f>
        <v>0</v>
      </c>
      <c r="P82" s="29">
        <v>10.62</v>
      </c>
      <c r="Q82" s="29">
        <v>1.58</v>
      </c>
      <c r="R82" s="29">
        <v>1.72</v>
      </c>
      <c r="S82" s="29">
        <v>1.52</v>
      </c>
      <c r="T82" s="28">
        <f>SUM((Q82+R82+S82),0)</f>
        <v>4.82</v>
      </c>
      <c r="U82" s="30" t="s">
        <v>17</v>
      </c>
      <c r="V82" s="31">
        <f>SUM(L82:N82)</f>
        <v>0</v>
      </c>
      <c r="W82" s="32"/>
      <c r="X82" s="42"/>
    </row>
    <row r="83" spans="1:24">
      <c r="A83" s="35">
        <v>81</v>
      </c>
      <c r="B83" s="19" t="s">
        <v>49</v>
      </c>
      <c r="C83" s="20">
        <v>7</v>
      </c>
      <c r="D83" s="21">
        <v>3</v>
      </c>
      <c r="E83" s="22"/>
      <c r="F83" s="23"/>
      <c r="G83" s="24">
        <v>74</v>
      </c>
      <c r="H83" s="25">
        <v>10</v>
      </c>
      <c r="I83" s="25">
        <v>12</v>
      </c>
      <c r="J83" s="25">
        <v>2</v>
      </c>
      <c r="K83" s="26"/>
      <c r="L83" s="27"/>
      <c r="M83" s="27"/>
      <c r="N83" s="27"/>
      <c r="O83" s="28">
        <f>ROUNDDOWN(((K83/4)+L83+M83+N83),0)</f>
        <v>0</v>
      </c>
      <c r="P83" s="29">
        <v>12.9</v>
      </c>
      <c r="Q83" s="29">
        <v>1.76</v>
      </c>
      <c r="R83" s="29">
        <v>2.19</v>
      </c>
      <c r="S83" s="29">
        <v>0.46</v>
      </c>
      <c r="T83" s="28">
        <f>SUM((Q83+R83+S83),0)</f>
        <v>4.41</v>
      </c>
      <c r="U83" s="30" t="s">
        <v>17</v>
      </c>
      <c r="V83" s="31">
        <f>SUM(L83:N83)</f>
        <v>0</v>
      </c>
      <c r="W83" s="32"/>
      <c r="X83" s="42"/>
    </row>
    <row r="84" spans="1:24">
      <c r="A84" s="35">
        <v>82</v>
      </c>
      <c r="B84" s="19" t="s">
        <v>51</v>
      </c>
      <c r="C84" s="20">
        <v>9</v>
      </c>
      <c r="D84" s="21">
        <v>1</v>
      </c>
      <c r="E84" s="22"/>
      <c r="F84" s="23"/>
      <c r="G84" s="24">
        <v>72</v>
      </c>
      <c r="H84" s="25">
        <v>10</v>
      </c>
      <c r="I84" s="25">
        <v>13</v>
      </c>
      <c r="J84" s="25">
        <v>2</v>
      </c>
      <c r="K84" s="26"/>
      <c r="L84" s="27"/>
      <c r="M84" s="27"/>
      <c r="N84" s="27"/>
      <c r="O84" s="28">
        <f>ROUNDDOWN(((K84/4)+L84+M84+N84),0)</f>
        <v>0</v>
      </c>
      <c r="P84" s="29">
        <v>12.64</v>
      </c>
      <c r="Q84" s="29">
        <v>1.76</v>
      </c>
      <c r="R84" s="29">
        <v>2.27</v>
      </c>
      <c r="S84" s="29">
        <v>0.46</v>
      </c>
      <c r="T84" s="28">
        <f>SUM((Q84+R84+S84),0)</f>
        <v>4.49</v>
      </c>
      <c r="U84" s="30" t="s">
        <v>17</v>
      </c>
      <c r="V84" s="31">
        <f>SUM(L84:N84)</f>
        <v>0</v>
      </c>
      <c r="W84" s="32"/>
      <c r="X84" s="42"/>
    </row>
    <row r="85" spans="1:24">
      <c r="A85" s="35">
        <v>83</v>
      </c>
      <c r="B85" s="19" t="s">
        <v>141</v>
      </c>
      <c r="C85" s="20">
        <v>10</v>
      </c>
      <c r="D85" s="21"/>
      <c r="E85" s="22"/>
      <c r="F85" s="23"/>
      <c r="G85" s="24">
        <v>76</v>
      </c>
      <c r="H85" s="25">
        <v>7</v>
      </c>
      <c r="I85" s="25">
        <v>11</v>
      </c>
      <c r="J85" s="25">
        <v>2</v>
      </c>
      <c r="K85" s="26"/>
      <c r="L85" s="27"/>
      <c r="M85" s="27"/>
      <c r="N85" s="27"/>
      <c r="O85" s="28">
        <f>ROUNDDOWN(((K85/4)+L85+M85+N85),0)</f>
        <v>0</v>
      </c>
      <c r="P85" s="29">
        <v>12.38</v>
      </c>
      <c r="Q85" s="29">
        <v>1.85</v>
      </c>
      <c r="R85" s="29">
        <v>2.35</v>
      </c>
      <c r="S85" s="29">
        <v>0.37</v>
      </c>
      <c r="T85" s="28">
        <f>SUM((Q85+R85+S85),0)</f>
        <v>4.57</v>
      </c>
      <c r="U85" s="30" t="s">
        <v>133</v>
      </c>
      <c r="V85" s="31">
        <f>SUM(L85:N85)</f>
        <v>0</v>
      </c>
      <c r="W85" s="32"/>
      <c r="X85" s="42"/>
    </row>
    <row r="86" spans="1:24">
      <c r="A86" s="35">
        <v>84</v>
      </c>
      <c r="B86" s="19" t="s">
        <v>48</v>
      </c>
      <c r="C86" s="20"/>
      <c r="D86" s="21">
        <v>5</v>
      </c>
      <c r="E86" s="22">
        <v>5</v>
      </c>
      <c r="F86" s="23"/>
      <c r="G86" s="24">
        <v>74</v>
      </c>
      <c r="H86" s="25">
        <v>10</v>
      </c>
      <c r="I86" s="25">
        <v>11</v>
      </c>
      <c r="J86" s="25">
        <v>2</v>
      </c>
      <c r="K86" s="26"/>
      <c r="L86" s="27"/>
      <c r="M86" s="27"/>
      <c r="N86" s="27"/>
      <c r="O86" s="28">
        <f>ROUNDDOWN(((K86/4)+L86+M86+N86),0)</f>
        <v>0</v>
      </c>
      <c r="P86" s="29">
        <v>13.03</v>
      </c>
      <c r="Q86" s="29">
        <v>1.84</v>
      </c>
      <c r="R86" s="29">
        <v>2.08</v>
      </c>
      <c r="S86" s="29">
        <v>0.46</v>
      </c>
      <c r="T86" s="28">
        <f>SUM((Q86+R86+S86),0)</f>
        <v>4.38</v>
      </c>
      <c r="U86" s="30" t="s">
        <v>17</v>
      </c>
      <c r="V86" s="31">
        <f>SUM(L86:N86)</f>
        <v>0</v>
      </c>
      <c r="W86" s="32"/>
      <c r="X86" s="42"/>
    </row>
    <row r="87" spans="1:24">
      <c r="A87" s="35">
        <v>85</v>
      </c>
      <c r="B87" s="19" t="s">
        <v>50</v>
      </c>
      <c r="C87" s="20"/>
      <c r="D87" s="21">
        <v>2</v>
      </c>
      <c r="E87" s="22">
        <v>8</v>
      </c>
      <c r="F87" s="23"/>
      <c r="G87" s="24">
        <v>68</v>
      </c>
      <c r="H87" s="25">
        <v>11</v>
      </c>
      <c r="I87" s="25">
        <v>11</v>
      </c>
      <c r="J87" s="25">
        <v>2</v>
      </c>
      <c r="K87" s="26"/>
      <c r="L87" s="27"/>
      <c r="M87" s="27"/>
      <c r="N87" s="27"/>
      <c r="O87" s="28">
        <f>ROUNDDOWN(((K87/4)+L87+M87+N87),0)</f>
        <v>0</v>
      </c>
      <c r="P87" s="29">
        <v>12.38</v>
      </c>
      <c r="Q87" s="29">
        <v>2</v>
      </c>
      <c r="R87" s="29">
        <v>2.12</v>
      </c>
      <c r="S87" s="29">
        <v>0.46</v>
      </c>
      <c r="T87" s="28">
        <f>SUM((Q87+R87+S87),0)</f>
        <v>4.58</v>
      </c>
      <c r="U87" s="30" t="s">
        <v>17</v>
      </c>
      <c r="V87" s="31">
        <f>SUM(L87:N87)</f>
        <v>0</v>
      </c>
      <c r="W87" s="32"/>
      <c r="X87" s="42"/>
    </row>
    <row r="88" spans="1:24">
      <c r="A88" s="35">
        <v>86</v>
      </c>
      <c r="B88" s="19" t="s">
        <v>248</v>
      </c>
      <c r="C88" s="20">
        <v>4</v>
      </c>
      <c r="D88" s="21">
        <v>6</v>
      </c>
      <c r="E88" s="22"/>
      <c r="F88" s="23"/>
      <c r="G88" s="24">
        <v>58</v>
      </c>
      <c r="H88" s="25">
        <v>11</v>
      </c>
      <c r="I88" s="25">
        <v>11</v>
      </c>
      <c r="J88" s="25">
        <v>4</v>
      </c>
      <c r="K88" s="33"/>
      <c r="L88" s="32"/>
      <c r="M88" s="32"/>
      <c r="N88" s="32"/>
      <c r="O88" s="34">
        <f>ROUNDDOWN(((K88/4)+L88+M88+N88),0)</f>
        <v>0</v>
      </c>
      <c r="P88" s="29">
        <v>10.68</v>
      </c>
      <c r="Q88" s="29">
        <v>2.13</v>
      </c>
      <c r="R88" s="29">
        <v>2.0099999999999998</v>
      </c>
      <c r="S88" s="29">
        <v>0.76</v>
      </c>
      <c r="T88" s="28">
        <f>SUM((Q88+R88+S88),0)</f>
        <v>4.8999999999999995</v>
      </c>
      <c r="U88" s="30" t="s">
        <v>294</v>
      </c>
      <c r="V88" s="31">
        <f>SUM(L88:N88)</f>
        <v>0</v>
      </c>
      <c r="W88" s="32"/>
      <c r="X88" s="42"/>
    </row>
    <row r="89" spans="1:24">
      <c r="A89">
        <v>87</v>
      </c>
      <c r="B89" s="19" t="s">
        <v>143</v>
      </c>
      <c r="C89" s="20">
        <v>8</v>
      </c>
      <c r="D89" s="21"/>
      <c r="E89" s="22"/>
      <c r="F89" s="23">
        <v>2</v>
      </c>
      <c r="G89" s="24">
        <v>80</v>
      </c>
      <c r="H89" s="25">
        <v>10</v>
      </c>
      <c r="I89" s="25">
        <v>8</v>
      </c>
      <c r="J89" s="25">
        <v>4</v>
      </c>
      <c r="K89" s="26"/>
      <c r="L89" s="27"/>
      <c r="M89" s="27"/>
      <c r="N89" s="27"/>
      <c r="O89" s="34">
        <f>ROUNDDOWN(((K89/4)+L89+M89+N89),0)</f>
        <v>0</v>
      </c>
      <c r="P89" s="29">
        <v>12.81</v>
      </c>
      <c r="Q89" s="29">
        <v>1.81</v>
      </c>
      <c r="R89" s="29">
        <v>2.2799999999999998</v>
      </c>
      <c r="S89" s="29">
        <v>0.41</v>
      </c>
      <c r="T89" s="28">
        <f>SUM((Q89+R89+S89),0)</f>
        <v>4.5</v>
      </c>
      <c r="U89" s="30" t="s">
        <v>133</v>
      </c>
      <c r="V89" s="31">
        <f>SUM(L89:N89)</f>
        <v>0</v>
      </c>
      <c r="W89" s="44"/>
      <c r="X89" s="42"/>
    </row>
    <row r="90" spans="1:24">
      <c r="A90" s="35">
        <v>88</v>
      </c>
      <c r="B90" s="19" t="s">
        <v>241</v>
      </c>
      <c r="C90" s="20"/>
      <c r="D90" s="21">
        <v>2</v>
      </c>
      <c r="E90" s="22">
        <v>8</v>
      </c>
      <c r="F90" s="23"/>
      <c r="G90" s="24">
        <v>56</v>
      </c>
      <c r="H90" s="25">
        <v>12</v>
      </c>
      <c r="I90" s="25">
        <v>8</v>
      </c>
      <c r="J90" s="25">
        <v>8</v>
      </c>
      <c r="K90" s="33"/>
      <c r="L90" s="32"/>
      <c r="M90" s="32"/>
      <c r="N90" s="32"/>
      <c r="O90" s="34">
        <f>ROUNDDOWN(((K90/4)+L90+M90+N90),0)</f>
        <v>0</v>
      </c>
      <c r="P90" s="29">
        <v>9.85</v>
      </c>
      <c r="Q90" s="29">
        <v>2.25</v>
      </c>
      <c r="R90" s="29">
        <v>1.42</v>
      </c>
      <c r="S90" s="29">
        <v>1.41</v>
      </c>
      <c r="T90" s="28">
        <f>SUM((Q90+R90+S90),0)</f>
        <v>5.08</v>
      </c>
      <c r="U90" s="30" t="s">
        <v>213</v>
      </c>
      <c r="V90" s="31">
        <f>SUM(L90:N90)</f>
        <v>0</v>
      </c>
      <c r="W90" s="32"/>
      <c r="X90" s="42"/>
    </row>
    <row r="91" spans="1:24">
      <c r="A91" s="35">
        <v>89</v>
      </c>
      <c r="B91" s="19" t="s">
        <v>239</v>
      </c>
      <c r="C91" s="20"/>
      <c r="D91" s="21"/>
      <c r="E91" s="22"/>
      <c r="F91" s="23">
        <v>10</v>
      </c>
      <c r="G91" s="24">
        <v>49</v>
      </c>
      <c r="H91" s="25">
        <v>8</v>
      </c>
      <c r="I91" s="25">
        <v>8</v>
      </c>
      <c r="J91" s="25">
        <v>8</v>
      </c>
      <c r="K91" s="33"/>
      <c r="L91" s="32"/>
      <c r="M91" s="32"/>
      <c r="N91" s="32"/>
      <c r="O91" s="34">
        <f>ROUNDDOWN(((K91/4)+L91+M91+N91),0)</f>
        <v>0</v>
      </c>
      <c r="P91" s="29">
        <v>9.83</v>
      </c>
      <c r="Q91" s="29">
        <v>1.72</v>
      </c>
      <c r="R91" s="29">
        <v>1.76</v>
      </c>
      <c r="S91" s="29">
        <v>1.61</v>
      </c>
      <c r="T91" s="28">
        <f>SUM((Q91+R91+S91),0)</f>
        <v>5.09</v>
      </c>
      <c r="U91" s="30" t="s">
        <v>213</v>
      </c>
      <c r="V91" s="31">
        <f>SUM(L91:N91)</f>
        <v>0</v>
      </c>
      <c r="W91" s="32"/>
      <c r="X91" s="42"/>
    </row>
    <row r="92" spans="1:24">
      <c r="A92" s="35">
        <v>90</v>
      </c>
      <c r="B92" s="19" t="s">
        <v>286</v>
      </c>
      <c r="C92" s="20">
        <v>7</v>
      </c>
      <c r="D92" s="21"/>
      <c r="E92" s="22"/>
      <c r="F92" s="23">
        <v>3</v>
      </c>
      <c r="G92" s="24">
        <v>55</v>
      </c>
      <c r="H92" s="25">
        <v>10</v>
      </c>
      <c r="I92" s="25">
        <v>11</v>
      </c>
      <c r="J92" s="25">
        <v>9</v>
      </c>
      <c r="K92" s="26"/>
      <c r="L92" s="27"/>
      <c r="M92" s="27"/>
      <c r="N92" s="27"/>
      <c r="O92" s="34">
        <f>ROUNDDOWN(((K92/4)+L92+M92+N92),0)</f>
        <v>0</v>
      </c>
      <c r="P92" s="29">
        <v>9.4</v>
      </c>
      <c r="Q92" s="29">
        <v>1.74</v>
      </c>
      <c r="R92" s="29">
        <v>1.87</v>
      </c>
      <c r="S92" s="29">
        <v>1.66</v>
      </c>
      <c r="T92" s="28">
        <f>SUM((Q92+R92+S92),0)</f>
        <v>5.2700000000000005</v>
      </c>
      <c r="U92" s="30" t="s">
        <v>295</v>
      </c>
      <c r="V92" s="31">
        <f>SUM(L92:N92)</f>
        <v>0</v>
      </c>
      <c r="W92" s="44"/>
      <c r="X92" s="42"/>
    </row>
    <row r="93" spans="1:24">
      <c r="A93" s="35">
        <v>91</v>
      </c>
      <c r="B93" s="19" t="s">
        <v>55</v>
      </c>
      <c r="C93" s="20"/>
      <c r="D93" s="21">
        <v>10</v>
      </c>
      <c r="E93" s="22"/>
      <c r="F93" s="23"/>
      <c r="G93" s="24">
        <v>56</v>
      </c>
      <c r="H93" s="25">
        <v>8</v>
      </c>
      <c r="I93" s="25">
        <v>9</v>
      </c>
      <c r="J93" s="25">
        <v>2</v>
      </c>
      <c r="K93" s="26"/>
      <c r="L93" s="27"/>
      <c r="M93" s="27"/>
      <c r="N93" s="27"/>
      <c r="O93" s="28">
        <f>ROUNDDOWN(((K93/4)+L93+M93+N93),0)</f>
        <v>0</v>
      </c>
      <c r="P93" s="29">
        <v>12.2</v>
      </c>
      <c r="Q93" s="29">
        <v>1.91</v>
      </c>
      <c r="R93" s="29">
        <v>2.02</v>
      </c>
      <c r="S93" s="29">
        <v>0.63</v>
      </c>
      <c r="T93" s="28">
        <f>SUM((Q93+R93+S93),0)</f>
        <v>4.5599999999999996</v>
      </c>
      <c r="U93" s="30" t="s">
        <v>17</v>
      </c>
      <c r="V93" s="31">
        <f>SUM(L93:N93)</f>
        <v>0</v>
      </c>
      <c r="W93" s="32"/>
      <c r="X93" s="42"/>
    </row>
    <row r="94" spans="1:24">
      <c r="A94" s="35">
        <v>92</v>
      </c>
      <c r="B94" s="19" t="s">
        <v>195</v>
      </c>
      <c r="C94" s="20"/>
      <c r="D94" s="21">
        <v>10</v>
      </c>
      <c r="E94" s="22"/>
      <c r="F94" s="23"/>
      <c r="G94" s="24">
        <v>26</v>
      </c>
      <c r="H94" s="25">
        <v>4</v>
      </c>
      <c r="I94" s="25">
        <v>6</v>
      </c>
      <c r="J94" s="25">
        <v>1</v>
      </c>
      <c r="K94" s="33"/>
      <c r="L94" s="32"/>
      <c r="M94" s="32"/>
      <c r="N94" s="32"/>
      <c r="O94" s="34">
        <f>ROUNDDOWN(((K94/4)+L94+M94+N94),0)</f>
        <v>0</v>
      </c>
      <c r="P94" s="29">
        <v>10.25</v>
      </c>
      <c r="Q94" s="29">
        <v>1.71</v>
      </c>
      <c r="R94" s="29">
        <v>2.4300000000000002</v>
      </c>
      <c r="S94" s="29">
        <v>0.72</v>
      </c>
      <c r="T94" s="28">
        <f>SUM((Q94+R94+S94),0)</f>
        <v>4.8600000000000003</v>
      </c>
      <c r="U94" s="30" t="s">
        <v>133</v>
      </c>
      <c r="V94" s="31">
        <f>SUM(L94:N94)</f>
        <v>0</v>
      </c>
      <c r="W94" s="32"/>
      <c r="X94" s="42"/>
    </row>
    <row r="95" spans="1:24">
      <c r="A95" s="35">
        <v>93</v>
      </c>
      <c r="B95" s="19" t="s">
        <v>27</v>
      </c>
      <c r="C95" s="20"/>
      <c r="D95" s="21">
        <v>6</v>
      </c>
      <c r="E95" s="22">
        <v>4</v>
      </c>
      <c r="F95" s="23"/>
      <c r="G95" s="24">
        <v>43</v>
      </c>
      <c r="H95" s="25">
        <v>8</v>
      </c>
      <c r="I95" s="25">
        <v>4</v>
      </c>
      <c r="J95" s="25">
        <v>6</v>
      </c>
      <c r="K95" s="26"/>
      <c r="L95" s="27"/>
      <c r="M95" s="27"/>
      <c r="N95" s="27"/>
      <c r="O95" s="28">
        <f>ROUNDDOWN(((K95/4)+L95+M95+N95),0)</f>
        <v>0</v>
      </c>
      <c r="P95" s="29">
        <v>10.35</v>
      </c>
      <c r="Q95" s="29">
        <v>2.06</v>
      </c>
      <c r="R95" s="29">
        <v>1.1200000000000001</v>
      </c>
      <c r="S95" s="29">
        <v>1.62</v>
      </c>
      <c r="T95" s="28">
        <f>SUM((Q95+R95+S95),0)</f>
        <v>4.8000000000000007</v>
      </c>
      <c r="U95" s="30" t="s">
        <v>17</v>
      </c>
      <c r="V95" s="31">
        <f>SUM(L95:N95)</f>
        <v>0</v>
      </c>
      <c r="W95" s="32"/>
      <c r="X95" s="42"/>
    </row>
    <row r="96" spans="1:24">
      <c r="A96">
        <v>94</v>
      </c>
      <c r="B96" s="19" t="s">
        <v>40</v>
      </c>
      <c r="C96" s="20">
        <v>4</v>
      </c>
      <c r="D96" s="21">
        <v>6</v>
      </c>
      <c r="E96" s="22"/>
      <c r="F96" s="23"/>
      <c r="G96" s="24">
        <v>41</v>
      </c>
      <c r="H96" s="25">
        <v>6</v>
      </c>
      <c r="I96" s="25">
        <v>7</v>
      </c>
      <c r="J96" s="25">
        <v>4</v>
      </c>
      <c r="K96" s="26"/>
      <c r="L96" s="27"/>
      <c r="M96" s="27"/>
      <c r="N96" s="27"/>
      <c r="O96" s="28">
        <f>ROUNDDOWN(((K96/4)+L96+M96+N96),0)</f>
        <v>0</v>
      </c>
      <c r="P96" s="29">
        <v>10.08</v>
      </c>
      <c r="Q96" s="29">
        <v>1.62</v>
      </c>
      <c r="R96" s="29">
        <v>1.86</v>
      </c>
      <c r="S96" s="29">
        <v>1.2</v>
      </c>
      <c r="T96" s="28">
        <f>SUM((Q96+R96+S96),0)</f>
        <v>4.6800000000000006</v>
      </c>
      <c r="U96" s="30" t="s">
        <v>17</v>
      </c>
      <c r="V96" s="31">
        <f>SUM(L96:N96)</f>
        <v>0</v>
      </c>
      <c r="W96" s="32"/>
      <c r="X96" s="42"/>
    </row>
    <row r="97" spans="1:24">
      <c r="A97" s="35">
        <v>95</v>
      </c>
      <c r="B97" s="19" t="s">
        <v>71</v>
      </c>
      <c r="C97" s="20">
        <v>2</v>
      </c>
      <c r="D97" s="21"/>
      <c r="E97" s="22"/>
      <c r="F97" s="23">
        <v>8</v>
      </c>
      <c r="G97" s="24">
        <v>29</v>
      </c>
      <c r="H97" s="25">
        <v>5</v>
      </c>
      <c r="I97" s="25">
        <v>5</v>
      </c>
      <c r="J97" s="25">
        <v>5</v>
      </c>
      <c r="K97" s="26"/>
      <c r="L97" s="27"/>
      <c r="M97" s="27"/>
      <c r="N97" s="27"/>
      <c r="O97" s="28">
        <f>ROUNDDOWN(((K97/4)+L97+M97+N97),0)</f>
        <v>0</v>
      </c>
      <c r="P97" s="29">
        <v>9.34</v>
      </c>
      <c r="Q97" s="29">
        <v>1.81</v>
      </c>
      <c r="R97" s="29">
        <v>1.67</v>
      </c>
      <c r="S97" s="29">
        <v>1.74</v>
      </c>
      <c r="T97" s="28">
        <f>SUM((Q97+R97+S97),0)</f>
        <v>5.22</v>
      </c>
      <c r="U97" s="30" t="s">
        <v>17</v>
      </c>
      <c r="V97" s="31">
        <f>SUM(L97:N97)</f>
        <v>0</v>
      </c>
      <c r="W97" s="32"/>
      <c r="X97" s="42"/>
    </row>
    <row r="98" spans="1:24">
      <c r="A98" s="35">
        <v>96</v>
      </c>
      <c r="B98" s="19" t="s">
        <v>72</v>
      </c>
      <c r="C98" s="20"/>
      <c r="D98" s="21"/>
      <c r="E98" s="22">
        <v>4</v>
      </c>
      <c r="F98" s="23">
        <v>6</v>
      </c>
      <c r="G98" s="24">
        <v>36</v>
      </c>
      <c r="H98" s="25">
        <v>7</v>
      </c>
      <c r="I98" s="25">
        <v>6</v>
      </c>
      <c r="J98" s="25">
        <v>6</v>
      </c>
      <c r="K98" s="26"/>
      <c r="L98" s="27"/>
      <c r="M98" s="27"/>
      <c r="N98" s="27"/>
      <c r="O98" s="28">
        <f>ROUNDDOWN(((K98/4)+L98+M98+N98),0)</f>
        <v>0</v>
      </c>
      <c r="P98" s="29">
        <v>9.4</v>
      </c>
      <c r="Q98" s="29">
        <v>1.95</v>
      </c>
      <c r="R98" s="29">
        <v>1.63</v>
      </c>
      <c r="S98" s="29">
        <v>1.67</v>
      </c>
      <c r="T98" s="28">
        <f>SUM((Q98+R98+S98),0)</f>
        <v>5.25</v>
      </c>
      <c r="U98" s="30" t="s">
        <v>17</v>
      </c>
      <c r="V98" s="31">
        <f>SUM(L98:N98)</f>
        <v>0</v>
      </c>
      <c r="W98" s="32"/>
      <c r="X98" s="42"/>
    </row>
    <row r="99" spans="1:24">
      <c r="A99" s="35">
        <v>97</v>
      </c>
      <c r="B99" s="19" t="s">
        <v>169</v>
      </c>
      <c r="C99" s="20"/>
      <c r="D99" s="21"/>
      <c r="E99" s="22">
        <v>6</v>
      </c>
      <c r="F99" s="23">
        <v>4</v>
      </c>
      <c r="G99" s="24">
        <v>36</v>
      </c>
      <c r="H99" s="25">
        <v>7</v>
      </c>
      <c r="I99" s="25">
        <v>6</v>
      </c>
      <c r="J99" s="25">
        <v>6</v>
      </c>
      <c r="K99" s="33"/>
      <c r="L99" s="32"/>
      <c r="M99" s="32"/>
      <c r="N99" s="32"/>
      <c r="O99" s="34">
        <f>ROUNDDOWN(((K99/4)+L99+M99+N99),0)</f>
        <v>0</v>
      </c>
      <c r="P99" s="29">
        <v>9.48</v>
      </c>
      <c r="Q99" s="29">
        <v>2.02</v>
      </c>
      <c r="R99" s="29">
        <v>1.44</v>
      </c>
      <c r="S99" s="29">
        <v>1.66</v>
      </c>
      <c r="T99" s="28">
        <f>SUM((Q99+R99+S99),0)</f>
        <v>5.12</v>
      </c>
      <c r="U99" s="30" t="s">
        <v>133</v>
      </c>
      <c r="V99" s="31">
        <f>SUM(L99:N99)</f>
        <v>0</v>
      </c>
      <c r="W99" s="32"/>
      <c r="X99" s="42"/>
    </row>
    <row r="100" spans="1:24">
      <c r="A100" s="35">
        <v>98</v>
      </c>
      <c r="B100" s="19" t="s">
        <v>166</v>
      </c>
      <c r="C100" s="20">
        <v>9</v>
      </c>
      <c r="D100" s="21">
        <v>1</v>
      </c>
      <c r="E100" s="22"/>
      <c r="F100" s="23"/>
      <c r="G100" s="24">
        <v>42</v>
      </c>
      <c r="H100" s="25">
        <v>8</v>
      </c>
      <c r="I100" s="25">
        <v>7</v>
      </c>
      <c r="J100" s="25">
        <v>7</v>
      </c>
      <c r="K100" s="33"/>
      <c r="L100" s="32"/>
      <c r="M100" s="32"/>
      <c r="N100" s="32"/>
      <c r="O100" s="34">
        <f>ROUNDDOWN(((K100/4)+L100+M100+N100),0)</f>
        <v>0</v>
      </c>
      <c r="P100" s="29">
        <v>9.58</v>
      </c>
      <c r="Q100" s="29">
        <v>2.0299999999999998</v>
      </c>
      <c r="R100" s="29">
        <v>1.54</v>
      </c>
      <c r="S100" s="29">
        <v>1.52</v>
      </c>
      <c r="T100" s="28">
        <f>SUM((Q100+R100+S100),0)</f>
        <v>5.09</v>
      </c>
      <c r="U100" s="30" t="s">
        <v>133</v>
      </c>
      <c r="V100" s="31">
        <f>SUM(L100:N100)</f>
        <v>0</v>
      </c>
      <c r="W100" s="32"/>
      <c r="X100" s="42"/>
    </row>
    <row r="101" spans="1:24">
      <c r="A101" s="35">
        <v>99</v>
      </c>
      <c r="B101" s="19" t="s">
        <v>168</v>
      </c>
      <c r="C101" s="20"/>
      <c r="D101" s="21">
        <v>5</v>
      </c>
      <c r="E101" s="22">
        <v>5</v>
      </c>
      <c r="F101" s="23"/>
      <c r="G101" s="24">
        <v>42</v>
      </c>
      <c r="H101" s="25">
        <v>7</v>
      </c>
      <c r="I101" s="25">
        <v>7</v>
      </c>
      <c r="J101" s="25">
        <v>6</v>
      </c>
      <c r="K101" s="33"/>
      <c r="L101" s="32"/>
      <c r="M101" s="32"/>
      <c r="N101" s="32"/>
      <c r="O101" s="34">
        <f>ROUNDDOWN(((K101/4)+L101+M101+N101),0)</f>
        <v>0</v>
      </c>
      <c r="P101" s="29">
        <v>10.24</v>
      </c>
      <c r="Q101" s="29">
        <v>2.0099999999999998</v>
      </c>
      <c r="R101" s="29">
        <v>1.46</v>
      </c>
      <c r="S101" s="29">
        <v>1.5</v>
      </c>
      <c r="T101" s="28">
        <f>SUM((Q101+R101+S101),0)</f>
        <v>4.97</v>
      </c>
      <c r="U101" s="30" t="s">
        <v>133</v>
      </c>
      <c r="V101" s="31">
        <f>SUM(L101:N101)</f>
        <v>0</v>
      </c>
      <c r="W101" s="32"/>
      <c r="X101" s="42"/>
    </row>
    <row r="102" spans="1:24">
      <c r="A102" s="35">
        <v>100</v>
      </c>
      <c r="B102" s="19" t="s">
        <v>86</v>
      </c>
      <c r="C102" s="20"/>
      <c r="D102" s="21"/>
      <c r="E102" s="22">
        <v>10</v>
      </c>
      <c r="F102" s="23"/>
      <c r="G102" s="24">
        <v>52</v>
      </c>
      <c r="H102" s="25">
        <v>12</v>
      </c>
      <c r="I102" s="25">
        <v>7</v>
      </c>
      <c r="J102" s="25">
        <v>6</v>
      </c>
      <c r="K102" s="26"/>
      <c r="L102" s="27"/>
      <c r="M102" s="27"/>
      <c r="N102" s="27"/>
      <c r="O102" s="28">
        <f>ROUNDDOWN(((K102/4)+L102+M102+N102),0)</f>
        <v>0</v>
      </c>
      <c r="P102" s="29">
        <v>9.9700000000000006</v>
      </c>
      <c r="Q102" s="29">
        <v>2.41</v>
      </c>
      <c r="R102" s="29">
        <v>1.43</v>
      </c>
      <c r="S102" s="29">
        <v>1.21</v>
      </c>
      <c r="T102" s="28">
        <f>SUM((Q102+R102+S102),0)</f>
        <v>5.05</v>
      </c>
      <c r="U102" s="30" t="s">
        <v>17</v>
      </c>
      <c r="V102" s="31">
        <f>SUM(L102:N102)</f>
        <v>0</v>
      </c>
      <c r="W102" s="32"/>
      <c r="X102" s="42"/>
    </row>
    <row r="103" spans="1:24">
      <c r="A103" s="35">
        <v>101</v>
      </c>
      <c r="B103" s="19" t="s">
        <v>254</v>
      </c>
      <c r="C103" s="20"/>
      <c r="D103" s="21"/>
      <c r="E103" s="22">
        <v>5</v>
      </c>
      <c r="F103" s="23">
        <v>5</v>
      </c>
      <c r="G103" s="24">
        <v>55</v>
      </c>
      <c r="H103" s="25">
        <v>12</v>
      </c>
      <c r="I103" s="25">
        <v>7</v>
      </c>
      <c r="J103" s="25">
        <v>6</v>
      </c>
      <c r="K103" s="33"/>
      <c r="L103" s="32"/>
      <c r="M103" s="32"/>
      <c r="N103" s="32"/>
      <c r="O103" s="34">
        <f>ROUNDDOWN(((K103/4)+L103+M103+N103),0)</f>
        <v>0</v>
      </c>
      <c r="P103" s="29">
        <v>10.17</v>
      </c>
      <c r="Q103" s="29">
        <v>2.36</v>
      </c>
      <c r="R103" s="29">
        <v>1.43</v>
      </c>
      <c r="S103" s="29">
        <v>1.26</v>
      </c>
      <c r="T103" s="28">
        <f>SUM((Q103+R103+S103),0)</f>
        <v>5.05</v>
      </c>
      <c r="U103" s="30" t="s">
        <v>213</v>
      </c>
      <c r="V103" s="31">
        <f>SUM(L103:N103)</f>
        <v>0</v>
      </c>
      <c r="W103" s="32"/>
      <c r="X103" s="42"/>
    </row>
    <row r="104" spans="1:24">
      <c r="A104" s="35">
        <v>102</v>
      </c>
      <c r="B104" s="19" t="s">
        <v>282</v>
      </c>
      <c r="C104" s="20">
        <v>8</v>
      </c>
      <c r="D104" s="21"/>
      <c r="E104" s="22"/>
      <c r="F104" s="23">
        <v>2</v>
      </c>
      <c r="G104" s="24">
        <v>49</v>
      </c>
      <c r="H104" s="25">
        <v>11</v>
      </c>
      <c r="I104" s="25">
        <v>6</v>
      </c>
      <c r="J104" s="25">
        <v>7</v>
      </c>
      <c r="K104" s="33"/>
      <c r="L104" s="32"/>
      <c r="M104" s="32"/>
      <c r="N104" s="32"/>
      <c r="O104" s="34">
        <f>ROUNDDOWN(((K104/4)+L104+M104+N104),0)</f>
        <v>0</v>
      </c>
      <c r="P104" s="29">
        <v>9.7200000000000006</v>
      </c>
      <c r="Q104" s="29">
        <v>2.19</v>
      </c>
      <c r="R104" s="29">
        <v>1.29</v>
      </c>
      <c r="S104" s="29">
        <v>1.46</v>
      </c>
      <c r="T104" s="28">
        <f>SUM((Q104+R104+S104),0)</f>
        <v>4.9399999999999995</v>
      </c>
      <c r="U104" s="30" t="s">
        <v>295</v>
      </c>
      <c r="V104" s="31">
        <f>SUM(L104:N104)</f>
        <v>0</v>
      </c>
      <c r="W104" s="32"/>
      <c r="X104" s="42"/>
    </row>
    <row r="105" spans="1:24">
      <c r="A105" s="35">
        <v>103</v>
      </c>
      <c r="B105" s="19" t="s">
        <v>179</v>
      </c>
      <c r="C105" s="20">
        <v>6</v>
      </c>
      <c r="D105" s="21"/>
      <c r="E105" s="22"/>
      <c r="F105" s="23">
        <v>4</v>
      </c>
      <c r="G105" s="24">
        <v>46</v>
      </c>
      <c r="H105" s="25">
        <v>8</v>
      </c>
      <c r="I105" s="25">
        <v>7</v>
      </c>
      <c r="J105" s="25">
        <v>7</v>
      </c>
      <c r="K105" s="33"/>
      <c r="L105" s="32"/>
      <c r="M105" s="32"/>
      <c r="N105" s="32"/>
      <c r="O105" s="34">
        <f>ROUNDDOWN(((K105/4)+L105+M105+N105),0)</f>
        <v>0</v>
      </c>
      <c r="P105" s="29">
        <v>10.14</v>
      </c>
      <c r="Q105" s="29">
        <v>1.89</v>
      </c>
      <c r="R105" s="29">
        <v>1.54</v>
      </c>
      <c r="S105" s="29">
        <v>1.64</v>
      </c>
      <c r="T105" s="28">
        <f>SUM((Q105+R105+S105),0)</f>
        <v>5.0699999999999994</v>
      </c>
      <c r="U105" s="30" t="s">
        <v>133</v>
      </c>
      <c r="V105" s="31">
        <f>SUM(L105:N105)</f>
        <v>0</v>
      </c>
      <c r="W105" s="32"/>
      <c r="X105" s="42"/>
    </row>
    <row r="106" spans="1:24">
      <c r="A106" s="35">
        <v>104</v>
      </c>
      <c r="B106" s="19" t="s">
        <v>199</v>
      </c>
      <c r="C106" s="20"/>
      <c r="D106" s="21"/>
      <c r="E106" s="22">
        <v>4</v>
      </c>
      <c r="F106" s="23">
        <v>6</v>
      </c>
      <c r="G106" s="24">
        <v>48</v>
      </c>
      <c r="H106" s="25">
        <v>6</v>
      </c>
      <c r="I106" s="25">
        <v>9</v>
      </c>
      <c r="J106" s="25">
        <v>4</v>
      </c>
      <c r="K106" s="33"/>
      <c r="L106" s="32"/>
      <c r="M106" s="32"/>
      <c r="N106" s="32"/>
      <c r="O106" s="34">
        <f>ROUNDDOWN(((K106/4)+L106+M106+N106),0)</f>
        <v>0</v>
      </c>
      <c r="P106" s="29">
        <v>11.16</v>
      </c>
      <c r="Q106" s="29">
        <v>1.76</v>
      </c>
      <c r="R106" s="29">
        <v>1.96</v>
      </c>
      <c r="S106" s="29">
        <v>1.1499999999999999</v>
      </c>
      <c r="T106" s="28">
        <f>SUM((Q106+R106+S106),0)</f>
        <v>4.8699999999999992</v>
      </c>
      <c r="U106" s="30" t="s">
        <v>133</v>
      </c>
      <c r="V106" s="31">
        <f>SUM(L106:N106)</f>
        <v>0</v>
      </c>
      <c r="W106" s="32"/>
      <c r="X106" s="42"/>
    </row>
    <row r="107" spans="1:24">
      <c r="A107" s="35">
        <v>105</v>
      </c>
      <c r="B107" s="19" t="s">
        <v>269</v>
      </c>
      <c r="C107" s="20">
        <v>3</v>
      </c>
      <c r="D107" s="21"/>
      <c r="E107" s="22"/>
      <c r="F107" s="23">
        <v>7</v>
      </c>
      <c r="G107" s="24">
        <v>69</v>
      </c>
      <c r="H107" s="25">
        <v>13</v>
      </c>
      <c r="I107" s="25">
        <v>13</v>
      </c>
      <c r="J107" s="25">
        <v>2</v>
      </c>
      <c r="K107" s="26"/>
      <c r="L107" s="27"/>
      <c r="M107" s="27"/>
      <c r="N107" s="27"/>
      <c r="O107" s="34">
        <f>ROUNDDOWN(((K107/4)+L107+M107+N107),0)</f>
        <v>0</v>
      </c>
      <c r="P107" s="29">
        <v>11.16</v>
      </c>
      <c r="Q107" s="29">
        <v>2.14</v>
      </c>
      <c r="R107" s="29">
        <v>2.1</v>
      </c>
      <c r="S107" s="29">
        <v>0.46</v>
      </c>
      <c r="T107" s="28">
        <f>SUM((Q107+R107+S107),0)</f>
        <v>4.7</v>
      </c>
      <c r="U107" s="30" t="s">
        <v>270</v>
      </c>
      <c r="V107" s="31">
        <f>SUM(L107:N107)</f>
        <v>0</v>
      </c>
      <c r="W107" s="32"/>
      <c r="X107" s="42"/>
    </row>
    <row r="108" spans="1:24">
      <c r="A108" s="35">
        <v>106</v>
      </c>
      <c r="B108" s="19" t="s">
        <v>197</v>
      </c>
      <c r="C108" s="20">
        <v>7</v>
      </c>
      <c r="D108" s="21"/>
      <c r="E108" s="22"/>
      <c r="F108" s="23">
        <v>3</v>
      </c>
      <c r="G108" s="24">
        <v>54</v>
      </c>
      <c r="H108" s="25">
        <v>8</v>
      </c>
      <c r="I108" s="25">
        <v>11</v>
      </c>
      <c r="J108" s="25">
        <v>4</v>
      </c>
      <c r="K108" s="33"/>
      <c r="L108" s="32"/>
      <c r="M108" s="32"/>
      <c r="N108" s="32"/>
      <c r="O108" s="34">
        <f>ROUNDDOWN(((K108/4)+L108+M108+N108),0)</f>
        <v>0</v>
      </c>
      <c r="P108" s="29">
        <v>11.42</v>
      </c>
      <c r="Q108" s="29">
        <v>1.71</v>
      </c>
      <c r="R108" s="29">
        <v>2.33</v>
      </c>
      <c r="S108" s="29">
        <v>0.94</v>
      </c>
      <c r="T108" s="28">
        <f>SUM((Q108+R108+S108),0)</f>
        <v>4.9800000000000004</v>
      </c>
      <c r="U108" s="30" t="s">
        <v>133</v>
      </c>
      <c r="V108" s="31">
        <f>SUM(L108:N108)</f>
        <v>0</v>
      </c>
      <c r="W108" s="32"/>
      <c r="X108" s="42"/>
    </row>
    <row r="109" spans="1:24">
      <c r="A109" s="35">
        <v>107</v>
      </c>
      <c r="B109" s="19" t="s">
        <v>110</v>
      </c>
      <c r="C109" s="20">
        <v>7</v>
      </c>
      <c r="D109" s="21">
        <v>3</v>
      </c>
      <c r="E109" s="22"/>
      <c r="F109" s="23"/>
      <c r="G109" s="24">
        <v>49</v>
      </c>
      <c r="H109" s="25">
        <v>6</v>
      </c>
      <c r="I109" s="25">
        <v>9</v>
      </c>
      <c r="J109" s="25">
        <v>4</v>
      </c>
      <c r="K109" s="26"/>
      <c r="L109" s="27"/>
      <c r="M109" s="27"/>
      <c r="N109" s="27"/>
      <c r="O109" s="28">
        <f>ROUNDDOWN(((K109/4)+L109+M109+N109),0)</f>
        <v>0</v>
      </c>
      <c r="P109" s="29">
        <v>11.33</v>
      </c>
      <c r="Q109" s="29">
        <v>1.44</v>
      </c>
      <c r="R109" s="29">
        <v>2.14</v>
      </c>
      <c r="S109" s="29">
        <v>0.94</v>
      </c>
      <c r="T109" s="28">
        <f>SUM((Q109+R109+S109),0)</f>
        <v>4.5199999999999996</v>
      </c>
      <c r="U109" s="30" t="s">
        <v>17</v>
      </c>
      <c r="V109" s="31">
        <f>SUM(L109:N109)</f>
        <v>0</v>
      </c>
      <c r="W109" s="32"/>
      <c r="X109" s="42"/>
    </row>
    <row r="110" spans="1:24">
      <c r="A110" s="35">
        <v>108</v>
      </c>
      <c r="B110" s="19" t="s">
        <v>196</v>
      </c>
      <c r="C110" s="20"/>
      <c r="D110" s="21">
        <v>5</v>
      </c>
      <c r="E110" s="22">
        <v>5</v>
      </c>
      <c r="F110" s="23"/>
      <c r="G110" s="24">
        <v>56</v>
      </c>
      <c r="H110" s="25">
        <v>7</v>
      </c>
      <c r="I110" s="25">
        <v>10</v>
      </c>
      <c r="J110" s="25">
        <v>4</v>
      </c>
      <c r="K110" s="33"/>
      <c r="L110" s="32"/>
      <c r="M110" s="32"/>
      <c r="N110" s="32"/>
      <c r="O110" s="34">
        <f>ROUNDDOWN(((K110/4)+L110+M110+N110),0)</f>
        <v>0</v>
      </c>
      <c r="P110" s="29">
        <v>11.24</v>
      </c>
      <c r="Q110" s="29">
        <v>2.0099999999999998</v>
      </c>
      <c r="R110" s="29">
        <v>1.93</v>
      </c>
      <c r="S110" s="29">
        <v>1.02</v>
      </c>
      <c r="T110" s="28">
        <f>SUM((Q110+R110+S110),0)</f>
        <v>4.9599999999999991</v>
      </c>
      <c r="U110" s="30" t="s">
        <v>133</v>
      </c>
      <c r="V110" s="31">
        <f>SUM(L110:N110)</f>
        <v>0</v>
      </c>
      <c r="W110" s="32"/>
      <c r="X110" s="42"/>
    </row>
    <row r="111" spans="1:24">
      <c r="A111" s="35">
        <v>109</v>
      </c>
      <c r="B111" s="19" t="s">
        <v>109</v>
      </c>
      <c r="C111" s="20">
        <v>3</v>
      </c>
      <c r="D111" s="21">
        <v>7</v>
      </c>
      <c r="E111" s="22"/>
      <c r="F111" s="23"/>
      <c r="G111" s="24">
        <v>57</v>
      </c>
      <c r="H111" s="25">
        <v>7</v>
      </c>
      <c r="I111" s="25">
        <v>11</v>
      </c>
      <c r="J111" s="25">
        <v>4</v>
      </c>
      <c r="K111" s="33"/>
      <c r="L111" s="32"/>
      <c r="M111" s="32"/>
      <c r="N111" s="32"/>
      <c r="O111" s="34">
        <f>ROUNDDOWN(((K111/4)+L111+M111+N111),0)</f>
        <v>0</v>
      </c>
      <c r="P111" s="29">
        <v>11.44</v>
      </c>
      <c r="Q111" s="29">
        <v>1.44</v>
      </c>
      <c r="R111" s="29">
        <v>2.1800000000000002</v>
      </c>
      <c r="S111" s="29">
        <v>0.84</v>
      </c>
      <c r="T111" s="28">
        <f>SUM((Q111+R111+S111),0)</f>
        <v>4.46</v>
      </c>
      <c r="U111" s="30" t="s">
        <v>17</v>
      </c>
      <c r="V111" s="31">
        <f>SUM(L111:N111)</f>
        <v>0</v>
      </c>
      <c r="W111" s="32"/>
      <c r="X111" s="42"/>
    </row>
    <row r="112" spans="1:24">
      <c r="A112" s="35">
        <v>110</v>
      </c>
      <c r="B112" s="19" t="s">
        <v>108</v>
      </c>
      <c r="C112" s="20"/>
      <c r="D112" s="21">
        <v>3</v>
      </c>
      <c r="E112" s="22">
        <v>7</v>
      </c>
      <c r="F112" s="23"/>
      <c r="G112" s="24">
        <v>53</v>
      </c>
      <c r="H112" s="25">
        <v>8</v>
      </c>
      <c r="I112" s="25">
        <v>10</v>
      </c>
      <c r="J112" s="25">
        <v>4</v>
      </c>
      <c r="K112" s="26"/>
      <c r="L112" s="27"/>
      <c r="M112" s="27"/>
      <c r="N112" s="27"/>
      <c r="O112" s="28">
        <f>ROUNDDOWN(((K112/4)+L112+M112+N112),0)</f>
        <v>0</v>
      </c>
      <c r="P112" s="29">
        <v>11.03</v>
      </c>
      <c r="Q112" s="29">
        <v>1.74</v>
      </c>
      <c r="R112" s="29">
        <v>2.15</v>
      </c>
      <c r="S112" s="29">
        <v>0.89</v>
      </c>
      <c r="T112" s="28">
        <f>SUM((Q112+R112+S112),0)</f>
        <v>4.7799999999999994</v>
      </c>
      <c r="U112" s="30" t="s">
        <v>17</v>
      </c>
      <c r="V112" s="31">
        <f>SUM(L112:N112)</f>
        <v>0</v>
      </c>
      <c r="W112" s="32"/>
      <c r="X112" s="42"/>
    </row>
    <row r="113" spans="1:24">
      <c r="A113" s="35">
        <v>111</v>
      </c>
      <c r="B113" s="19" t="s">
        <v>111</v>
      </c>
      <c r="C113" s="20"/>
      <c r="D113" s="21">
        <v>10</v>
      </c>
      <c r="E113" s="22"/>
      <c r="F113" s="23"/>
      <c r="G113" s="24">
        <v>62</v>
      </c>
      <c r="H113" s="25">
        <v>7</v>
      </c>
      <c r="I113" s="25">
        <v>11</v>
      </c>
      <c r="J113" s="25">
        <v>5</v>
      </c>
      <c r="K113" s="26"/>
      <c r="L113" s="27"/>
      <c r="M113" s="27"/>
      <c r="N113" s="27"/>
      <c r="O113" s="28">
        <f>ROUNDDOWN(((K113/4)+L113+M113+N113),0)</f>
        <v>0</v>
      </c>
      <c r="P113" s="29">
        <v>11.85</v>
      </c>
      <c r="Q113" s="29">
        <v>1.41</v>
      </c>
      <c r="R113" s="29">
        <v>2.15</v>
      </c>
      <c r="S113" s="29">
        <v>0.98</v>
      </c>
      <c r="T113" s="28">
        <f>SUM((Q113+R113+S113),0)</f>
        <v>4.5399999999999991</v>
      </c>
      <c r="U113" s="30" t="s">
        <v>17</v>
      </c>
      <c r="V113" s="31">
        <f>SUM(L113:N113)</f>
        <v>0</v>
      </c>
      <c r="W113" s="32"/>
      <c r="X113" s="42"/>
    </row>
    <row r="114" spans="1:24">
      <c r="A114" s="35">
        <v>112</v>
      </c>
      <c r="B114" s="19" t="s">
        <v>68</v>
      </c>
      <c r="C114" s="20"/>
      <c r="D114" s="21"/>
      <c r="E114" s="22">
        <v>3</v>
      </c>
      <c r="F114" s="23">
        <v>7</v>
      </c>
      <c r="G114" s="24">
        <v>42</v>
      </c>
      <c r="H114" s="25">
        <v>9</v>
      </c>
      <c r="I114" s="25">
        <v>5</v>
      </c>
      <c r="J114" s="25">
        <v>7</v>
      </c>
      <c r="K114" s="26"/>
      <c r="L114" s="27"/>
      <c r="M114" s="27"/>
      <c r="N114" s="27"/>
      <c r="O114" s="28">
        <f>ROUNDDOWN(((K114/4)+L114+M114+N114),0)</f>
        <v>0</v>
      </c>
      <c r="P114" s="29">
        <v>9.6</v>
      </c>
      <c r="Q114" s="29">
        <v>2.08</v>
      </c>
      <c r="R114" s="29">
        <v>1.29</v>
      </c>
      <c r="S114" s="29">
        <v>1.67</v>
      </c>
      <c r="T114" s="28">
        <f>SUM((Q114+R114+S114),0)</f>
        <v>5.04</v>
      </c>
      <c r="U114" s="30" t="s">
        <v>17</v>
      </c>
      <c r="V114" s="31">
        <f>SUM(L114:N114)</f>
        <v>0</v>
      </c>
      <c r="W114" s="32"/>
      <c r="X114" s="42"/>
    </row>
    <row r="115" spans="1:24">
      <c r="A115" s="35">
        <v>113</v>
      </c>
      <c r="B115" s="19" t="s">
        <v>69</v>
      </c>
      <c r="C115" s="20">
        <v>6</v>
      </c>
      <c r="D115" s="21">
        <v>4</v>
      </c>
      <c r="E115" s="22"/>
      <c r="F115" s="23"/>
      <c r="G115" s="24">
        <v>47</v>
      </c>
      <c r="H115" s="25">
        <v>9</v>
      </c>
      <c r="I115" s="25">
        <v>6</v>
      </c>
      <c r="J115" s="25">
        <v>7</v>
      </c>
      <c r="K115" s="26"/>
      <c r="L115" s="27"/>
      <c r="M115" s="27"/>
      <c r="N115" s="27"/>
      <c r="O115" s="28">
        <f>ROUNDDOWN(((K115/4)+L115+M115+N115),0)</f>
        <v>0</v>
      </c>
      <c r="P115" s="29">
        <v>10.119999999999999</v>
      </c>
      <c r="Q115" s="29">
        <v>2.0499999999999998</v>
      </c>
      <c r="R115" s="29">
        <v>1.35</v>
      </c>
      <c r="S115" s="29">
        <v>1.57</v>
      </c>
      <c r="T115" s="28">
        <f>SUM((Q115+R115+S115),0)</f>
        <v>4.97</v>
      </c>
      <c r="U115" s="30" t="s">
        <v>17</v>
      </c>
      <c r="V115" s="31">
        <f>SUM(L115:N115)</f>
        <v>0</v>
      </c>
      <c r="W115" s="32"/>
      <c r="X115" s="42"/>
    </row>
    <row r="116" spans="1:24">
      <c r="A116" s="35">
        <v>114</v>
      </c>
      <c r="B116" s="19" t="s">
        <v>198</v>
      </c>
      <c r="C116" s="20">
        <v>8</v>
      </c>
      <c r="D116" s="21">
        <v>2</v>
      </c>
      <c r="E116" s="22"/>
      <c r="F116" s="23"/>
      <c r="G116" s="24">
        <v>59</v>
      </c>
      <c r="H116" s="25">
        <v>8</v>
      </c>
      <c r="I116" s="25">
        <v>12</v>
      </c>
      <c r="J116" s="25">
        <v>3</v>
      </c>
      <c r="K116" s="33"/>
      <c r="L116" s="32"/>
      <c r="M116" s="32"/>
      <c r="N116" s="32"/>
      <c r="O116" s="34">
        <v>1089</v>
      </c>
      <c r="P116" s="29">
        <v>11.81</v>
      </c>
      <c r="Q116" s="29">
        <v>1.68</v>
      </c>
      <c r="R116" s="29">
        <v>2.38</v>
      </c>
      <c r="S116" s="29">
        <v>0.8</v>
      </c>
      <c r="T116" s="28">
        <f>SUM((Q116+R116+S116),0)</f>
        <v>4.8599999999999994</v>
      </c>
      <c r="U116" s="30" t="s">
        <v>133</v>
      </c>
      <c r="V116" s="31">
        <f>SUM(L116:N116)</f>
        <v>0</v>
      </c>
      <c r="W116" s="32"/>
      <c r="X116" s="42"/>
    </row>
    <row r="117" spans="1:24">
      <c r="A117" s="35">
        <v>115</v>
      </c>
      <c r="B117" s="19" t="s">
        <v>225</v>
      </c>
      <c r="C117" s="20">
        <v>3</v>
      </c>
      <c r="D117" s="21">
        <v>7</v>
      </c>
      <c r="E117" s="22"/>
      <c r="F117" s="23"/>
      <c r="G117" s="24">
        <v>59</v>
      </c>
      <c r="H117" s="25">
        <v>12</v>
      </c>
      <c r="I117" s="25">
        <v>7</v>
      </c>
      <c r="J117" s="25">
        <v>8</v>
      </c>
      <c r="K117" s="33"/>
      <c r="L117" s="32"/>
      <c r="M117" s="32"/>
      <c r="N117" s="32"/>
      <c r="O117" s="34">
        <f>ROUNDDOWN(((K117/4)+L117+M117+N117),0)</f>
        <v>0</v>
      </c>
      <c r="P117" s="29">
        <v>10.42</v>
      </c>
      <c r="Q117" s="29">
        <v>2.17</v>
      </c>
      <c r="R117" s="29">
        <v>1.35</v>
      </c>
      <c r="S117" s="29">
        <v>1.46</v>
      </c>
      <c r="T117" s="28">
        <f>SUM((Q117+R117+S117),0)</f>
        <v>4.9800000000000004</v>
      </c>
      <c r="U117" s="30" t="s">
        <v>213</v>
      </c>
      <c r="V117" s="31">
        <f>SUM(L117:N117)</f>
        <v>0</v>
      </c>
      <c r="W117" s="32"/>
      <c r="X117" s="42"/>
    </row>
    <row r="118" spans="1:24">
      <c r="A118" s="35">
        <v>116</v>
      </c>
      <c r="B118" s="19" t="s">
        <v>99</v>
      </c>
      <c r="C118" s="20"/>
      <c r="D118" s="21"/>
      <c r="E118" s="22">
        <v>2</v>
      </c>
      <c r="F118" s="23">
        <v>8</v>
      </c>
      <c r="G118" s="24">
        <v>41</v>
      </c>
      <c r="H118" s="25">
        <v>9</v>
      </c>
      <c r="I118" s="25">
        <v>6</v>
      </c>
      <c r="J118" s="25">
        <v>5</v>
      </c>
      <c r="K118" s="26"/>
      <c r="L118" s="27"/>
      <c r="M118" s="27"/>
      <c r="N118" s="27"/>
      <c r="O118" s="28">
        <f>ROUNDDOWN(((K118/4)+L118+M118+N118),0)</f>
        <v>0</v>
      </c>
      <c r="P118" s="29">
        <v>9.44</v>
      </c>
      <c r="Q118" s="29">
        <v>2.2400000000000002</v>
      </c>
      <c r="R118" s="29">
        <v>1.59</v>
      </c>
      <c r="S118" s="29">
        <v>1.3</v>
      </c>
      <c r="T118" s="28">
        <f>SUM((Q118+R118+S118),0)</f>
        <v>5.13</v>
      </c>
      <c r="U118" s="30" t="s">
        <v>17</v>
      </c>
      <c r="V118" s="31">
        <f>SUM(L118:N118)</f>
        <v>0</v>
      </c>
      <c r="W118" s="32"/>
      <c r="X118" s="42"/>
    </row>
    <row r="119" spans="1:24">
      <c r="A119" s="35">
        <v>117</v>
      </c>
      <c r="B119" s="19" t="s">
        <v>262</v>
      </c>
      <c r="C119" s="20"/>
      <c r="D119" s="21"/>
      <c r="E119" s="22"/>
      <c r="F119" s="23">
        <v>10</v>
      </c>
      <c r="G119" s="24">
        <v>38</v>
      </c>
      <c r="H119" s="25">
        <v>6</v>
      </c>
      <c r="I119" s="25">
        <v>6</v>
      </c>
      <c r="J119" s="25">
        <v>6</v>
      </c>
      <c r="K119" s="26"/>
      <c r="L119" s="27"/>
      <c r="M119" s="27"/>
      <c r="N119" s="27"/>
      <c r="O119" s="34">
        <f>ROUNDDOWN(((K119/4)+L119+M119+N119),0)</f>
        <v>0</v>
      </c>
      <c r="P119" s="29">
        <v>9.7100000000000009</v>
      </c>
      <c r="Q119" s="29">
        <v>1.61</v>
      </c>
      <c r="R119" s="29">
        <v>1.61</v>
      </c>
      <c r="S119" s="29">
        <v>1.75</v>
      </c>
      <c r="T119" s="28">
        <f>SUM((Q119+R119+S119),0)</f>
        <v>4.9700000000000006</v>
      </c>
      <c r="U119" s="30" t="s">
        <v>260</v>
      </c>
      <c r="V119" s="31">
        <f>SUM(L119:N119)</f>
        <v>0</v>
      </c>
      <c r="W119" s="44"/>
      <c r="X119" s="42"/>
    </row>
    <row r="120" spans="1:24">
      <c r="A120" s="35">
        <v>118</v>
      </c>
      <c r="B120" s="19" t="s">
        <v>253</v>
      </c>
      <c r="C120" s="20"/>
      <c r="D120" s="21"/>
      <c r="E120" s="22">
        <v>2</v>
      </c>
      <c r="F120" s="23">
        <v>8</v>
      </c>
      <c r="G120" s="24">
        <v>51</v>
      </c>
      <c r="H120" s="25">
        <v>11</v>
      </c>
      <c r="I120" s="25">
        <v>6</v>
      </c>
      <c r="J120" s="25">
        <v>7</v>
      </c>
      <c r="K120" s="33"/>
      <c r="L120" s="32"/>
      <c r="M120" s="32"/>
      <c r="N120" s="32"/>
      <c r="O120" s="34">
        <f>ROUNDDOWN(((K120/4)+L120+M120+N120),0)</f>
        <v>0</v>
      </c>
      <c r="P120" s="29">
        <v>10.119999999999999</v>
      </c>
      <c r="Q120" s="29">
        <v>2.2599999999999998</v>
      </c>
      <c r="R120" s="29">
        <v>1.33</v>
      </c>
      <c r="S120" s="29">
        <v>1.41</v>
      </c>
      <c r="T120" s="28">
        <f>SUM((Q120+R120+S120),0)</f>
        <v>5</v>
      </c>
      <c r="U120" s="30" t="s">
        <v>213</v>
      </c>
      <c r="V120" s="31">
        <f>SUM(L120:N120)</f>
        <v>0</v>
      </c>
      <c r="W120" s="32"/>
      <c r="X120" s="42"/>
    </row>
    <row r="121" spans="1:24">
      <c r="A121" s="35">
        <v>119</v>
      </c>
      <c r="B121" s="19" t="s">
        <v>250</v>
      </c>
      <c r="C121" s="20"/>
      <c r="D121" s="21"/>
      <c r="E121" s="22">
        <v>4</v>
      </c>
      <c r="F121" s="23">
        <v>6</v>
      </c>
      <c r="G121" s="24">
        <v>38</v>
      </c>
      <c r="H121" s="25">
        <v>7</v>
      </c>
      <c r="I121" s="25">
        <v>7</v>
      </c>
      <c r="J121" s="25">
        <v>4</v>
      </c>
      <c r="K121" s="33"/>
      <c r="L121" s="32"/>
      <c r="M121" s="32"/>
      <c r="N121" s="32"/>
      <c r="O121" s="34">
        <f>ROUNDDOWN(((K121/4)+L121+M121+N121),0)</f>
        <v>0</v>
      </c>
      <c r="P121" s="29">
        <v>9.91</v>
      </c>
      <c r="Q121" s="29">
        <v>1.87</v>
      </c>
      <c r="R121" s="29">
        <v>1.82</v>
      </c>
      <c r="S121" s="29">
        <v>1.26</v>
      </c>
      <c r="T121" s="28">
        <f>SUM((Q121+R121+S121),0)</f>
        <v>4.95</v>
      </c>
      <c r="U121" s="30" t="s">
        <v>213</v>
      </c>
      <c r="V121" s="31">
        <f>SUM(L121:N121)</f>
        <v>0</v>
      </c>
      <c r="W121" s="32"/>
      <c r="X121" s="42"/>
    </row>
    <row r="122" spans="1:24">
      <c r="A122" s="35">
        <v>120</v>
      </c>
      <c r="B122" s="19" t="s">
        <v>121</v>
      </c>
      <c r="C122" s="20">
        <v>8</v>
      </c>
      <c r="D122" s="21">
        <v>2</v>
      </c>
      <c r="E122" s="22"/>
      <c r="F122" s="23"/>
      <c r="G122" s="24">
        <v>37</v>
      </c>
      <c r="H122" s="25">
        <v>4</v>
      </c>
      <c r="I122" s="25">
        <v>4</v>
      </c>
      <c r="J122" s="25">
        <v>2</v>
      </c>
      <c r="K122" s="26"/>
      <c r="L122" s="27"/>
      <c r="M122" s="27"/>
      <c r="N122" s="27"/>
      <c r="O122" s="28">
        <f>ROUNDDOWN(((K122/4)+L122+M122+N122),0)</f>
        <v>0</v>
      </c>
      <c r="P122" s="29">
        <v>12.75</v>
      </c>
      <c r="Q122" s="29">
        <v>1.65</v>
      </c>
      <c r="R122" s="29">
        <v>1.46</v>
      </c>
      <c r="S122" s="29">
        <v>0.85</v>
      </c>
      <c r="T122" s="28">
        <f>SUM((Q122+R122+S122),0)</f>
        <v>3.96</v>
      </c>
      <c r="U122" s="30" t="s">
        <v>17</v>
      </c>
      <c r="V122" s="31">
        <f>SUM(L122:N122)</f>
        <v>0</v>
      </c>
      <c r="W122" s="32"/>
      <c r="X122" s="42"/>
    </row>
    <row r="123" spans="1:24">
      <c r="A123" s="35">
        <v>121</v>
      </c>
      <c r="B123" s="19" t="s">
        <v>120</v>
      </c>
      <c r="C123" s="20">
        <v>6</v>
      </c>
      <c r="D123" s="21">
        <v>4</v>
      </c>
      <c r="E123" s="22"/>
      <c r="F123" s="23"/>
      <c r="G123" s="24">
        <v>56</v>
      </c>
      <c r="H123" s="25">
        <v>7</v>
      </c>
      <c r="I123" s="25">
        <v>6</v>
      </c>
      <c r="J123" s="25">
        <v>3</v>
      </c>
      <c r="K123" s="26"/>
      <c r="L123" s="27"/>
      <c r="M123" s="27"/>
      <c r="N123" s="27"/>
      <c r="O123" s="28">
        <f>ROUNDDOWN(((K123/4)+L123+M123+N123),0)</f>
        <v>0</v>
      </c>
      <c r="P123" s="29">
        <v>13.26</v>
      </c>
      <c r="Q123" s="29">
        <v>1.71</v>
      </c>
      <c r="R123" s="29">
        <v>1.48</v>
      </c>
      <c r="S123" s="29">
        <v>0.9</v>
      </c>
      <c r="T123" s="28">
        <f>SUM((Q123+R123+S123),0)</f>
        <v>4.09</v>
      </c>
      <c r="U123" s="30" t="s">
        <v>17</v>
      </c>
      <c r="V123" s="31">
        <f>SUM(L123:N123)</f>
        <v>0</v>
      </c>
      <c r="W123" s="32"/>
      <c r="X123" s="42"/>
    </row>
    <row r="124" spans="1:24">
      <c r="A124" s="35">
        <v>122</v>
      </c>
      <c r="B124" s="19" t="s">
        <v>119</v>
      </c>
      <c r="C124" s="20"/>
      <c r="D124" s="21">
        <v>4</v>
      </c>
      <c r="E124" s="22">
        <v>6</v>
      </c>
      <c r="F124" s="23"/>
      <c r="G124" s="24">
        <v>34</v>
      </c>
      <c r="H124" s="25">
        <v>5</v>
      </c>
      <c r="I124" s="25">
        <v>4</v>
      </c>
      <c r="J124" s="25">
        <v>3</v>
      </c>
      <c r="K124" s="26"/>
      <c r="L124" s="27"/>
      <c r="M124" s="27"/>
      <c r="N124" s="27"/>
      <c r="O124" s="28">
        <f>ROUNDDOWN(((K124/4)+L124+M124+N124),0)</f>
        <v>0</v>
      </c>
      <c r="P124" s="29">
        <v>11.25</v>
      </c>
      <c r="Q124" s="29">
        <v>1.92</v>
      </c>
      <c r="R124" s="29">
        <v>1.41</v>
      </c>
      <c r="S124" s="29">
        <v>1.1599999999999999</v>
      </c>
      <c r="T124" s="28">
        <f>SUM((Q124+R124+S124),0)</f>
        <v>4.49</v>
      </c>
      <c r="U124" s="30" t="s">
        <v>17</v>
      </c>
      <c r="V124" s="31">
        <f>SUM(L124:N124)</f>
        <v>0</v>
      </c>
      <c r="W124" s="32"/>
      <c r="X124" s="42"/>
    </row>
    <row r="125" spans="1:24">
      <c r="A125" s="35">
        <v>123</v>
      </c>
      <c r="B125" s="19" t="s">
        <v>106</v>
      </c>
      <c r="C125" s="20">
        <v>6</v>
      </c>
      <c r="D125" s="21"/>
      <c r="E125" s="22"/>
      <c r="F125" s="23">
        <v>4</v>
      </c>
      <c r="G125" s="24">
        <v>24</v>
      </c>
      <c r="H125" s="25">
        <v>4</v>
      </c>
      <c r="I125" s="25">
        <v>6</v>
      </c>
      <c r="J125" s="25">
        <v>1</v>
      </c>
      <c r="K125" s="26"/>
      <c r="L125" s="27"/>
      <c r="M125" s="27"/>
      <c r="N125" s="27"/>
      <c r="O125" s="28">
        <f>ROUNDDOWN(((K125/4)+L125+M125+N125),0)</f>
        <v>0</v>
      </c>
      <c r="P125" s="29">
        <v>9.91</v>
      </c>
      <c r="Q125" s="29">
        <v>1.7</v>
      </c>
      <c r="R125" s="29">
        <v>2.5</v>
      </c>
      <c r="S125" s="29">
        <v>0.53</v>
      </c>
      <c r="T125" s="28">
        <f>SUM((Q125+R125+S125),0)</f>
        <v>4.7300000000000004</v>
      </c>
      <c r="U125" s="30" t="s">
        <v>17</v>
      </c>
      <c r="V125" s="31">
        <f>SUM(L125:N125)</f>
        <v>0</v>
      </c>
      <c r="W125" s="32"/>
      <c r="X125" s="42"/>
    </row>
    <row r="126" spans="1:24">
      <c r="A126" s="35">
        <v>124</v>
      </c>
      <c r="B126" s="19" t="s">
        <v>259</v>
      </c>
      <c r="C126" s="20"/>
      <c r="D126" s="21"/>
      <c r="E126" s="22">
        <v>6</v>
      </c>
      <c r="F126" s="23">
        <v>4</v>
      </c>
      <c r="G126" s="24">
        <v>20</v>
      </c>
      <c r="H126" s="25">
        <v>3</v>
      </c>
      <c r="I126" s="25">
        <v>3</v>
      </c>
      <c r="J126" s="25">
        <v>3</v>
      </c>
      <c r="K126" s="26"/>
      <c r="L126" s="27"/>
      <c r="M126" s="27"/>
      <c r="N126" s="27"/>
      <c r="O126" s="28">
        <f>ROUNDDOWN(((K126/4)+L126+M126+N126),0)</f>
        <v>0</v>
      </c>
      <c r="P126" s="29">
        <v>9.81</v>
      </c>
      <c r="Q126" s="29">
        <v>1.65</v>
      </c>
      <c r="R126" s="29">
        <v>1.48</v>
      </c>
      <c r="S126" s="29">
        <v>1.78</v>
      </c>
      <c r="T126" s="28">
        <f>SUM((Q126+R126+S126),0)</f>
        <v>4.91</v>
      </c>
      <c r="U126" s="30" t="s">
        <v>292</v>
      </c>
      <c r="V126" s="31">
        <f>SUM(L126:N126)</f>
        <v>0</v>
      </c>
      <c r="W126" s="32"/>
      <c r="X126" s="42"/>
    </row>
    <row r="127" spans="1:24">
      <c r="A127" s="35">
        <v>125</v>
      </c>
      <c r="B127" s="19" t="s">
        <v>145</v>
      </c>
      <c r="C127" s="20">
        <v>9</v>
      </c>
      <c r="D127" s="21"/>
      <c r="E127" s="22"/>
      <c r="F127" s="23">
        <v>1</v>
      </c>
      <c r="G127" s="24">
        <v>66</v>
      </c>
      <c r="H127" s="25">
        <v>11</v>
      </c>
      <c r="I127" s="25">
        <v>12</v>
      </c>
      <c r="J127" s="25">
        <v>3</v>
      </c>
      <c r="K127" s="26"/>
      <c r="L127" s="27"/>
      <c r="M127" s="27"/>
      <c r="N127" s="27"/>
      <c r="O127" s="28">
        <f>ROUNDDOWN(((K127/4)+L127+M127+N127),0)</f>
        <v>0</v>
      </c>
      <c r="P127" s="29">
        <v>11.77</v>
      </c>
      <c r="Q127" s="29">
        <v>2</v>
      </c>
      <c r="R127" s="29">
        <v>2.27</v>
      </c>
      <c r="S127" s="29">
        <v>0.54</v>
      </c>
      <c r="T127" s="28">
        <f>SUM((Q127+R127+S127),0)</f>
        <v>4.8099999999999996</v>
      </c>
      <c r="U127" s="30" t="s">
        <v>133</v>
      </c>
      <c r="V127" s="31">
        <f>SUM(L127:N127)</f>
        <v>0</v>
      </c>
      <c r="W127" s="32"/>
      <c r="X127" s="42"/>
    </row>
    <row r="128" spans="1:24">
      <c r="A128" s="35">
        <v>126</v>
      </c>
      <c r="B128" s="19" t="s">
        <v>178</v>
      </c>
      <c r="C128" s="20">
        <v>2</v>
      </c>
      <c r="D128" s="21">
        <v>8</v>
      </c>
      <c r="E128" s="22"/>
      <c r="F128" s="23"/>
      <c r="G128" s="24">
        <v>40</v>
      </c>
      <c r="H128" s="25">
        <v>7</v>
      </c>
      <c r="I128" s="25">
        <v>5</v>
      </c>
      <c r="J128" s="25">
        <v>6</v>
      </c>
      <c r="K128" s="33"/>
      <c r="L128" s="32"/>
      <c r="M128" s="32"/>
      <c r="N128" s="32"/>
      <c r="O128" s="34">
        <f>ROUNDDOWN(((K128/4)+L128+M128+N128),0)</f>
        <v>0</v>
      </c>
      <c r="P128" s="29">
        <v>10.35</v>
      </c>
      <c r="Q128" s="29">
        <v>1.85</v>
      </c>
      <c r="R128" s="29">
        <v>1.27</v>
      </c>
      <c r="S128" s="29">
        <v>1.63</v>
      </c>
      <c r="T128" s="28">
        <f>SUM((Q128+R128+S128),0)</f>
        <v>4.75</v>
      </c>
      <c r="U128" s="30" t="s">
        <v>133</v>
      </c>
      <c r="V128" s="31">
        <f>SUM(L128:N128)</f>
        <v>0</v>
      </c>
      <c r="W128" s="32"/>
      <c r="X128" s="42"/>
    </row>
    <row r="129" spans="1:24">
      <c r="A129" s="35">
        <v>127</v>
      </c>
      <c r="B129" s="19" t="s">
        <v>58</v>
      </c>
      <c r="C129" s="20"/>
      <c r="D129" s="21"/>
      <c r="E129" s="22">
        <v>3</v>
      </c>
      <c r="F129" s="23">
        <v>7</v>
      </c>
      <c r="G129" s="24">
        <v>59</v>
      </c>
      <c r="H129" s="25">
        <v>12</v>
      </c>
      <c r="I129" s="25">
        <v>10</v>
      </c>
      <c r="J129" s="25">
        <v>6</v>
      </c>
      <c r="K129" s="26"/>
      <c r="L129" s="27"/>
      <c r="M129" s="27"/>
      <c r="N129" s="27"/>
      <c r="O129" s="28">
        <f>ROUNDDOWN(((K129/4)+L129+M129+N129),0)</f>
        <v>0</v>
      </c>
      <c r="P129" s="29">
        <v>10.29</v>
      </c>
      <c r="Q129" s="29">
        <v>2.15</v>
      </c>
      <c r="R129" s="29">
        <v>1.76</v>
      </c>
      <c r="S129" s="29">
        <v>1.1100000000000001</v>
      </c>
      <c r="T129" s="28">
        <f>SUM((Q129+R129+S129),0)</f>
        <v>5.0200000000000005</v>
      </c>
      <c r="U129" s="30" t="s">
        <v>17</v>
      </c>
      <c r="V129" s="31">
        <f>SUM(L129:N129)</f>
        <v>0</v>
      </c>
      <c r="W129" s="32"/>
      <c r="X129" s="42"/>
    </row>
    <row r="130" spans="1:24">
      <c r="A130" s="35">
        <v>128</v>
      </c>
      <c r="B130" s="19" t="s">
        <v>32</v>
      </c>
      <c r="C130" s="20"/>
      <c r="D130" s="21"/>
      <c r="E130" s="22">
        <v>2</v>
      </c>
      <c r="F130" s="23">
        <v>8</v>
      </c>
      <c r="G130" s="24">
        <v>42</v>
      </c>
      <c r="H130" s="25">
        <v>8</v>
      </c>
      <c r="I130" s="25">
        <v>5</v>
      </c>
      <c r="J130" s="25">
        <v>9</v>
      </c>
      <c r="K130" s="26"/>
      <c r="L130" s="27"/>
      <c r="M130" s="27"/>
      <c r="N130" s="27"/>
      <c r="O130" s="28">
        <f>ROUNDDOWN(((K130/4)+L130+M130+N130),0)</f>
        <v>0</v>
      </c>
      <c r="P130" s="29">
        <v>9.6</v>
      </c>
      <c r="Q130" s="29">
        <v>1.88</v>
      </c>
      <c r="R130" s="29">
        <v>1.1399999999999999</v>
      </c>
      <c r="S130" s="29">
        <v>2.0299999999999998</v>
      </c>
      <c r="T130" s="28">
        <f>SUM((Q130+R130+S130),0)</f>
        <v>5.0499999999999989</v>
      </c>
      <c r="U130" s="30" t="s">
        <v>17</v>
      </c>
      <c r="V130" s="31">
        <f>SUM(L130:N130)</f>
        <v>0</v>
      </c>
      <c r="W130" s="32"/>
      <c r="X130" s="42"/>
    </row>
    <row r="131" spans="1:24">
      <c r="A131" s="35">
        <v>129</v>
      </c>
      <c r="B131" s="19" t="s">
        <v>125</v>
      </c>
      <c r="C131" s="20">
        <v>2</v>
      </c>
      <c r="D131" s="21">
        <v>8</v>
      </c>
      <c r="E131" s="22"/>
      <c r="F131" s="23"/>
      <c r="G131" s="24">
        <v>49</v>
      </c>
      <c r="H131" s="25">
        <v>10</v>
      </c>
      <c r="I131" s="25">
        <v>6</v>
      </c>
      <c r="J131" s="25">
        <v>7</v>
      </c>
      <c r="K131" s="26"/>
      <c r="L131" s="27"/>
      <c r="M131" s="27"/>
      <c r="N131" s="27"/>
      <c r="O131" s="28">
        <f>ROUNDDOWN(((K131/4)+L131+M131+N131),0)</f>
        <v>0</v>
      </c>
      <c r="P131" s="29">
        <v>10.119999999999999</v>
      </c>
      <c r="Q131" s="29">
        <v>2.08</v>
      </c>
      <c r="R131" s="29">
        <v>1.32</v>
      </c>
      <c r="S131" s="29">
        <v>1.61</v>
      </c>
      <c r="T131" s="28">
        <f>SUM((Q131+R131+S131),0)</f>
        <v>5.0100000000000007</v>
      </c>
      <c r="U131" s="30" t="s">
        <v>133</v>
      </c>
      <c r="V131" s="31">
        <f>SUM(L131:N131)</f>
        <v>0</v>
      </c>
      <c r="W131" s="32"/>
      <c r="X131" s="42"/>
    </row>
    <row r="132" spans="1:24">
      <c r="A132" s="35">
        <v>130</v>
      </c>
      <c r="B132" s="19" t="s">
        <v>272</v>
      </c>
      <c r="C132" s="20"/>
      <c r="D132" s="21">
        <v>10</v>
      </c>
      <c r="E132" s="22"/>
      <c r="F132" s="23"/>
      <c r="G132" s="24">
        <v>58</v>
      </c>
      <c r="H132" s="25">
        <v>11</v>
      </c>
      <c r="I132" s="25">
        <v>7</v>
      </c>
      <c r="J132" s="25">
        <v>9</v>
      </c>
      <c r="K132" s="26"/>
      <c r="L132" s="27"/>
      <c r="M132" s="27"/>
      <c r="N132" s="27"/>
      <c r="O132" s="34">
        <f>ROUNDDOWN(((K132/4)+L132+M132+N132),0)</f>
        <v>0</v>
      </c>
      <c r="P132" s="29">
        <v>10.64</v>
      </c>
      <c r="Q132" s="29">
        <v>2.13</v>
      </c>
      <c r="R132" s="29">
        <v>1.27</v>
      </c>
      <c r="S132" s="29">
        <v>1.63</v>
      </c>
      <c r="T132" s="28">
        <f>SUM((Q132+R132+S132),0)</f>
        <v>5.0299999999999994</v>
      </c>
      <c r="U132" s="30" t="s">
        <v>16</v>
      </c>
      <c r="V132" s="31">
        <f>SUM(L132:N132)</f>
        <v>0</v>
      </c>
      <c r="W132" s="32"/>
      <c r="X132" s="42"/>
    </row>
    <row r="133" spans="1:24">
      <c r="A133" s="35">
        <v>131</v>
      </c>
      <c r="B133" s="19" t="s">
        <v>157</v>
      </c>
      <c r="C133" s="20"/>
      <c r="D133" s="21">
        <v>8</v>
      </c>
      <c r="E133" s="22">
        <v>2</v>
      </c>
      <c r="F133" s="23"/>
      <c r="G133" s="24">
        <v>35</v>
      </c>
      <c r="H133" s="25">
        <v>6</v>
      </c>
      <c r="I133" s="25">
        <v>5</v>
      </c>
      <c r="J133" s="25">
        <v>3</v>
      </c>
      <c r="K133" s="26"/>
      <c r="L133" s="27"/>
      <c r="M133" s="27"/>
      <c r="N133" s="27"/>
      <c r="O133" s="28">
        <f>ROUNDDOWN(((K133/4)+L133+M133+N133),0)</f>
        <v>0</v>
      </c>
      <c r="P133" s="29">
        <v>10.53</v>
      </c>
      <c r="Q133" s="29">
        <v>2.25</v>
      </c>
      <c r="R133" s="29">
        <v>1.41</v>
      </c>
      <c r="S133" s="29">
        <v>1.1100000000000001</v>
      </c>
      <c r="T133" s="28">
        <f>SUM((Q133+R133+S133),0)</f>
        <v>4.7700000000000005</v>
      </c>
      <c r="U133" s="30" t="s">
        <v>133</v>
      </c>
      <c r="V133" s="31">
        <f>SUM(L133:N133)</f>
        <v>0</v>
      </c>
      <c r="W133" s="32"/>
      <c r="X133" s="42"/>
    </row>
    <row r="134" spans="1:24">
      <c r="A134" s="35">
        <v>132</v>
      </c>
      <c r="B134" s="19" t="s">
        <v>164</v>
      </c>
      <c r="C134" s="20"/>
      <c r="D134" s="21">
        <v>10</v>
      </c>
      <c r="E134" s="22"/>
      <c r="F134" s="23"/>
      <c r="G134" s="24">
        <v>53</v>
      </c>
      <c r="H134" s="25">
        <v>10</v>
      </c>
      <c r="I134" s="25">
        <v>6</v>
      </c>
      <c r="J134" s="25">
        <v>8</v>
      </c>
      <c r="K134" s="26"/>
      <c r="L134" s="27"/>
      <c r="M134" s="27"/>
      <c r="N134" s="27"/>
      <c r="O134" s="28">
        <f>ROUNDDOWN(((K134/4)+L134+M134+N134),0)</f>
        <v>0</v>
      </c>
      <c r="P134" s="29">
        <v>10.52</v>
      </c>
      <c r="Q134" s="29">
        <v>2.06</v>
      </c>
      <c r="R134" s="29">
        <v>1.24</v>
      </c>
      <c r="S134" s="29">
        <v>1.59</v>
      </c>
      <c r="T134" s="28">
        <f>SUM((Q134+R134+S134),0)</f>
        <v>4.8899999999999997</v>
      </c>
      <c r="U134" s="30" t="s">
        <v>133</v>
      </c>
      <c r="V134" s="31">
        <f>SUM(L134:N134)</f>
        <v>0</v>
      </c>
      <c r="W134" s="32"/>
      <c r="X134" s="42"/>
    </row>
    <row r="135" spans="1:24">
      <c r="A135" s="35">
        <v>133</v>
      </c>
      <c r="B135" s="19" t="s">
        <v>31</v>
      </c>
      <c r="C135" s="20">
        <v>7</v>
      </c>
      <c r="D135" s="21">
        <v>3</v>
      </c>
      <c r="E135" s="22"/>
      <c r="F135" s="23"/>
      <c r="G135" s="24">
        <v>45</v>
      </c>
      <c r="H135" s="25">
        <v>10</v>
      </c>
      <c r="I135" s="25">
        <v>7</v>
      </c>
      <c r="J135" s="25">
        <v>4</v>
      </c>
      <c r="K135" s="26"/>
      <c r="L135" s="27"/>
      <c r="M135" s="27"/>
      <c r="N135" s="27"/>
      <c r="O135" s="28">
        <f>ROUNDDOWN(((K135/4)+L135+M135+N135),0)</f>
        <v>0</v>
      </c>
      <c r="P135" s="29">
        <v>9.74</v>
      </c>
      <c r="Q135" s="29">
        <v>2.17</v>
      </c>
      <c r="R135" s="29">
        <v>1.57</v>
      </c>
      <c r="S135" s="29">
        <v>1.03</v>
      </c>
      <c r="T135" s="28">
        <f>SUM((Q135+R135+S135),0)</f>
        <v>4.7700000000000005</v>
      </c>
      <c r="U135" s="30" t="s">
        <v>17</v>
      </c>
      <c r="V135" s="31">
        <f>SUM(L135:N135)</f>
        <v>0</v>
      </c>
      <c r="W135" s="32"/>
      <c r="X135" s="42"/>
    </row>
    <row r="136" spans="1:24">
      <c r="A136" s="35">
        <v>134</v>
      </c>
      <c r="B136" s="19" t="s">
        <v>28</v>
      </c>
      <c r="C136" s="20">
        <v>3</v>
      </c>
      <c r="D136" s="21">
        <v>7</v>
      </c>
      <c r="E136" s="22"/>
      <c r="F136" s="23"/>
      <c r="G136" s="24">
        <v>45</v>
      </c>
      <c r="H136" s="25">
        <v>6</v>
      </c>
      <c r="I136" s="25">
        <v>6</v>
      </c>
      <c r="J136" s="25">
        <v>7</v>
      </c>
      <c r="K136" s="26"/>
      <c r="L136" s="27"/>
      <c r="M136" s="27"/>
      <c r="N136" s="27"/>
      <c r="O136" s="28">
        <f>ROUNDDOWN(((K136/4)+L136+M136+N136),0)</f>
        <v>0</v>
      </c>
      <c r="P136" s="29">
        <v>10.31</v>
      </c>
      <c r="Q136" s="29">
        <v>1.56</v>
      </c>
      <c r="R136" s="29">
        <v>1.48</v>
      </c>
      <c r="S136" s="29">
        <v>1.71</v>
      </c>
      <c r="T136" s="28">
        <f>SUM((Q136+R136+S136),0)</f>
        <v>4.75</v>
      </c>
      <c r="U136" s="30" t="s">
        <v>17</v>
      </c>
      <c r="V136" s="31">
        <f>SUM(L136:N136)</f>
        <v>0</v>
      </c>
      <c r="W136" s="32"/>
      <c r="X136" s="42"/>
    </row>
    <row r="137" spans="1:24">
      <c r="A137" s="35">
        <v>135</v>
      </c>
      <c r="B137" s="19" t="s">
        <v>291</v>
      </c>
      <c r="C137" s="20">
        <v>5</v>
      </c>
      <c r="D137" s="21">
        <v>5</v>
      </c>
      <c r="E137" s="22"/>
      <c r="F137" s="23"/>
      <c r="G137" s="24">
        <v>79</v>
      </c>
      <c r="H137" s="25">
        <v>12</v>
      </c>
      <c r="I137" s="25">
        <v>13</v>
      </c>
      <c r="J137" s="25">
        <v>2</v>
      </c>
      <c r="K137" s="26"/>
      <c r="L137" s="27"/>
      <c r="M137" s="27"/>
      <c r="N137" s="27"/>
      <c r="O137" s="34">
        <f>ROUNDDOWN(((K137/4)+L137+M137+N137),0)</f>
        <v>0</v>
      </c>
      <c r="P137" s="29">
        <v>12.29</v>
      </c>
      <c r="Q137" s="29">
        <v>1.99</v>
      </c>
      <c r="R137" s="29">
        <v>2.0699999999999998</v>
      </c>
      <c r="S137" s="29">
        <v>0.41</v>
      </c>
      <c r="T137" s="28">
        <f>SUM((Q137+R137+S137),0)</f>
        <v>4.47</v>
      </c>
      <c r="U137" s="30" t="s">
        <v>295</v>
      </c>
      <c r="V137" s="31">
        <f>SUM(L137:N137)</f>
        <v>0</v>
      </c>
      <c r="W137" s="44"/>
      <c r="X137" s="42"/>
    </row>
    <row r="138" spans="1:24">
      <c r="A138" s="35">
        <v>136</v>
      </c>
      <c r="B138" s="19" t="s">
        <v>237</v>
      </c>
      <c r="C138" s="20">
        <v>2</v>
      </c>
      <c r="D138" s="21">
        <v>8</v>
      </c>
      <c r="E138" s="22"/>
      <c r="F138" s="23"/>
      <c r="G138" s="24">
        <v>50</v>
      </c>
      <c r="H138" s="25">
        <v>8</v>
      </c>
      <c r="I138" s="25">
        <v>7</v>
      </c>
      <c r="J138" s="25">
        <v>5</v>
      </c>
      <c r="K138" s="33"/>
      <c r="L138" s="32"/>
      <c r="M138" s="32"/>
      <c r="N138" s="32"/>
      <c r="O138" s="34">
        <f>ROUNDDOWN(((K138/4)+L138+M138+N138),0)</f>
        <v>0</v>
      </c>
      <c r="P138" s="29">
        <v>11.42</v>
      </c>
      <c r="Q138" s="29">
        <v>1.83</v>
      </c>
      <c r="R138" s="29">
        <v>1.7</v>
      </c>
      <c r="S138" s="29">
        <v>1.1599999999999999</v>
      </c>
      <c r="T138" s="28">
        <f>SUM((Q138+R138+S138),0)</f>
        <v>4.6900000000000004</v>
      </c>
      <c r="U138" s="30" t="s">
        <v>292</v>
      </c>
      <c r="V138" s="31">
        <f>SUM(L138:N138)</f>
        <v>0</v>
      </c>
      <c r="W138" s="32"/>
      <c r="X138" s="42"/>
    </row>
    <row r="139" spans="1:24">
      <c r="A139" s="35">
        <v>137</v>
      </c>
      <c r="B139" s="19" t="s">
        <v>173</v>
      </c>
      <c r="C139" s="20"/>
      <c r="D139" s="21">
        <v>8</v>
      </c>
      <c r="E139" s="22">
        <v>2</v>
      </c>
      <c r="F139" s="23"/>
      <c r="G139" s="24">
        <v>56</v>
      </c>
      <c r="H139" s="25">
        <v>11</v>
      </c>
      <c r="I139" s="25">
        <v>8</v>
      </c>
      <c r="J139" s="25">
        <v>5</v>
      </c>
      <c r="K139" s="33"/>
      <c r="L139" s="32"/>
      <c r="M139" s="32"/>
      <c r="N139" s="32"/>
      <c r="O139" s="34">
        <f>ROUNDDOWN(((K139/4)+L139+M139+N139),0)</f>
        <v>0</v>
      </c>
      <c r="P139" s="29">
        <v>10.79</v>
      </c>
      <c r="Q139" s="29">
        <v>2.12</v>
      </c>
      <c r="R139" s="29">
        <v>1.61</v>
      </c>
      <c r="S139" s="29">
        <v>1.1100000000000001</v>
      </c>
      <c r="T139" s="28">
        <f>SUM((Q139+R139+S139),0)</f>
        <v>4.8400000000000007</v>
      </c>
      <c r="U139" s="30" t="s">
        <v>133</v>
      </c>
      <c r="V139" s="31">
        <f>SUM(L139:N139)</f>
        <v>0</v>
      </c>
      <c r="W139" s="32"/>
      <c r="X139" s="42"/>
    </row>
    <row r="140" spans="1:24">
      <c r="A140" s="35">
        <v>138</v>
      </c>
      <c r="B140" s="19" t="s">
        <v>139</v>
      </c>
      <c r="C140" s="20">
        <v>5</v>
      </c>
      <c r="D140" s="21">
        <v>5</v>
      </c>
      <c r="E140" s="22"/>
      <c r="F140" s="23"/>
      <c r="G140" s="24">
        <v>54</v>
      </c>
      <c r="H140" s="25">
        <v>10</v>
      </c>
      <c r="I140" s="25">
        <v>7</v>
      </c>
      <c r="J140" s="25">
        <v>8</v>
      </c>
      <c r="K140" s="26"/>
      <c r="L140" s="27"/>
      <c r="M140" s="27"/>
      <c r="N140" s="27"/>
      <c r="O140" s="28">
        <f>ROUNDDOWN(((K140/4)+L140+M140+N140),0)</f>
        <v>0</v>
      </c>
      <c r="P140" s="29">
        <v>9.9</v>
      </c>
      <c r="Q140" s="29">
        <v>1.94</v>
      </c>
      <c r="R140" s="29">
        <v>1.45</v>
      </c>
      <c r="S140" s="29">
        <v>1.48</v>
      </c>
      <c r="T140" s="28">
        <f>SUM((Q140+R140+S140),0)</f>
        <v>4.8699999999999992</v>
      </c>
      <c r="U140" s="30" t="s">
        <v>133</v>
      </c>
      <c r="V140" s="31">
        <f>SUM(L140:N140)</f>
        <v>0</v>
      </c>
      <c r="W140" s="32"/>
      <c r="X140" s="42"/>
    </row>
    <row r="141" spans="1:24">
      <c r="A141" s="35">
        <v>139</v>
      </c>
      <c r="B141" s="19" t="s">
        <v>140</v>
      </c>
      <c r="C141" s="20">
        <v>5</v>
      </c>
      <c r="D141" s="21">
        <v>5</v>
      </c>
      <c r="E141" s="22"/>
      <c r="F141" s="23"/>
      <c r="G141" s="24">
        <v>82</v>
      </c>
      <c r="H141" s="25">
        <v>10</v>
      </c>
      <c r="I141" s="25">
        <v>8</v>
      </c>
      <c r="J141" s="25">
        <v>4</v>
      </c>
      <c r="K141" s="26"/>
      <c r="L141" s="27"/>
      <c r="M141" s="27"/>
      <c r="N141" s="27"/>
      <c r="O141" s="28">
        <f>ROUNDDOWN(((K141/4)+L141+M141+N141),0)</f>
        <v>0</v>
      </c>
      <c r="P141" s="29">
        <v>13.25</v>
      </c>
      <c r="Q141" s="29">
        <v>1.77</v>
      </c>
      <c r="R141" s="29">
        <v>2.2000000000000002</v>
      </c>
      <c r="S141" s="29">
        <v>0.46</v>
      </c>
      <c r="T141" s="28">
        <f>SUM((Q141+R141+S141),0)</f>
        <v>4.4300000000000006</v>
      </c>
      <c r="U141" s="30" t="s">
        <v>133</v>
      </c>
      <c r="V141" s="31">
        <f>SUM(L141:N141)</f>
        <v>0</v>
      </c>
      <c r="W141" s="32"/>
      <c r="X141" s="42"/>
    </row>
    <row r="142" spans="1:24">
      <c r="A142" s="35">
        <v>140</v>
      </c>
      <c r="B142" s="19" t="s">
        <v>129</v>
      </c>
      <c r="C142" s="20"/>
      <c r="D142" s="21">
        <v>5</v>
      </c>
      <c r="E142" s="22">
        <v>5</v>
      </c>
      <c r="F142" s="23"/>
      <c r="G142" s="24">
        <v>56</v>
      </c>
      <c r="H142" s="25">
        <v>10</v>
      </c>
      <c r="I142" s="25">
        <v>9</v>
      </c>
      <c r="J142" s="25">
        <v>7</v>
      </c>
      <c r="K142" s="26"/>
      <c r="L142" s="27"/>
      <c r="M142" s="27"/>
      <c r="N142" s="27"/>
      <c r="O142" s="28">
        <f>ROUNDDOWN(((K142/4)+L142+M142+N142),0)</f>
        <v>0</v>
      </c>
      <c r="P142" s="29">
        <v>10.26</v>
      </c>
      <c r="Q142" s="29">
        <v>1.91</v>
      </c>
      <c r="R142" s="29">
        <v>1.63</v>
      </c>
      <c r="S142" s="29">
        <v>1.34</v>
      </c>
      <c r="T142" s="28">
        <f>SUM((Q142+R142+S142),0)</f>
        <v>4.88</v>
      </c>
      <c r="U142" s="30" t="s">
        <v>133</v>
      </c>
      <c r="V142" s="31">
        <f>SUM(L142:N142)</f>
        <v>0</v>
      </c>
      <c r="W142" s="32"/>
      <c r="X142" s="42"/>
    </row>
    <row r="143" spans="1:24">
      <c r="A143" s="35">
        <v>141</v>
      </c>
      <c r="B143" s="19" t="s">
        <v>266</v>
      </c>
      <c r="C143" s="20">
        <v>5</v>
      </c>
      <c r="D143" s="21"/>
      <c r="E143" s="22"/>
      <c r="F143" s="23">
        <v>5</v>
      </c>
      <c r="G143" s="24">
        <v>38</v>
      </c>
      <c r="H143" s="25">
        <v>6</v>
      </c>
      <c r="I143" s="25">
        <v>7</v>
      </c>
      <c r="J143" s="25">
        <v>6</v>
      </c>
      <c r="K143" s="26"/>
      <c r="L143" s="26"/>
      <c r="M143" s="26"/>
      <c r="N143" s="26"/>
      <c r="O143" s="34">
        <f>ROUNDDOWN(((K143/4)+L143+M143+N143),0)</f>
        <v>0</v>
      </c>
      <c r="P143" s="29">
        <v>9.5299999999999994</v>
      </c>
      <c r="Q143" s="29">
        <v>1.66</v>
      </c>
      <c r="R143" s="29">
        <v>1.75</v>
      </c>
      <c r="S143" s="29">
        <v>1.56</v>
      </c>
      <c r="T143" s="28">
        <f>SUM((Q143+R143+S143),0)</f>
        <v>4.9700000000000006</v>
      </c>
      <c r="U143" s="30" t="s">
        <v>260</v>
      </c>
      <c r="V143" s="31">
        <f>SUM(L143:N143)</f>
        <v>0</v>
      </c>
      <c r="W143" s="32"/>
      <c r="X143" s="42"/>
    </row>
    <row r="144" spans="1:24">
      <c r="A144" s="35">
        <v>142</v>
      </c>
      <c r="B144" s="19" t="s">
        <v>54</v>
      </c>
      <c r="C144" s="20">
        <v>2</v>
      </c>
      <c r="D144" s="21">
        <v>8</v>
      </c>
      <c r="E144" s="22"/>
      <c r="F144" s="23"/>
      <c r="G144" s="24">
        <v>56</v>
      </c>
      <c r="H144" s="25">
        <v>9</v>
      </c>
      <c r="I144" s="25">
        <v>10</v>
      </c>
      <c r="J144" s="25">
        <v>3</v>
      </c>
      <c r="K144" s="26"/>
      <c r="L144" s="26"/>
      <c r="M144" s="26"/>
      <c r="N144" s="26"/>
      <c r="O144" s="28">
        <f>ROUNDDOWN(((K144/4)+L144+M144+N144),0)</f>
        <v>0</v>
      </c>
      <c r="P144" s="29">
        <v>11.77</v>
      </c>
      <c r="Q144" s="29">
        <v>1.9</v>
      </c>
      <c r="R144" s="29">
        <v>2.1</v>
      </c>
      <c r="S144" s="29">
        <v>0.63</v>
      </c>
      <c r="T144" s="28">
        <f>SUM((Q144+R144+S144),0)</f>
        <v>4.63</v>
      </c>
      <c r="U144" s="30" t="s">
        <v>17</v>
      </c>
      <c r="V144" s="31">
        <f>SUM(L144:N144)</f>
        <v>0</v>
      </c>
      <c r="W144" s="32"/>
      <c r="X144" s="42"/>
    </row>
    <row r="145" spans="1:24">
      <c r="A145" s="35">
        <v>143</v>
      </c>
      <c r="B145" s="19" t="s">
        <v>103</v>
      </c>
      <c r="C145" s="20"/>
      <c r="D145" s="21">
        <v>3</v>
      </c>
      <c r="E145" s="22">
        <v>7</v>
      </c>
      <c r="F145" s="23"/>
      <c r="G145" s="24">
        <v>42</v>
      </c>
      <c r="H145" s="25">
        <v>10</v>
      </c>
      <c r="I145" s="25">
        <v>7</v>
      </c>
      <c r="J145" s="25">
        <v>4</v>
      </c>
      <c r="K145" s="26"/>
      <c r="L145" s="26"/>
      <c r="M145" s="26"/>
      <c r="N145" s="26"/>
      <c r="O145" s="28">
        <f>ROUNDDOWN(((K145/4)+L145+M145+N145),0)</f>
        <v>0</v>
      </c>
      <c r="P145" s="29">
        <v>9.7100000000000009</v>
      </c>
      <c r="Q145" s="29">
        <v>2.2999999999999998</v>
      </c>
      <c r="R145" s="29">
        <v>1.68</v>
      </c>
      <c r="S145" s="29">
        <v>1.07</v>
      </c>
      <c r="T145" s="28">
        <f>SUM((Q145+R145+S145),0)</f>
        <v>5.05</v>
      </c>
      <c r="U145" s="30" t="s">
        <v>17</v>
      </c>
      <c r="V145" s="31">
        <f>SUM(L145:N145)</f>
        <v>0</v>
      </c>
      <c r="W145" s="32"/>
      <c r="X145" s="42"/>
    </row>
    <row r="146" spans="1:24">
      <c r="A146" s="35">
        <v>144</v>
      </c>
      <c r="B146" s="30" t="s">
        <v>235</v>
      </c>
      <c r="C146" s="20">
        <v>5</v>
      </c>
      <c r="D146" s="21">
        <v>5</v>
      </c>
      <c r="E146" s="22"/>
      <c r="F146" s="23"/>
      <c r="G146" s="24">
        <v>61</v>
      </c>
      <c r="H146" s="25">
        <v>10</v>
      </c>
      <c r="I146" s="25">
        <v>9</v>
      </c>
      <c r="J146" s="25">
        <v>6</v>
      </c>
      <c r="K146" s="33"/>
      <c r="L146" s="33"/>
      <c r="M146" s="33"/>
      <c r="N146" s="33"/>
      <c r="O146" s="34">
        <f>ROUNDDOWN(((K146/4)+L146+M146+N146),0)</f>
        <v>0</v>
      </c>
      <c r="P146" s="29">
        <v>11.28</v>
      </c>
      <c r="Q146" s="29">
        <v>1.83</v>
      </c>
      <c r="R146" s="29">
        <v>1.78</v>
      </c>
      <c r="S146" s="29">
        <v>1.1200000000000001</v>
      </c>
      <c r="T146" s="28">
        <f>SUM((Q146+R146+S146),0)</f>
        <v>4.7300000000000004</v>
      </c>
      <c r="U146" s="30" t="s">
        <v>292</v>
      </c>
      <c r="V146" s="31">
        <f>SUM(L146:N146)</f>
        <v>0</v>
      </c>
      <c r="W146" s="32"/>
      <c r="X146" s="42"/>
    </row>
    <row r="147" spans="1:24">
      <c r="A147" s="35">
        <v>145</v>
      </c>
      <c r="B147" s="30" t="s">
        <v>91</v>
      </c>
      <c r="C147" s="20"/>
      <c r="D147" s="21">
        <v>5</v>
      </c>
      <c r="E147" s="22">
        <v>5</v>
      </c>
      <c r="F147" s="23"/>
      <c r="G147" s="24">
        <v>49</v>
      </c>
      <c r="H147" s="25">
        <v>7</v>
      </c>
      <c r="I147" s="25">
        <v>11</v>
      </c>
      <c r="J147" s="25">
        <v>2</v>
      </c>
      <c r="K147" s="26"/>
      <c r="L147" s="26"/>
      <c r="M147" s="26"/>
      <c r="N147" s="26"/>
      <c r="O147" s="28">
        <f>ROUNDDOWN(((K147/4)+L147+M147+N147),0)</f>
        <v>0</v>
      </c>
      <c r="P147" s="29">
        <v>11.06</v>
      </c>
      <c r="Q147" s="29">
        <v>1.78</v>
      </c>
      <c r="R147" s="29">
        <v>2.54</v>
      </c>
      <c r="S147" s="29">
        <v>0.47</v>
      </c>
      <c r="T147" s="28">
        <f>SUM((Q147+R147+S147),0)</f>
        <v>4.79</v>
      </c>
      <c r="U147" s="30" t="s">
        <v>17</v>
      </c>
      <c r="V147" s="31">
        <f>SUM(L147:N147)</f>
        <v>0</v>
      </c>
      <c r="W147" s="32"/>
      <c r="X147" s="42"/>
    </row>
    <row r="148" spans="1:24">
      <c r="A148" s="35">
        <v>146</v>
      </c>
      <c r="B148" s="30" t="s">
        <v>283</v>
      </c>
      <c r="C148" s="20">
        <v>1</v>
      </c>
      <c r="D148" s="21">
        <v>9</v>
      </c>
      <c r="E148" s="22"/>
      <c r="F148" s="23"/>
      <c r="G148" s="24">
        <v>60</v>
      </c>
      <c r="H148" s="25">
        <v>12</v>
      </c>
      <c r="I148" s="25">
        <v>8</v>
      </c>
      <c r="J148" s="25">
        <v>7</v>
      </c>
      <c r="K148" s="33"/>
      <c r="L148" s="33"/>
      <c r="M148" s="33"/>
      <c r="N148" s="33"/>
      <c r="O148" s="34">
        <f>ROUNDDOWN(((K148/4)+L148+M148+N148),0)</f>
        <v>0</v>
      </c>
      <c r="P148" s="29">
        <v>10.59</v>
      </c>
      <c r="Q148" s="29">
        <v>2.1800000000000002</v>
      </c>
      <c r="R148" s="29">
        <v>1.43</v>
      </c>
      <c r="S148" s="29">
        <v>1.37</v>
      </c>
      <c r="T148" s="28">
        <f>SUM((Q148+R148+S148),0)</f>
        <v>4.9800000000000004</v>
      </c>
      <c r="U148" s="30" t="s">
        <v>295</v>
      </c>
      <c r="V148" s="31">
        <f>SUM(L148:N148)</f>
        <v>0</v>
      </c>
      <c r="W148" s="44"/>
      <c r="X148" s="42"/>
    </row>
    <row r="149" spans="1:24">
      <c r="A149" s="35">
        <v>147</v>
      </c>
      <c r="B149" s="30" t="s">
        <v>236</v>
      </c>
      <c r="C149" s="20"/>
      <c r="D149" s="21">
        <v>10</v>
      </c>
      <c r="E149" s="22"/>
      <c r="F149" s="23"/>
      <c r="G149" s="24">
        <v>52</v>
      </c>
      <c r="H149" s="25">
        <v>8</v>
      </c>
      <c r="I149" s="25">
        <v>7</v>
      </c>
      <c r="J149" s="25">
        <v>5</v>
      </c>
      <c r="K149" s="33"/>
      <c r="L149" s="32"/>
      <c r="M149" s="32"/>
      <c r="N149" s="32"/>
      <c r="O149" s="34">
        <f>ROUNDDOWN(((K149/4)+L149+M149+N149),0)</f>
        <v>0</v>
      </c>
      <c r="P149" s="29">
        <v>11.46</v>
      </c>
      <c r="Q149" s="29">
        <v>1.83</v>
      </c>
      <c r="R149" s="29">
        <v>1.63</v>
      </c>
      <c r="S149" s="29">
        <v>1.2</v>
      </c>
      <c r="T149" s="28">
        <f>SUM((Q149+R149+S149),0)</f>
        <v>4.66</v>
      </c>
      <c r="U149" s="30" t="s">
        <v>292</v>
      </c>
      <c r="V149" s="31">
        <f>SUM(L149:N149)</f>
        <v>0</v>
      </c>
      <c r="W149" s="32"/>
      <c r="X149" s="42"/>
    </row>
    <row r="150" spans="1:24">
      <c r="A150" s="35">
        <v>148</v>
      </c>
      <c r="B150" s="30" t="s">
        <v>87</v>
      </c>
      <c r="C150" s="20"/>
      <c r="D150" s="21">
        <v>3</v>
      </c>
      <c r="E150" s="22">
        <v>7</v>
      </c>
      <c r="F150" s="23"/>
      <c r="G150" s="24">
        <v>57</v>
      </c>
      <c r="H150" s="25">
        <v>12</v>
      </c>
      <c r="I150" s="25">
        <v>7</v>
      </c>
      <c r="J150" s="25">
        <v>6</v>
      </c>
      <c r="K150" s="26"/>
      <c r="L150" s="27"/>
      <c r="M150" s="27"/>
      <c r="N150" s="27"/>
      <c r="O150" s="28">
        <f>ROUNDDOWN(((K150/4)+L150+M150+N150),0)</f>
        <v>0</v>
      </c>
      <c r="P150" s="29">
        <v>10.47</v>
      </c>
      <c r="Q150" s="29">
        <v>2.3199999999999998</v>
      </c>
      <c r="R150" s="29">
        <v>1.43</v>
      </c>
      <c r="S150" s="29">
        <v>1.21</v>
      </c>
      <c r="T150" s="28">
        <f>SUM((Q150+R150+S150),0)</f>
        <v>4.96</v>
      </c>
      <c r="U150" s="30" t="s">
        <v>17</v>
      </c>
      <c r="V150" s="31">
        <f>SUM(L150:N150)</f>
        <v>0</v>
      </c>
      <c r="W150" s="32"/>
      <c r="X150" s="42"/>
    </row>
    <row r="151" spans="1:24">
      <c r="A151" s="35">
        <v>149</v>
      </c>
      <c r="B151" s="30" t="s">
        <v>293</v>
      </c>
      <c r="C151" s="20">
        <v>10</v>
      </c>
      <c r="D151" s="21"/>
      <c r="E151" s="22"/>
      <c r="F151" s="23"/>
      <c r="G151" s="24">
        <v>49</v>
      </c>
      <c r="H151" s="25">
        <v>8</v>
      </c>
      <c r="I151" s="25">
        <v>6</v>
      </c>
      <c r="J151" s="25">
        <v>5</v>
      </c>
      <c r="K151" s="26"/>
      <c r="L151" s="27"/>
      <c r="M151" s="27"/>
      <c r="N151" s="27"/>
      <c r="O151" s="34">
        <f>ROUNDDOWN(((K151/4)+L151+M151+N151),0)</f>
        <v>0</v>
      </c>
      <c r="P151" s="29">
        <v>11</v>
      </c>
      <c r="Q151" s="29">
        <v>2.0099999999999998</v>
      </c>
      <c r="R151" s="29">
        <v>1.36</v>
      </c>
      <c r="S151" s="29">
        <v>1.26</v>
      </c>
      <c r="T151" s="28">
        <f>SUM((Q151+R151+S151),0)</f>
        <v>4.63</v>
      </c>
      <c r="U151" s="30" t="s">
        <v>213</v>
      </c>
      <c r="V151" s="31">
        <f>SUM(L151:N151)</f>
        <v>0</v>
      </c>
      <c r="W151" s="32"/>
      <c r="X151" s="42"/>
    </row>
    <row r="152" spans="1:24">
      <c r="A152" s="35">
        <v>150</v>
      </c>
      <c r="B152" s="30" t="s">
        <v>122</v>
      </c>
      <c r="C152" s="20">
        <v>10</v>
      </c>
      <c r="D152" s="21"/>
      <c r="E152" s="22"/>
      <c r="F152" s="23"/>
      <c r="G152" s="24">
        <v>25</v>
      </c>
      <c r="H152" s="25">
        <v>4</v>
      </c>
      <c r="I152" s="25">
        <v>4</v>
      </c>
      <c r="J152" s="25">
        <v>3</v>
      </c>
      <c r="K152" s="33"/>
      <c r="L152" s="32"/>
      <c r="M152" s="32"/>
      <c r="N152" s="32"/>
      <c r="O152" s="28">
        <f>ROUNDDOWN(((K152/4)+L152+M152+N152),0)</f>
        <v>0</v>
      </c>
      <c r="P152" s="29">
        <v>9.92</v>
      </c>
      <c r="Q152" s="29">
        <v>1.59</v>
      </c>
      <c r="R152" s="29">
        <v>1.69</v>
      </c>
      <c r="S152" s="29">
        <v>1.25</v>
      </c>
      <c r="T152" s="28">
        <f>SUM((Q152+R152+S152),0)</f>
        <v>4.53</v>
      </c>
      <c r="U152" s="30" t="s">
        <v>17</v>
      </c>
      <c r="V152" s="31">
        <f>SUM(L152:N152)</f>
        <v>0</v>
      </c>
      <c r="W152" s="32"/>
      <c r="X152" s="42"/>
    </row>
    <row r="153" spans="1:24">
      <c r="A153" s="35">
        <v>151</v>
      </c>
      <c r="B153" s="30" t="s">
        <v>177</v>
      </c>
      <c r="C153" s="20">
        <v>6</v>
      </c>
      <c r="D153" s="21">
        <v>4</v>
      </c>
      <c r="E153" s="22"/>
      <c r="F153" s="23"/>
      <c r="G153" s="24">
        <v>39</v>
      </c>
      <c r="H153" s="25">
        <v>7</v>
      </c>
      <c r="I153" s="25">
        <v>5</v>
      </c>
      <c r="J153" s="25">
        <v>5</v>
      </c>
      <c r="K153" s="33"/>
      <c r="L153" s="32"/>
      <c r="M153" s="32"/>
      <c r="N153" s="32"/>
      <c r="O153" s="34">
        <f>ROUNDDOWN(((K153/4)+L153+M153+N153),0)</f>
        <v>0</v>
      </c>
      <c r="P153" s="29">
        <v>9.98</v>
      </c>
      <c r="Q153" s="29">
        <v>1.9</v>
      </c>
      <c r="R153" s="29">
        <v>1.37</v>
      </c>
      <c r="S153" s="29">
        <v>1.52</v>
      </c>
      <c r="T153" s="28">
        <f>SUM((Q153+R153+S153),0)</f>
        <v>4.79</v>
      </c>
      <c r="U153" s="30" t="s">
        <v>133</v>
      </c>
      <c r="V153" s="31">
        <f>SUM(L153:N153)</f>
        <v>0</v>
      </c>
      <c r="W153" s="32"/>
      <c r="X153" s="42"/>
    </row>
    <row r="154" spans="1:24">
      <c r="A154" s="35">
        <v>152</v>
      </c>
      <c r="B154" s="30" t="s">
        <v>42</v>
      </c>
      <c r="C154" s="20">
        <v>6</v>
      </c>
      <c r="D154" s="21">
        <v>4</v>
      </c>
      <c r="E154" s="22"/>
      <c r="F154" s="23"/>
      <c r="G154" s="24">
        <v>56</v>
      </c>
      <c r="H154" s="25">
        <v>11</v>
      </c>
      <c r="I154" s="25">
        <v>9</v>
      </c>
      <c r="J154" s="25">
        <v>5</v>
      </c>
      <c r="K154" s="26"/>
      <c r="L154" s="27"/>
      <c r="M154" s="27"/>
      <c r="N154" s="27"/>
      <c r="O154" s="28">
        <f>ROUNDDOWN(((K154/4)+L154+M154+N154),0)</f>
        <v>0</v>
      </c>
      <c r="P154" s="29">
        <v>10.29</v>
      </c>
      <c r="Q154" s="29">
        <v>2.15</v>
      </c>
      <c r="R154" s="29">
        <v>1.8</v>
      </c>
      <c r="S154" s="29">
        <v>1.07</v>
      </c>
      <c r="T154" s="28">
        <f>SUM((Q154+R154+S154),0)</f>
        <v>5.0200000000000005</v>
      </c>
      <c r="U154" s="30" t="s">
        <v>17</v>
      </c>
      <c r="V154" s="31">
        <f>SUM(L154:N154)</f>
        <v>0</v>
      </c>
      <c r="W154" s="32"/>
      <c r="X154" s="42"/>
    </row>
    <row r="155" spans="1:24">
      <c r="A155" s="35">
        <v>153</v>
      </c>
      <c r="B155" s="30" t="s">
        <v>242</v>
      </c>
      <c r="C155" s="20"/>
      <c r="D155" s="21">
        <v>8</v>
      </c>
      <c r="E155" s="22">
        <v>2</v>
      </c>
      <c r="F155" s="23"/>
      <c r="G155" s="24">
        <v>64</v>
      </c>
      <c r="H155" s="25">
        <v>13</v>
      </c>
      <c r="I155" s="25">
        <v>9</v>
      </c>
      <c r="J155" s="25">
        <v>7</v>
      </c>
      <c r="K155" s="33"/>
      <c r="L155" s="32"/>
      <c r="M155" s="32"/>
      <c r="N155" s="32"/>
      <c r="O155" s="34">
        <f>ROUNDDOWN(((K155/4)+L155+M155+N155),0)</f>
        <v>0</v>
      </c>
      <c r="P155" s="29">
        <v>10.77</v>
      </c>
      <c r="Q155" s="29">
        <v>2.19</v>
      </c>
      <c r="R155" s="29">
        <v>1.56</v>
      </c>
      <c r="S155" s="29">
        <v>1.24</v>
      </c>
      <c r="T155" s="28">
        <f>SUM((Q155+R155+S155),0)</f>
        <v>4.99</v>
      </c>
      <c r="U155" s="30" t="s">
        <v>213</v>
      </c>
      <c r="V155" s="31">
        <f>SUM(L155:N155)</f>
        <v>0</v>
      </c>
      <c r="W155" s="32"/>
      <c r="X155" s="42"/>
    </row>
    <row r="156" spans="1:24">
      <c r="A156" s="35">
        <v>154</v>
      </c>
      <c r="B156" s="30" t="s">
        <v>279</v>
      </c>
      <c r="C156" s="20">
        <v>6</v>
      </c>
      <c r="D156" s="21"/>
      <c r="E156" s="22"/>
      <c r="F156" s="23">
        <v>4</v>
      </c>
      <c r="G156" s="24">
        <v>35</v>
      </c>
      <c r="H156" s="25">
        <v>5</v>
      </c>
      <c r="I156" s="25">
        <v>5</v>
      </c>
      <c r="J156" s="25">
        <v>6</v>
      </c>
      <c r="K156" s="33"/>
      <c r="L156" s="32"/>
      <c r="M156" s="32"/>
      <c r="N156" s="32"/>
      <c r="O156" s="34">
        <f>ROUNDDOWN(((K156/4)+L156+M156+N156),0)</f>
        <v>0</v>
      </c>
      <c r="P156" s="29">
        <v>9.6999999999999993</v>
      </c>
      <c r="Q156" s="29">
        <v>1.64</v>
      </c>
      <c r="R156" s="29">
        <v>1.44</v>
      </c>
      <c r="S156" s="29">
        <v>1.91</v>
      </c>
      <c r="T156" s="28">
        <f>SUM((Q156+R156+S156),0)</f>
        <v>4.99</v>
      </c>
      <c r="U156" s="30" t="s">
        <v>281</v>
      </c>
      <c r="V156" s="31">
        <f>SUM(L156:N156)</f>
        <v>0</v>
      </c>
      <c r="W156" s="32"/>
      <c r="X156" s="42"/>
    </row>
    <row r="157" spans="1:24">
      <c r="A157" s="35">
        <v>155</v>
      </c>
      <c r="B157" s="30" t="s">
        <v>123</v>
      </c>
      <c r="C157" s="20">
        <v>8</v>
      </c>
      <c r="D157" s="21">
        <v>2</v>
      </c>
      <c r="E157" s="22"/>
      <c r="F157" s="23"/>
      <c r="G157" s="24">
        <v>25</v>
      </c>
      <c r="H157" s="25">
        <v>4</v>
      </c>
      <c r="I157" s="25">
        <v>4</v>
      </c>
      <c r="J157" s="25">
        <v>3</v>
      </c>
      <c r="K157" s="26"/>
      <c r="L157" s="27"/>
      <c r="M157" s="27"/>
      <c r="N157" s="27"/>
      <c r="O157" s="28">
        <f>ROUNDDOWN(((K157/4)+L157+M157+N157),0)</f>
        <v>0</v>
      </c>
      <c r="P157" s="29">
        <v>9.4</v>
      </c>
      <c r="Q157" s="29">
        <v>1.29</v>
      </c>
      <c r="R157" s="29">
        <v>1.44</v>
      </c>
      <c r="S157" s="29">
        <v>1.7</v>
      </c>
      <c r="T157" s="28">
        <f>SUM((Q157+R157+S157),0)</f>
        <v>4.43</v>
      </c>
      <c r="U157" s="30" t="s">
        <v>17</v>
      </c>
      <c r="V157" s="31">
        <f>SUM(L157:N157)</f>
        <v>0</v>
      </c>
      <c r="W157" s="32"/>
      <c r="X157" s="42"/>
    </row>
    <row r="158" spans="1:24">
      <c r="A158" s="35">
        <v>156</v>
      </c>
      <c r="B158" s="30" t="s">
        <v>113</v>
      </c>
      <c r="C158" s="20"/>
      <c r="D158" s="21"/>
      <c r="E158" s="22">
        <v>6</v>
      </c>
      <c r="F158" s="23">
        <v>4</v>
      </c>
      <c r="G158" s="24">
        <v>24</v>
      </c>
      <c r="H158" s="25">
        <v>4</v>
      </c>
      <c r="I158" s="25">
        <v>2</v>
      </c>
      <c r="J158" s="25">
        <v>5</v>
      </c>
      <c r="K158" s="26"/>
      <c r="L158" s="27"/>
      <c r="M158" s="27"/>
      <c r="N158" s="27"/>
      <c r="O158" s="28">
        <f>ROUNDDOWN(((K158/4)+L158+M158+N158),0)</f>
        <v>0</v>
      </c>
      <c r="P158" s="29">
        <v>9.4600000000000009</v>
      </c>
      <c r="Q158" s="29">
        <v>1.82</v>
      </c>
      <c r="R158" s="29">
        <v>1.05</v>
      </c>
      <c r="S158" s="29">
        <v>2.1</v>
      </c>
      <c r="T158" s="28">
        <f>SUM((Q158+R158+S158),0)</f>
        <v>4.9700000000000006</v>
      </c>
      <c r="U158" s="30" t="s">
        <v>17</v>
      </c>
      <c r="V158" s="31">
        <f>SUM(L158:N158)</f>
        <v>0</v>
      </c>
      <c r="W158" s="32"/>
      <c r="X158" s="42"/>
    </row>
    <row r="159" spans="1:24">
      <c r="A159" s="35">
        <v>157</v>
      </c>
      <c r="B159" s="30" t="s">
        <v>214</v>
      </c>
      <c r="C159" s="20"/>
      <c r="D159" s="21"/>
      <c r="E159" s="22">
        <v>10</v>
      </c>
      <c r="F159" s="23"/>
      <c r="G159" s="24">
        <v>50</v>
      </c>
      <c r="H159" s="25">
        <v>11</v>
      </c>
      <c r="I159" s="25">
        <v>6</v>
      </c>
      <c r="J159" s="25">
        <v>7</v>
      </c>
      <c r="K159" s="33"/>
      <c r="L159" s="32"/>
      <c r="M159" s="32"/>
      <c r="N159" s="32"/>
      <c r="O159" s="34">
        <f>ROUNDDOWN(((K159/4)+L159+M159+N159),0)</f>
        <v>0</v>
      </c>
      <c r="P159" s="29">
        <v>9.9700000000000006</v>
      </c>
      <c r="Q159" s="29">
        <v>2.2599999999999998</v>
      </c>
      <c r="R159" s="29">
        <v>1.33</v>
      </c>
      <c r="S159" s="29">
        <v>1.46</v>
      </c>
      <c r="T159" s="28">
        <f>SUM((Q159+R159+S159),0)</f>
        <v>5.05</v>
      </c>
      <c r="U159" s="30" t="s">
        <v>213</v>
      </c>
      <c r="V159" s="31">
        <f>SUM(L159:N159)</f>
        <v>0</v>
      </c>
      <c r="W159" s="32"/>
      <c r="X159" s="42"/>
    </row>
    <row r="160" spans="1:24">
      <c r="A160" s="35">
        <v>158</v>
      </c>
      <c r="B160" s="30" t="s">
        <v>192</v>
      </c>
      <c r="C160" s="20">
        <v>5</v>
      </c>
      <c r="D160" s="21">
        <v>5</v>
      </c>
      <c r="E160" s="22"/>
      <c r="F160" s="23"/>
      <c r="G160" s="24">
        <v>42</v>
      </c>
      <c r="H160" s="25">
        <v>7</v>
      </c>
      <c r="I160" s="25">
        <v>10</v>
      </c>
      <c r="J160" s="25">
        <v>1</v>
      </c>
      <c r="K160" s="33"/>
      <c r="L160" s="32"/>
      <c r="M160" s="32"/>
      <c r="N160" s="32"/>
      <c r="O160" s="34">
        <f>ROUNDDOWN(((K160/4)+L160+M160+N160),0)</f>
        <v>0</v>
      </c>
      <c r="P160" s="29">
        <v>10.62</v>
      </c>
      <c r="Q160" s="29">
        <v>1.92</v>
      </c>
      <c r="R160" s="29">
        <v>2.63</v>
      </c>
      <c r="S160" s="29">
        <v>0.37</v>
      </c>
      <c r="T160" s="28">
        <f>SUM((Q160+R160+S160),0)</f>
        <v>4.92</v>
      </c>
      <c r="U160" s="30" t="s">
        <v>133</v>
      </c>
      <c r="V160" s="31">
        <f>SUM(L160:N160)</f>
        <v>0</v>
      </c>
      <c r="W160" s="32"/>
      <c r="X160" s="42"/>
    </row>
    <row r="161" spans="1:24">
      <c r="A161" s="35">
        <v>159</v>
      </c>
      <c r="B161" s="30" t="s">
        <v>61</v>
      </c>
      <c r="C161" s="20"/>
      <c r="D161" s="21">
        <v>10</v>
      </c>
      <c r="E161" s="22"/>
      <c r="F161" s="23"/>
      <c r="G161" s="24">
        <v>42</v>
      </c>
      <c r="H161" s="25">
        <v>8</v>
      </c>
      <c r="I161" s="25">
        <v>5</v>
      </c>
      <c r="J161" s="25">
        <v>4</v>
      </c>
      <c r="K161" s="26"/>
      <c r="L161" s="27"/>
      <c r="M161" s="27"/>
      <c r="N161" s="27"/>
      <c r="O161" s="28">
        <f>ROUNDDOWN(((K161/4)+L161+M161+N161),0)</f>
        <v>0</v>
      </c>
      <c r="P161" s="29">
        <v>11.05</v>
      </c>
      <c r="Q161" s="29">
        <v>2.25</v>
      </c>
      <c r="R161" s="29">
        <v>1.33</v>
      </c>
      <c r="S161" s="29">
        <v>1.1100000000000001</v>
      </c>
      <c r="T161" s="28">
        <f>SUM((Q161+R161+S161),0)</f>
        <v>4.6900000000000004</v>
      </c>
      <c r="U161" s="30" t="s">
        <v>17</v>
      </c>
      <c r="V161" s="31">
        <f>SUM(L161:N161)</f>
        <v>0</v>
      </c>
      <c r="W161" s="32"/>
      <c r="X161" s="42"/>
    </row>
    <row r="162" spans="1:24">
      <c r="A162" s="35">
        <v>160</v>
      </c>
      <c r="B162" s="30" t="s">
        <v>62</v>
      </c>
      <c r="C162" s="20"/>
      <c r="D162" s="21">
        <v>5</v>
      </c>
      <c r="E162" s="22">
        <v>5</v>
      </c>
      <c r="F162" s="23"/>
      <c r="G162" s="24">
        <v>40</v>
      </c>
      <c r="H162" s="25">
        <v>8</v>
      </c>
      <c r="I162" s="25">
        <v>5</v>
      </c>
      <c r="J162" s="25">
        <v>4</v>
      </c>
      <c r="K162" s="26"/>
      <c r="L162" s="27"/>
      <c r="M162" s="27"/>
      <c r="N162" s="27"/>
      <c r="O162" s="28">
        <f>ROUNDDOWN(((K162/4)+L162+M162+N162),0)</f>
        <v>0</v>
      </c>
      <c r="P162" s="29">
        <v>10.33</v>
      </c>
      <c r="Q162" s="29">
        <v>2.29</v>
      </c>
      <c r="R162" s="29">
        <v>1.36</v>
      </c>
      <c r="S162" s="29">
        <v>1.1100000000000001</v>
      </c>
      <c r="T162" s="28">
        <f>SUM((Q162+R162+S162),0)</f>
        <v>4.7600000000000007</v>
      </c>
      <c r="U162" s="30" t="s">
        <v>17</v>
      </c>
      <c r="V162" s="31">
        <f>SUM(L162:N162)</f>
        <v>0</v>
      </c>
      <c r="W162" s="32"/>
      <c r="X162" s="42"/>
    </row>
    <row r="163" spans="1:24">
      <c r="A163" s="35">
        <v>161</v>
      </c>
      <c r="B163" s="30" t="s">
        <v>154</v>
      </c>
      <c r="C163" s="20"/>
      <c r="D163" s="21"/>
      <c r="E163" s="22">
        <v>2</v>
      </c>
      <c r="F163" s="23">
        <v>8</v>
      </c>
      <c r="G163" s="24">
        <v>41</v>
      </c>
      <c r="H163" s="25">
        <v>8</v>
      </c>
      <c r="I163" s="25">
        <v>5</v>
      </c>
      <c r="J163" s="25">
        <v>4</v>
      </c>
      <c r="K163" s="26"/>
      <c r="L163" s="27"/>
      <c r="M163" s="27"/>
      <c r="N163" s="27"/>
      <c r="O163" s="28">
        <f>ROUNDDOWN(((K163/4)+L163+M163+N163),0)</f>
        <v>0</v>
      </c>
      <c r="P163" s="29">
        <v>10.17</v>
      </c>
      <c r="Q163" s="29">
        <v>2.29</v>
      </c>
      <c r="R163" s="29">
        <v>1.37</v>
      </c>
      <c r="S163" s="29">
        <v>1.36</v>
      </c>
      <c r="T163" s="28">
        <f>SUM((Q163+R163+S163),0)</f>
        <v>5.0200000000000005</v>
      </c>
      <c r="U163" s="30" t="s">
        <v>133</v>
      </c>
      <c r="V163" s="31">
        <f>SUM(L163:N163)</f>
        <v>0</v>
      </c>
      <c r="W163" s="32"/>
      <c r="X163" s="42"/>
    </row>
    <row r="164" spans="1:24">
      <c r="A164" s="35">
        <v>162</v>
      </c>
      <c r="B164" s="30" t="s">
        <v>186</v>
      </c>
      <c r="C164" s="20">
        <v>3</v>
      </c>
      <c r="D164" s="21"/>
      <c r="E164" s="22"/>
      <c r="F164" s="23">
        <v>7</v>
      </c>
      <c r="G164" s="24">
        <v>49</v>
      </c>
      <c r="H164" s="25">
        <v>8</v>
      </c>
      <c r="I164" s="25">
        <v>8</v>
      </c>
      <c r="J164" s="25">
        <v>7</v>
      </c>
      <c r="K164" s="33"/>
      <c r="L164" s="32"/>
      <c r="M164" s="32"/>
      <c r="N164" s="32"/>
      <c r="O164" s="34">
        <f>ROUNDDOWN(((K164/4)+L164+M164+N164),0)</f>
        <v>0</v>
      </c>
      <c r="P164" s="29">
        <v>9.85</v>
      </c>
      <c r="Q164" s="29">
        <v>1.96</v>
      </c>
      <c r="R164" s="29">
        <v>1.41</v>
      </c>
      <c r="S164" s="29">
        <v>1.72</v>
      </c>
      <c r="T164" s="28">
        <f>SUM((Q164+R164+S164),0)</f>
        <v>5.09</v>
      </c>
      <c r="U164" s="30" t="s">
        <v>133</v>
      </c>
      <c r="V164" s="31">
        <f>SUM(L164:N164)</f>
        <v>0</v>
      </c>
      <c r="W164" s="32"/>
      <c r="X164" s="42"/>
    </row>
    <row r="165" spans="1:24">
      <c r="A165" s="35">
        <v>163</v>
      </c>
      <c r="B165" s="30" t="s">
        <v>134</v>
      </c>
      <c r="C165" s="20"/>
      <c r="D165" s="21"/>
      <c r="E165" s="22">
        <v>5</v>
      </c>
      <c r="F165" s="23">
        <v>5</v>
      </c>
      <c r="G165" s="24">
        <v>33</v>
      </c>
      <c r="H165" s="25">
        <v>6</v>
      </c>
      <c r="I165" s="25">
        <v>4</v>
      </c>
      <c r="J165" s="25">
        <v>6</v>
      </c>
      <c r="K165" s="26"/>
      <c r="L165" s="27"/>
      <c r="M165" s="27"/>
      <c r="N165" s="27"/>
      <c r="O165" s="28">
        <f>ROUNDDOWN(((K165/4)+L165+M165+N165),0)</f>
        <v>0</v>
      </c>
      <c r="P165" s="29">
        <v>9.34</v>
      </c>
      <c r="Q165" s="29">
        <v>1.88</v>
      </c>
      <c r="R165" s="29">
        <v>1.1599999999999999</v>
      </c>
      <c r="S165" s="29">
        <v>1.95</v>
      </c>
      <c r="T165" s="28">
        <f>SUM((Q165+R165+S165),0)</f>
        <v>4.99</v>
      </c>
      <c r="U165" s="30" t="s">
        <v>133</v>
      </c>
      <c r="V165" s="31">
        <f>SUM(L165:N165)</f>
        <v>0</v>
      </c>
      <c r="W165" s="32"/>
      <c r="X165" s="42"/>
    </row>
    <row r="166" spans="1:24">
      <c r="A166" s="35">
        <v>164</v>
      </c>
      <c r="B166" s="30" t="s">
        <v>132</v>
      </c>
      <c r="C166" s="20">
        <v>8</v>
      </c>
      <c r="D166" s="21"/>
      <c r="E166" s="22"/>
      <c r="F166" s="23">
        <v>2</v>
      </c>
      <c r="G166" s="24">
        <v>54</v>
      </c>
      <c r="H166" s="25">
        <v>11</v>
      </c>
      <c r="I166" s="25">
        <v>8</v>
      </c>
      <c r="J166" s="25">
        <v>6</v>
      </c>
      <c r="K166" s="26"/>
      <c r="L166" s="27"/>
      <c r="M166" s="27"/>
      <c r="N166" s="27"/>
      <c r="O166" s="28">
        <f>ROUNDDOWN(((K166/4)+L166+M166+N166),0)</f>
        <v>0</v>
      </c>
      <c r="P166" s="29">
        <v>10.28</v>
      </c>
      <c r="Q166" s="29">
        <v>2.16</v>
      </c>
      <c r="R166" s="29">
        <v>1.65</v>
      </c>
      <c r="S166" s="29">
        <v>1.21</v>
      </c>
      <c r="T166" s="28">
        <f>SUM((Q166+R166+S166),0)</f>
        <v>5.0199999999999996</v>
      </c>
      <c r="U166" s="30" t="s">
        <v>133</v>
      </c>
      <c r="V166" s="31">
        <f>SUM(L166:N166)</f>
        <v>0</v>
      </c>
      <c r="W166" s="32"/>
      <c r="X166" s="42"/>
    </row>
    <row r="167" spans="1:24">
      <c r="A167">
        <v>165</v>
      </c>
      <c r="B167" s="30" t="s">
        <v>33</v>
      </c>
      <c r="C167" s="20">
        <v>10</v>
      </c>
      <c r="D167" s="21"/>
      <c r="E167" s="22"/>
      <c r="F167" s="23"/>
      <c r="G167" s="24">
        <v>51</v>
      </c>
      <c r="H167" s="25">
        <v>8</v>
      </c>
      <c r="I167" s="25">
        <v>6</v>
      </c>
      <c r="J167" s="25">
        <v>7</v>
      </c>
      <c r="K167" s="26"/>
      <c r="L167" s="27"/>
      <c r="M167" s="27"/>
      <c r="N167" s="27"/>
      <c r="O167" s="28">
        <f>ROUNDDOWN(((K167/4)+L167+M167+N167),0)</f>
        <v>0</v>
      </c>
      <c r="P167" s="29">
        <v>10.66</v>
      </c>
      <c r="Q167" s="29">
        <v>1.84</v>
      </c>
      <c r="R167" s="29">
        <v>1.41</v>
      </c>
      <c r="S167" s="29">
        <v>1.59</v>
      </c>
      <c r="T167" s="28">
        <f>SUM((Q167+R167+S167),0)</f>
        <v>4.84</v>
      </c>
      <c r="U167" s="30" t="s">
        <v>17</v>
      </c>
      <c r="V167" s="31">
        <f>SUM(L167:N167)</f>
        <v>0</v>
      </c>
      <c r="W167" s="32"/>
      <c r="X167" s="42"/>
    </row>
    <row r="168" spans="1:24">
      <c r="A168" s="35">
        <v>166</v>
      </c>
      <c r="B168" s="30" t="s">
        <v>127</v>
      </c>
      <c r="C168" s="20">
        <v>5</v>
      </c>
      <c r="D168" s="21">
        <v>5</v>
      </c>
      <c r="E168" s="22"/>
      <c r="F168" s="23"/>
      <c r="G168" s="24">
        <v>47</v>
      </c>
      <c r="H168" s="25">
        <v>8</v>
      </c>
      <c r="I168" s="25">
        <v>7</v>
      </c>
      <c r="J168" s="25">
        <v>5</v>
      </c>
      <c r="K168" s="26"/>
      <c r="L168" s="27"/>
      <c r="M168" s="27"/>
      <c r="N168" s="27"/>
      <c r="O168" s="34">
        <f>ROUNDDOWN(((K168/4)+L168+M168+N168),0)</f>
        <v>0</v>
      </c>
      <c r="P168" s="29">
        <v>10.91</v>
      </c>
      <c r="Q168" s="29">
        <v>1.92</v>
      </c>
      <c r="R168" s="29">
        <v>1.7</v>
      </c>
      <c r="S168" s="29">
        <v>1.21</v>
      </c>
      <c r="T168" s="28">
        <f>SUM((Q168+R168+S168),0)</f>
        <v>4.83</v>
      </c>
      <c r="U168" s="30" t="s">
        <v>133</v>
      </c>
      <c r="V168" s="31">
        <f>SUM(L168:N168)</f>
        <v>0</v>
      </c>
      <c r="W168" s="32"/>
      <c r="X168" s="42"/>
    </row>
    <row r="169" spans="1:24">
      <c r="A169" s="35">
        <v>167</v>
      </c>
      <c r="B169" s="30" t="s">
        <v>227</v>
      </c>
      <c r="C169" s="20">
        <v>3</v>
      </c>
      <c r="D169" s="21">
        <v>7</v>
      </c>
      <c r="E169" s="22"/>
      <c r="F169" s="23"/>
      <c r="G169" s="24">
        <v>69</v>
      </c>
      <c r="H169" s="25">
        <v>13</v>
      </c>
      <c r="I169" s="25">
        <v>11</v>
      </c>
      <c r="J169" s="25">
        <v>11</v>
      </c>
      <c r="K169" s="26"/>
      <c r="L169" s="27"/>
      <c r="M169" s="27"/>
      <c r="N169" s="27"/>
      <c r="O169" s="28">
        <f>ROUNDDOWN(((K169/4)+L169+M169+N169),0)</f>
        <v>0</v>
      </c>
      <c r="P169" s="29">
        <v>10.029999999999999</v>
      </c>
      <c r="Q169" s="29">
        <v>1.77</v>
      </c>
      <c r="R169" s="29">
        <v>1.65</v>
      </c>
      <c r="S169" s="29">
        <v>1.67</v>
      </c>
      <c r="T169" s="28">
        <f>SUM((Q169+R169+S169),0)</f>
        <v>5.09</v>
      </c>
      <c r="U169" s="30" t="s">
        <v>213</v>
      </c>
      <c r="V169" s="31">
        <f>SUM(L169:N169)</f>
        <v>0</v>
      </c>
      <c r="W169" s="32"/>
      <c r="X169" s="42"/>
    </row>
    <row r="170" spans="1:24">
      <c r="A170" s="35">
        <v>168</v>
      </c>
      <c r="B170" s="30" t="s">
        <v>174</v>
      </c>
      <c r="C170" s="20">
        <v>7</v>
      </c>
      <c r="D170" s="21">
        <v>3</v>
      </c>
      <c r="E170" s="22"/>
      <c r="F170" s="23"/>
      <c r="G170" s="24">
        <v>51</v>
      </c>
      <c r="H170" s="25">
        <v>10</v>
      </c>
      <c r="I170" s="25">
        <v>8</v>
      </c>
      <c r="J170" s="25">
        <v>6</v>
      </c>
      <c r="K170" s="26"/>
      <c r="L170" s="27"/>
      <c r="M170" s="27"/>
      <c r="N170" s="27"/>
      <c r="O170" s="34">
        <f>ROUNDDOWN(((K170/4)+L170+M170+N170),0)</f>
        <v>0</v>
      </c>
      <c r="P170" s="29">
        <v>10.09</v>
      </c>
      <c r="Q170" s="29">
        <v>2.12</v>
      </c>
      <c r="R170" s="29">
        <v>1.69</v>
      </c>
      <c r="S170" s="29">
        <v>1.21</v>
      </c>
      <c r="T170" s="28">
        <f>SUM((Q170+R170+S170),0)</f>
        <v>5.0199999999999996</v>
      </c>
      <c r="U170" s="30" t="s">
        <v>133</v>
      </c>
      <c r="V170" s="31">
        <f>SUM(L170:N170)</f>
        <v>0</v>
      </c>
      <c r="W170" s="44"/>
      <c r="X170" s="42"/>
    </row>
    <row r="171" spans="1:24">
      <c r="A171" s="35">
        <v>169</v>
      </c>
      <c r="B171" s="30" t="s">
        <v>193</v>
      </c>
      <c r="C171" s="20"/>
      <c r="D171" s="21"/>
      <c r="E171" s="22">
        <v>4</v>
      </c>
      <c r="F171" s="23">
        <v>6</v>
      </c>
      <c r="G171" s="24">
        <v>36</v>
      </c>
      <c r="H171" s="25">
        <v>7</v>
      </c>
      <c r="I171" s="25">
        <v>8</v>
      </c>
      <c r="J171" s="25">
        <v>1</v>
      </c>
      <c r="K171" s="33"/>
      <c r="L171" s="32"/>
      <c r="M171" s="32"/>
      <c r="N171" s="32"/>
      <c r="O171" s="34">
        <f>ROUNDDOWN(((K171/4)+L171+M171+N171),0)</f>
        <v>0</v>
      </c>
      <c r="P171" s="29">
        <v>9.76</v>
      </c>
      <c r="Q171" s="29">
        <v>2.12</v>
      </c>
      <c r="R171" s="29">
        <v>2.3199999999999998</v>
      </c>
      <c r="S171" s="29">
        <v>0.54</v>
      </c>
      <c r="T171" s="28">
        <f>SUM((Q171+R171+S171),0)</f>
        <v>4.9799999999999995</v>
      </c>
      <c r="U171" s="30" t="s">
        <v>133</v>
      </c>
      <c r="V171" s="31">
        <f>SUM(L171:N171)</f>
        <v>0</v>
      </c>
      <c r="W171" s="32"/>
      <c r="X171" s="42"/>
    </row>
    <row r="172" spans="1:24">
      <c r="A172" s="35">
        <v>170</v>
      </c>
      <c r="B172" s="30" t="s">
        <v>216</v>
      </c>
      <c r="C172" s="20">
        <v>2</v>
      </c>
      <c r="D172" s="21">
        <v>8</v>
      </c>
      <c r="E172" s="22"/>
      <c r="F172" s="23"/>
      <c r="G172" s="24">
        <v>58</v>
      </c>
      <c r="H172" s="25">
        <v>12</v>
      </c>
      <c r="I172" s="25">
        <v>8</v>
      </c>
      <c r="J172" s="25">
        <v>7</v>
      </c>
      <c r="K172" s="33"/>
      <c r="L172" s="32"/>
      <c r="M172" s="32"/>
      <c r="N172" s="32"/>
      <c r="O172" s="34">
        <f>ROUNDDOWN(((K172/4)+L172+M172+N172),0)</f>
        <v>0</v>
      </c>
      <c r="P172" s="29">
        <v>10.16</v>
      </c>
      <c r="Q172" s="29">
        <v>2.21</v>
      </c>
      <c r="R172" s="29">
        <v>1.47</v>
      </c>
      <c r="S172" s="29">
        <v>1.37</v>
      </c>
      <c r="T172" s="28">
        <f>SUM((Q172+R172+S172),0)</f>
        <v>5.05</v>
      </c>
      <c r="U172" s="30" t="s">
        <v>213</v>
      </c>
      <c r="V172" s="31">
        <f>SUM(L172:N172)</f>
        <v>0</v>
      </c>
      <c r="W172" s="32"/>
      <c r="X172" s="42"/>
    </row>
    <row r="173" spans="1:24">
      <c r="A173" s="35">
        <v>171</v>
      </c>
      <c r="B173" s="30" t="s">
        <v>244</v>
      </c>
      <c r="C173" s="20"/>
      <c r="D173" s="21"/>
      <c r="E173" s="22">
        <v>8</v>
      </c>
      <c r="F173" s="23">
        <v>2</v>
      </c>
      <c r="G173" s="24">
        <v>51</v>
      </c>
      <c r="H173" s="25">
        <v>10</v>
      </c>
      <c r="I173" s="25">
        <v>6</v>
      </c>
      <c r="J173" s="25">
        <v>8</v>
      </c>
      <c r="K173" s="33"/>
      <c r="L173" s="32"/>
      <c r="M173" s="32"/>
      <c r="N173" s="32"/>
      <c r="O173" s="34">
        <f>ROUNDDOWN(((K173/4)+L173+M173+N173),0)</f>
        <v>0</v>
      </c>
      <c r="P173" s="29">
        <v>9.7799999999999994</v>
      </c>
      <c r="Q173" s="29">
        <v>2.0699999999999998</v>
      </c>
      <c r="R173" s="29">
        <v>1.26</v>
      </c>
      <c r="S173" s="29">
        <v>1.71</v>
      </c>
      <c r="T173" s="28">
        <f>SUM((Q173+R173+S173),0)</f>
        <v>5.04</v>
      </c>
      <c r="U173" s="30" t="s">
        <v>213</v>
      </c>
      <c r="V173" s="31">
        <f>SUM(L173:N173)</f>
        <v>0</v>
      </c>
      <c r="W173" s="32"/>
      <c r="X173" s="42"/>
    </row>
    <row r="174" spans="1:24">
      <c r="A174" s="35">
        <v>172</v>
      </c>
      <c r="B174" s="30" t="s">
        <v>89</v>
      </c>
      <c r="C174" s="20">
        <v>2</v>
      </c>
      <c r="D174" s="21"/>
      <c r="E174" s="22"/>
      <c r="F174" s="23">
        <v>8</v>
      </c>
      <c r="G174" s="24">
        <v>39</v>
      </c>
      <c r="H174" s="25">
        <v>6</v>
      </c>
      <c r="I174" s="25">
        <v>9</v>
      </c>
      <c r="J174" s="25">
        <v>2</v>
      </c>
      <c r="K174" s="26"/>
      <c r="L174" s="27"/>
      <c r="M174" s="27"/>
      <c r="N174" s="27"/>
      <c r="O174" s="28">
        <f>ROUNDDOWN(((K174/4)+L174+M174+N174),0)</f>
        <v>0</v>
      </c>
      <c r="P174" s="29">
        <v>10.27</v>
      </c>
      <c r="Q174" s="29">
        <v>1.76</v>
      </c>
      <c r="R174" s="29">
        <v>2.41</v>
      </c>
      <c r="S174" s="29">
        <v>0.75</v>
      </c>
      <c r="T174" s="28">
        <f>SUM((Q174+R174+S174),0)</f>
        <v>4.92</v>
      </c>
      <c r="U174" s="30" t="s">
        <v>17</v>
      </c>
      <c r="V174" s="31">
        <f>SUM(L174:N174)</f>
        <v>0</v>
      </c>
      <c r="W174" s="32"/>
      <c r="X174" s="42"/>
    </row>
    <row r="175" spans="1:24">
      <c r="A175" s="35">
        <v>173</v>
      </c>
      <c r="B175" s="30" t="s">
        <v>221</v>
      </c>
      <c r="C175" s="20">
        <v>6</v>
      </c>
      <c r="D175" s="21"/>
      <c r="E175" s="22"/>
      <c r="F175" s="23">
        <v>4</v>
      </c>
      <c r="G175" s="24">
        <v>57</v>
      </c>
      <c r="H175" s="25">
        <v>12</v>
      </c>
      <c r="I175" s="25">
        <v>8</v>
      </c>
      <c r="J175" s="25">
        <v>8</v>
      </c>
      <c r="K175" s="33"/>
      <c r="L175" s="32"/>
      <c r="M175" s="32"/>
      <c r="N175" s="32"/>
      <c r="O175" s="34">
        <f>ROUNDDOWN(((K175/4)+L175+M175+N175),0)</f>
        <v>0</v>
      </c>
      <c r="P175" s="29">
        <v>10.029999999999999</v>
      </c>
      <c r="Q175" s="29">
        <v>2.21</v>
      </c>
      <c r="R175" s="29">
        <v>1.47</v>
      </c>
      <c r="S175" s="29">
        <v>1.41</v>
      </c>
      <c r="T175" s="28">
        <f>SUM((Q175+R175+S175),0)</f>
        <v>5.09</v>
      </c>
      <c r="U175" s="30" t="s">
        <v>213</v>
      </c>
      <c r="V175" s="31">
        <f>SUM(L175:N175)</f>
        <v>0</v>
      </c>
      <c r="W175" s="32"/>
      <c r="X175" s="42"/>
    </row>
    <row r="176" spans="1:24">
      <c r="A176" s="35">
        <v>174</v>
      </c>
      <c r="B176" s="30" t="s">
        <v>82</v>
      </c>
      <c r="C176" s="20"/>
      <c r="D176" s="21"/>
      <c r="E176" s="22">
        <v>7</v>
      </c>
      <c r="F176" s="23">
        <v>3</v>
      </c>
      <c r="G176" s="24">
        <v>27</v>
      </c>
      <c r="H176" s="25">
        <v>5</v>
      </c>
      <c r="I176" s="25">
        <v>5</v>
      </c>
      <c r="J176" s="25">
        <v>5</v>
      </c>
      <c r="K176" s="26"/>
      <c r="L176" s="27"/>
      <c r="M176" s="27"/>
      <c r="N176" s="27"/>
      <c r="O176" s="28">
        <f>ROUNDDOWN(((K176/4)+L176+M176+N176),0)</f>
        <v>0</v>
      </c>
      <c r="P176" s="29">
        <v>8.77</v>
      </c>
      <c r="Q176" s="29">
        <v>1.68</v>
      </c>
      <c r="R176" s="29">
        <v>1.68</v>
      </c>
      <c r="S176" s="29">
        <v>1.81</v>
      </c>
      <c r="T176" s="28">
        <f>SUM((Q176+R176+S176),0)</f>
        <v>5.17</v>
      </c>
      <c r="U176" s="30" t="s">
        <v>17</v>
      </c>
      <c r="V176" s="31">
        <f>SUM(L176:N176)</f>
        <v>0</v>
      </c>
      <c r="W176" s="32"/>
      <c r="X176" s="42"/>
    </row>
    <row r="177" spans="1:24">
      <c r="A177" s="35">
        <v>175</v>
      </c>
      <c r="B177" s="19" t="s">
        <v>70</v>
      </c>
      <c r="C177" s="20">
        <v>7</v>
      </c>
      <c r="D177" s="21"/>
      <c r="E177" s="22"/>
      <c r="F177" s="23">
        <v>3</v>
      </c>
      <c r="G177" s="24">
        <v>28</v>
      </c>
      <c r="H177" s="25">
        <v>5</v>
      </c>
      <c r="I177" s="25">
        <v>5</v>
      </c>
      <c r="J177" s="25">
        <v>5</v>
      </c>
      <c r="K177" s="26"/>
      <c r="L177" s="27"/>
      <c r="M177" s="27"/>
      <c r="N177" s="27"/>
      <c r="O177" s="28">
        <f>ROUNDDOWN(((K177/4)+L177+M177+N177),0)</f>
        <v>0</v>
      </c>
      <c r="P177" s="29">
        <v>8.9600000000000009</v>
      </c>
      <c r="Q177" s="29">
        <v>1.81</v>
      </c>
      <c r="R177" s="29">
        <v>1.81</v>
      </c>
      <c r="S177" s="29">
        <v>1.63</v>
      </c>
      <c r="T177" s="28">
        <f>SUM((Q177+R177+S177),0)</f>
        <v>5.25</v>
      </c>
      <c r="U177" s="30" t="s">
        <v>17</v>
      </c>
      <c r="V177" s="31">
        <f>SUM(L177:N177)</f>
        <v>0</v>
      </c>
      <c r="W177" s="32"/>
      <c r="X177" s="42"/>
    </row>
    <row r="178" spans="1:24">
      <c r="A178" s="35">
        <v>176</v>
      </c>
      <c r="B178" s="19" t="s">
        <v>175</v>
      </c>
      <c r="C178" s="20">
        <v>8</v>
      </c>
      <c r="D178" s="21"/>
      <c r="E178" s="22"/>
      <c r="F178" s="23">
        <v>2</v>
      </c>
      <c r="G178" s="24">
        <v>38</v>
      </c>
      <c r="H178" s="25">
        <v>7</v>
      </c>
      <c r="I178" s="25">
        <v>5</v>
      </c>
      <c r="J178" s="25">
        <v>5</v>
      </c>
      <c r="K178" s="26"/>
      <c r="L178" s="27"/>
      <c r="M178" s="27"/>
      <c r="N178" s="27"/>
      <c r="O178" s="34">
        <f>ROUNDDOWN(((K178/4)+L178+M178+N178),0)</f>
        <v>0</v>
      </c>
      <c r="P178" s="29">
        <v>9.8699999999999992</v>
      </c>
      <c r="Q178" s="29">
        <v>1.9</v>
      </c>
      <c r="R178" s="29">
        <v>1.42</v>
      </c>
      <c r="S178" s="29">
        <v>1.58</v>
      </c>
      <c r="T178" s="28">
        <f>SUM((Q178+R178+S178),0)</f>
        <v>4.9000000000000004</v>
      </c>
      <c r="U178" s="30" t="s">
        <v>133</v>
      </c>
      <c r="V178" s="31">
        <f>SUM(L178:N178)</f>
        <v>0</v>
      </c>
      <c r="W178" s="32"/>
      <c r="X178" s="42"/>
    </row>
    <row r="179" spans="1:24">
      <c r="A179" s="35">
        <v>177</v>
      </c>
      <c r="B179" s="19" t="s">
        <v>73</v>
      </c>
      <c r="C179" s="20">
        <v>3</v>
      </c>
      <c r="D179" s="21">
        <v>7</v>
      </c>
      <c r="E179" s="22"/>
      <c r="F179" s="23"/>
      <c r="G179" s="24">
        <v>41</v>
      </c>
      <c r="H179" s="25">
        <v>7</v>
      </c>
      <c r="I179" s="25">
        <v>6</v>
      </c>
      <c r="J179" s="25">
        <v>6</v>
      </c>
      <c r="K179" s="26"/>
      <c r="L179" s="27"/>
      <c r="M179" s="27"/>
      <c r="N179" s="27"/>
      <c r="O179" s="28">
        <f>ROUNDDOWN(((K179/4)+L179+M179+N179),0)</f>
        <v>0</v>
      </c>
      <c r="P179" s="29">
        <v>9.98</v>
      </c>
      <c r="Q179" s="29">
        <v>1.81</v>
      </c>
      <c r="R179" s="29">
        <v>1.65</v>
      </c>
      <c r="S179" s="29">
        <v>1.59</v>
      </c>
      <c r="T179" s="28">
        <f>SUM((Q179+R179+S179),0)</f>
        <v>5.05</v>
      </c>
      <c r="U179" s="30" t="s">
        <v>17</v>
      </c>
      <c r="V179" s="31">
        <f>SUM(L179:N179)</f>
        <v>0</v>
      </c>
      <c r="W179" s="32"/>
      <c r="X179" s="42"/>
    </row>
    <row r="180" spans="1:24">
      <c r="A180" s="35">
        <v>178</v>
      </c>
      <c r="B180" s="19" t="s">
        <v>43</v>
      </c>
      <c r="C180" s="20"/>
      <c r="D180" s="21"/>
      <c r="E180" s="22">
        <v>8</v>
      </c>
      <c r="F180" s="23">
        <v>2</v>
      </c>
      <c r="G180" s="24">
        <v>33</v>
      </c>
      <c r="H180" s="25">
        <v>6</v>
      </c>
      <c r="I180" s="25">
        <v>4</v>
      </c>
      <c r="J180" s="25">
        <v>7</v>
      </c>
      <c r="K180" s="26"/>
      <c r="L180" s="27"/>
      <c r="M180" s="27"/>
      <c r="N180" s="27"/>
      <c r="O180" s="28">
        <f>ROUNDDOWN(((K180/4)+L180+M180+N180),0)</f>
        <v>0</v>
      </c>
      <c r="P180" s="29">
        <v>9.24</v>
      </c>
      <c r="Q180" s="29">
        <v>1.84</v>
      </c>
      <c r="R180" s="29">
        <v>1.24</v>
      </c>
      <c r="S180" s="29">
        <v>2.08</v>
      </c>
      <c r="T180" s="28">
        <f>SUM((Q180+R180+S180),0)</f>
        <v>5.16</v>
      </c>
      <c r="U180" s="30" t="s">
        <v>17</v>
      </c>
      <c r="V180" s="31">
        <f>SUM(L180:N180)</f>
        <v>0</v>
      </c>
      <c r="W180" s="32"/>
      <c r="X180" s="42"/>
    </row>
    <row r="181" spans="1:24">
      <c r="A181" s="35">
        <v>179</v>
      </c>
      <c r="B181" s="30" t="s">
        <v>95</v>
      </c>
      <c r="C181" s="20">
        <v>10</v>
      </c>
      <c r="D181" s="21"/>
      <c r="E181" s="22"/>
      <c r="F181" s="23"/>
      <c r="G181" s="24">
        <v>44</v>
      </c>
      <c r="H181" s="25">
        <v>8</v>
      </c>
      <c r="I181" s="25">
        <v>11</v>
      </c>
      <c r="J181" s="25">
        <v>2</v>
      </c>
      <c r="K181" s="26"/>
      <c r="L181" s="27"/>
      <c r="M181" s="27"/>
      <c r="N181" s="27"/>
      <c r="O181" s="28">
        <f>ROUNDDOWN(((K181/4)+L181+M181+N181),0)</f>
        <v>0</v>
      </c>
      <c r="P181" s="29">
        <v>10.33</v>
      </c>
      <c r="Q181" s="29">
        <v>1.87</v>
      </c>
      <c r="R181" s="29">
        <v>2.61</v>
      </c>
      <c r="S181" s="29">
        <v>0.49</v>
      </c>
      <c r="T181" s="28">
        <f>SUM((Q181+R181+S181),0)</f>
        <v>4.9700000000000006</v>
      </c>
      <c r="U181" s="30" t="s">
        <v>17</v>
      </c>
      <c r="V181" s="31">
        <f>SUM(L181:N181)</f>
        <v>0</v>
      </c>
      <c r="W181" s="32"/>
      <c r="X181" s="42"/>
    </row>
    <row r="182" spans="1:24">
      <c r="A182" s="35">
        <v>180</v>
      </c>
      <c r="B182" s="30" t="s">
        <v>228</v>
      </c>
      <c r="C182" s="20"/>
      <c r="D182" s="21">
        <v>6</v>
      </c>
      <c r="E182" s="22">
        <v>4</v>
      </c>
      <c r="F182" s="23"/>
      <c r="G182" s="24">
        <v>53</v>
      </c>
      <c r="H182" s="25">
        <v>11</v>
      </c>
      <c r="I182" s="25">
        <v>7</v>
      </c>
      <c r="J182" s="25">
        <v>7</v>
      </c>
      <c r="K182" s="33"/>
      <c r="L182" s="32"/>
      <c r="M182" s="32"/>
      <c r="N182" s="32"/>
      <c r="O182" s="34">
        <f>ROUNDDOWN(((K182/4)+L182+M182+N182),0)</f>
        <v>0</v>
      </c>
      <c r="P182" s="29">
        <v>10.14</v>
      </c>
      <c r="Q182" s="29">
        <v>2.2000000000000002</v>
      </c>
      <c r="R182" s="29">
        <v>1.43</v>
      </c>
      <c r="S182" s="29">
        <v>1.45</v>
      </c>
      <c r="T182" s="28">
        <f>SUM((Q182+R182+S182),0)</f>
        <v>5.08</v>
      </c>
      <c r="U182" s="30" t="s">
        <v>213</v>
      </c>
      <c r="V182" s="31">
        <f>SUM(L182:N182)</f>
        <v>0</v>
      </c>
      <c r="W182" s="32"/>
      <c r="X182" s="42"/>
    </row>
    <row r="183" spans="1:24">
      <c r="A183" s="35">
        <v>181</v>
      </c>
      <c r="B183" s="30" t="s">
        <v>277</v>
      </c>
      <c r="C183" s="20">
        <v>2</v>
      </c>
      <c r="D183" s="21"/>
      <c r="E183" s="22"/>
      <c r="F183" s="23">
        <v>8</v>
      </c>
      <c r="G183" s="24">
        <v>30</v>
      </c>
      <c r="H183" s="25">
        <v>5</v>
      </c>
      <c r="I183" s="25">
        <v>5</v>
      </c>
      <c r="J183" s="25">
        <v>6</v>
      </c>
      <c r="K183" s="26"/>
      <c r="L183" s="27"/>
      <c r="M183" s="27"/>
      <c r="N183" s="27"/>
      <c r="O183" s="34">
        <f>ROUNDDOWN(((K183/4)+L183+M183+N183),0)</f>
        <v>0</v>
      </c>
      <c r="P183" s="29">
        <v>8.77</v>
      </c>
      <c r="Q183" s="29">
        <v>1.68</v>
      </c>
      <c r="R183" s="29">
        <v>1.68</v>
      </c>
      <c r="S183" s="29">
        <v>1.81</v>
      </c>
      <c r="T183" s="28">
        <f>SUM((Q183+R183+S183),0)</f>
        <v>5.17</v>
      </c>
      <c r="U183" s="30" t="s">
        <v>281</v>
      </c>
      <c r="V183" s="31">
        <f>SUM(L183:N183)</f>
        <v>0</v>
      </c>
      <c r="W183" s="32"/>
      <c r="X183" s="42"/>
    </row>
    <row r="184" spans="1:24">
      <c r="A184" s="35">
        <v>182</v>
      </c>
      <c r="B184" s="30" t="s">
        <v>93</v>
      </c>
      <c r="C184" s="20"/>
      <c r="D184" s="21">
        <v>4</v>
      </c>
      <c r="E184" s="22">
        <v>6</v>
      </c>
      <c r="F184" s="23"/>
      <c r="G184" s="24">
        <v>35</v>
      </c>
      <c r="H184" s="25">
        <v>6</v>
      </c>
      <c r="I184" s="25">
        <v>8</v>
      </c>
      <c r="J184" s="25">
        <v>1</v>
      </c>
      <c r="K184" s="26"/>
      <c r="L184" s="27"/>
      <c r="M184" s="27"/>
      <c r="N184" s="27"/>
      <c r="O184" s="28">
        <f>ROUNDDOWN(((K184/4)+L184+M184+N184),0)</f>
        <v>0</v>
      </c>
      <c r="P184" s="29">
        <v>10.67</v>
      </c>
      <c r="Q184" s="29">
        <v>1.9</v>
      </c>
      <c r="R184" s="29">
        <v>2.39</v>
      </c>
      <c r="S184" s="29">
        <v>0.47</v>
      </c>
      <c r="T184" s="28">
        <f>SUM((Q184+R184+S184),0)</f>
        <v>4.76</v>
      </c>
      <c r="U184" s="30" t="s">
        <v>17</v>
      </c>
      <c r="V184" s="31">
        <f>SUM(L184:N184)</f>
        <v>0</v>
      </c>
      <c r="W184" s="32"/>
      <c r="X184" s="42"/>
    </row>
    <row r="185" spans="1:24">
      <c r="A185" s="35">
        <v>183</v>
      </c>
      <c r="B185" s="30" t="s">
        <v>284</v>
      </c>
      <c r="C185" s="20"/>
      <c r="D185" s="21"/>
      <c r="E185" s="22">
        <v>6</v>
      </c>
      <c r="F185" s="23">
        <v>4</v>
      </c>
      <c r="G185" s="24">
        <v>61</v>
      </c>
      <c r="H185" s="25">
        <v>11</v>
      </c>
      <c r="I185" s="25">
        <v>10</v>
      </c>
      <c r="J185" s="25">
        <v>8</v>
      </c>
      <c r="K185" s="26"/>
      <c r="L185" s="27"/>
      <c r="M185" s="27"/>
      <c r="N185" s="27"/>
      <c r="O185" s="34">
        <f>ROUNDDOWN(((K185/4)+L185+M185+N185),0)</f>
        <v>0</v>
      </c>
      <c r="P185" s="29">
        <v>10.42</v>
      </c>
      <c r="Q185" s="29">
        <v>1.95</v>
      </c>
      <c r="R185" s="29">
        <v>1.79</v>
      </c>
      <c r="S185" s="29">
        <v>1.41</v>
      </c>
      <c r="T185" s="28">
        <f>SUM((Q185+R185+S185),0)</f>
        <v>5.15</v>
      </c>
      <c r="U185" s="30" t="s">
        <v>295</v>
      </c>
      <c r="V185" s="31">
        <f>SUM(L185:N185)</f>
        <v>0</v>
      </c>
      <c r="W185" s="44"/>
      <c r="X185" s="42"/>
    </row>
    <row r="186" spans="1:24">
      <c r="A186" s="35">
        <v>184</v>
      </c>
      <c r="B186" s="30" t="s">
        <v>38</v>
      </c>
      <c r="C186" s="20">
        <v>7</v>
      </c>
      <c r="D186" s="21">
        <v>3</v>
      </c>
      <c r="E186" s="22"/>
      <c r="F186" s="23"/>
      <c r="G186" s="24">
        <v>36</v>
      </c>
      <c r="H186" s="25">
        <v>5</v>
      </c>
      <c r="I186" s="25">
        <v>6</v>
      </c>
      <c r="J186" s="25">
        <v>4</v>
      </c>
      <c r="K186" s="26"/>
      <c r="L186" s="27"/>
      <c r="M186" s="27"/>
      <c r="N186" s="27"/>
      <c r="O186" s="28">
        <f>ROUNDDOWN(((K186/4)+L186+M186+N186),0)</f>
        <v>0</v>
      </c>
      <c r="P186" s="29">
        <v>10.14</v>
      </c>
      <c r="Q186" s="29">
        <v>1.67</v>
      </c>
      <c r="R186" s="29">
        <v>1.77</v>
      </c>
      <c r="S186" s="29">
        <v>1.31</v>
      </c>
      <c r="T186" s="28">
        <f>SUM((Q186+R186+S186),0)</f>
        <v>4.75</v>
      </c>
      <c r="U186" s="30" t="s">
        <v>17</v>
      </c>
      <c r="V186" s="31">
        <f>SUM(L186:N186)</f>
        <v>0</v>
      </c>
      <c r="W186" s="32"/>
      <c r="X186" s="42"/>
    </row>
    <row r="187" spans="1:24">
      <c r="A187" s="35">
        <v>185</v>
      </c>
      <c r="B187" s="30" t="s">
        <v>159</v>
      </c>
      <c r="C187" s="20"/>
      <c r="D187" s="21">
        <v>10</v>
      </c>
      <c r="E187" s="22"/>
      <c r="F187" s="23"/>
      <c r="G187" s="24">
        <v>38</v>
      </c>
      <c r="H187" s="25">
        <v>5</v>
      </c>
      <c r="I187" s="25">
        <v>6</v>
      </c>
      <c r="J187" s="25">
        <v>2</v>
      </c>
      <c r="K187" s="26"/>
      <c r="L187" s="27"/>
      <c r="M187" s="27"/>
      <c r="N187" s="27"/>
      <c r="O187" s="28">
        <f>ROUNDDOWN(((K187/4)+L187+M187+N187),0)</f>
        <v>0</v>
      </c>
      <c r="P187" s="29">
        <v>11.72</v>
      </c>
      <c r="Q187" s="29">
        <v>1.74</v>
      </c>
      <c r="R187" s="29">
        <v>1.98</v>
      </c>
      <c r="S187" s="29">
        <v>0.66</v>
      </c>
      <c r="T187" s="28">
        <f>SUM((Q187+R187+S187),0)</f>
        <v>4.38</v>
      </c>
      <c r="U187" s="30" t="s">
        <v>133</v>
      </c>
      <c r="V187" s="31">
        <f>SUM(L187:N187)</f>
        <v>0</v>
      </c>
      <c r="W187" s="32"/>
      <c r="X187" s="42"/>
    </row>
    <row r="188" spans="1:24">
      <c r="A188" s="35">
        <v>186</v>
      </c>
      <c r="B188" s="30" t="s">
        <v>276</v>
      </c>
      <c r="C188" s="20">
        <v>3</v>
      </c>
      <c r="D188" s="21">
        <v>7</v>
      </c>
      <c r="E188" s="22"/>
      <c r="F188" s="23"/>
      <c r="G188" s="24">
        <v>51</v>
      </c>
      <c r="H188" s="25">
        <v>8</v>
      </c>
      <c r="I188" s="25">
        <v>6</v>
      </c>
      <c r="J188" s="25">
        <v>7</v>
      </c>
      <c r="K188" s="26"/>
      <c r="L188" s="27"/>
      <c r="M188" s="27"/>
      <c r="N188" s="27"/>
      <c r="O188" s="34">
        <f>ROUNDDOWN(((K188/4)+L188+M188+N188),0)</f>
        <v>0</v>
      </c>
      <c r="P188" s="29">
        <v>10.66</v>
      </c>
      <c r="Q188" s="29">
        <v>1.84</v>
      </c>
      <c r="R188" s="29">
        <v>1.41</v>
      </c>
      <c r="S188" s="29">
        <v>1.59</v>
      </c>
      <c r="T188" s="28">
        <f>SUM((Q188+R188+S188),0)</f>
        <v>4.84</v>
      </c>
      <c r="U188" s="30" t="s">
        <v>281</v>
      </c>
      <c r="V188" s="31">
        <f>SUM(L188:N188)</f>
        <v>0</v>
      </c>
      <c r="W188" s="44"/>
      <c r="X188" s="42"/>
    </row>
    <row r="189" spans="1:24">
      <c r="A189" s="35">
        <v>187</v>
      </c>
      <c r="B189" s="30" t="s">
        <v>85</v>
      </c>
      <c r="C189" s="20">
        <v>6</v>
      </c>
      <c r="D189" s="21">
        <v>4</v>
      </c>
      <c r="E189" s="22"/>
      <c r="F189" s="23"/>
      <c r="G189" s="24">
        <v>36</v>
      </c>
      <c r="H189" s="25">
        <v>5</v>
      </c>
      <c r="I189" s="25">
        <v>6</v>
      </c>
      <c r="J189" s="25">
        <v>5</v>
      </c>
      <c r="K189" s="26"/>
      <c r="L189" s="27"/>
      <c r="M189" s="27"/>
      <c r="N189" s="27"/>
      <c r="O189" s="28">
        <f>ROUNDDOWN(((K189/4)+L189+M189+N189),0)</f>
        <v>0</v>
      </c>
      <c r="P189" s="29">
        <v>10.14</v>
      </c>
      <c r="Q189" s="29">
        <v>1.68</v>
      </c>
      <c r="R189" s="29">
        <v>1.77</v>
      </c>
      <c r="S189" s="29">
        <v>1.52</v>
      </c>
      <c r="T189" s="28">
        <f>SUM((Q189+R189+S189),0)</f>
        <v>4.9700000000000006</v>
      </c>
      <c r="U189" s="30" t="s">
        <v>17</v>
      </c>
      <c r="V189" s="31">
        <f>SUM(L189:N189)</f>
        <v>0</v>
      </c>
      <c r="W189" s="32"/>
      <c r="X189" s="42"/>
    </row>
    <row r="190" spans="1:24">
      <c r="A190" s="35">
        <v>188</v>
      </c>
      <c r="B190" s="30" t="s">
        <v>251</v>
      </c>
      <c r="C190" s="20"/>
      <c r="D190" s="21">
        <v>5</v>
      </c>
      <c r="E190" s="22">
        <v>5</v>
      </c>
      <c r="F190" s="23"/>
      <c r="G190" s="24">
        <v>51</v>
      </c>
      <c r="H190" s="25">
        <v>9</v>
      </c>
      <c r="I190" s="25">
        <v>9</v>
      </c>
      <c r="J190" s="25">
        <v>5</v>
      </c>
      <c r="K190" s="33"/>
      <c r="L190" s="32"/>
      <c r="M190" s="32"/>
      <c r="N190" s="32"/>
      <c r="O190" s="34">
        <f>ROUNDDOWN(((K190/4)+L190+M190+N190),0)</f>
        <v>0</v>
      </c>
      <c r="P190" s="29">
        <v>10.119999999999999</v>
      </c>
      <c r="Q190" s="29">
        <v>1.86</v>
      </c>
      <c r="R190" s="29">
        <v>1.86</v>
      </c>
      <c r="S190" s="29">
        <v>1.06</v>
      </c>
      <c r="T190" s="28">
        <f>SUM((Q190+R190+S190),0)</f>
        <v>4.78</v>
      </c>
      <c r="U190" s="30" t="s">
        <v>213</v>
      </c>
      <c r="V190" s="31">
        <f>SUM(L190:N190)</f>
        <v>0</v>
      </c>
      <c r="W190" s="32"/>
      <c r="X190" s="42"/>
    </row>
    <row r="191" spans="1:24">
      <c r="A191" s="35">
        <v>189</v>
      </c>
      <c r="B191" s="30" t="s">
        <v>26</v>
      </c>
      <c r="C191" s="20"/>
      <c r="D191" s="21">
        <v>5</v>
      </c>
      <c r="E191" s="22">
        <v>5</v>
      </c>
      <c r="F191" s="23"/>
      <c r="G191" s="24">
        <v>46</v>
      </c>
      <c r="H191" s="25">
        <v>9</v>
      </c>
      <c r="I191" s="25">
        <v>6</v>
      </c>
      <c r="J191" s="25">
        <v>7</v>
      </c>
      <c r="K191" s="26"/>
      <c r="L191" s="27"/>
      <c r="M191" s="27"/>
      <c r="N191" s="27"/>
      <c r="O191" s="28">
        <f>ROUNDDOWN(((K191/4)+L191+M191+N191),0)</f>
        <v>0</v>
      </c>
      <c r="P191" s="29">
        <v>9.9700000000000006</v>
      </c>
      <c r="Q191" s="29">
        <v>2.0499999999999998</v>
      </c>
      <c r="R191" s="29">
        <v>1.45</v>
      </c>
      <c r="S191" s="29">
        <v>1.52</v>
      </c>
      <c r="T191" s="28">
        <f>SUM((Q191+R191+S191),0)</f>
        <v>5.0199999999999996</v>
      </c>
      <c r="U191" s="30" t="s">
        <v>17</v>
      </c>
      <c r="V191" s="31">
        <f>SUM(L191:N191)</f>
        <v>0</v>
      </c>
      <c r="W191" s="32"/>
      <c r="X191" s="42"/>
    </row>
    <row r="192" spans="1:24">
      <c r="A192" s="35">
        <v>190</v>
      </c>
      <c r="B192" s="30" t="s">
        <v>94</v>
      </c>
      <c r="C192" s="20">
        <v>8</v>
      </c>
      <c r="D192" s="21">
        <v>2</v>
      </c>
      <c r="E192" s="22"/>
      <c r="F192" s="23"/>
      <c r="G192" s="24">
        <v>45</v>
      </c>
      <c r="H192" s="25">
        <v>7</v>
      </c>
      <c r="I192" s="25">
        <v>10</v>
      </c>
      <c r="J192" s="25">
        <v>2</v>
      </c>
      <c r="K192" s="26"/>
      <c r="L192" s="27"/>
      <c r="M192" s="27"/>
      <c r="N192" s="27"/>
      <c r="O192" s="28">
        <f>ROUNDDOWN(((K192/4)+L192+M192+N192),0)</f>
        <v>0</v>
      </c>
      <c r="P192" s="29">
        <v>10.58</v>
      </c>
      <c r="Q192" s="29">
        <v>1.73</v>
      </c>
      <c r="R192" s="29">
        <v>2.56</v>
      </c>
      <c r="S192" s="29">
        <v>0.54</v>
      </c>
      <c r="T192" s="28">
        <f>SUM((Q192+R192+S192),0)</f>
        <v>4.83</v>
      </c>
      <c r="U192" s="30" t="s">
        <v>17</v>
      </c>
      <c r="V192" s="31">
        <f>SUM(L192:N192)</f>
        <v>0</v>
      </c>
      <c r="W192" s="32"/>
      <c r="X192" s="42"/>
    </row>
    <row r="193" spans="1:24">
      <c r="A193" s="35">
        <v>191</v>
      </c>
      <c r="B193" s="30" t="s">
        <v>45</v>
      </c>
      <c r="C193" s="20"/>
      <c r="D193" s="21"/>
      <c r="E193" s="22"/>
      <c r="F193" s="23">
        <v>10</v>
      </c>
      <c r="G193" s="24">
        <v>34</v>
      </c>
      <c r="H193" s="25">
        <v>6</v>
      </c>
      <c r="I193" s="25">
        <v>4</v>
      </c>
      <c r="J193" s="25">
        <v>8</v>
      </c>
      <c r="K193" s="33"/>
      <c r="L193" s="32"/>
      <c r="M193" s="32"/>
      <c r="N193" s="32"/>
      <c r="O193" s="28">
        <f>ROUNDDOWN(((K193/4)+L193+M193+N193),0)</f>
        <v>0</v>
      </c>
      <c r="P193" s="29">
        <v>9.18</v>
      </c>
      <c r="Q193" s="29">
        <v>1.72</v>
      </c>
      <c r="R193" s="29">
        <v>1.1499999999999999</v>
      </c>
      <c r="S193" s="29">
        <v>2.17</v>
      </c>
      <c r="T193" s="28">
        <f>SUM((Q193+R193+S193),0)</f>
        <v>5.04</v>
      </c>
      <c r="U193" s="30" t="s">
        <v>17</v>
      </c>
      <c r="V193" s="31">
        <f>SUM(L193:N193)</f>
        <v>0</v>
      </c>
      <c r="W193" s="32"/>
      <c r="X193" s="42"/>
    </row>
    <row r="194" spans="1:24">
      <c r="A194" s="35">
        <v>192</v>
      </c>
      <c r="B194" s="30" t="s">
        <v>278</v>
      </c>
      <c r="C194" s="20"/>
      <c r="D194" s="21">
        <v>7</v>
      </c>
      <c r="E194" s="22">
        <v>3</v>
      </c>
      <c r="F194" s="23"/>
      <c r="G194" s="24">
        <v>38</v>
      </c>
      <c r="H194" s="25">
        <v>6</v>
      </c>
      <c r="I194" s="25">
        <v>6</v>
      </c>
      <c r="J194" s="25">
        <v>6</v>
      </c>
      <c r="K194" s="26"/>
      <c r="L194" s="27"/>
      <c r="M194" s="27"/>
      <c r="N194" s="27"/>
      <c r="O194" s="28">
        <f>ROUNDDOWN(((K194/4)+L194+M194+N194),0)</f>
        <v>0</v>
      </c>
      <c r="P194" s="29">
        <v>10.3</v>
      </c>
      <c r="Q194" s="29">
        <v>1.67</v>
      </c>
      <c r="R194" s="29">
        <v>1.62</v>
      </c>
      <c r="S194" s="29">
        <v>1.63</v>
      </c>
      <c r="T194" s="28">
        <f>SUM((Q194+R194+S194),0)</f>
        <v>4.92</v>
      </c>
      <c r="U194" s="30" t="s">
        <v>281</v>
      </c>
      <c r="V194" s="31">
        <f>SUM(L194:N194)</f>
        <v>0</v>
      </c>
      <c r="W194" s="32"/>
      <c r="X194" s="42"/>
    </row>
    <row r="195" spans="1:24">
      <c r="A195" s="35">
        <v>193</v>
      </c>
      <c r="B195" s="19" t="s">
        <v>90</v>
      </c>
      <c r="C195" s="20"/>
      <c r="D195" s="21">
        <v>6</v>
      </c>
      <c r="E195" s="22">
        <v>4</v>
      </c>
      <c r="F195" s="23"/>
      <c r="G195" s="24">
        <v>48</v>
      </c>
      <c r="H195" s="25">
        <v>8</v>
      </c>
      <c r="I195" s="25">
        <v>9</v>
      </c>
      <c r="J195" s="25">
        <v>2</v>
      </c>
      <c r="K195" s="26"/>
      <c r="L195" s="27"/>
      <c r="M195" s="27"/>
      <c r="N195" s="27"/>
      <c r="O195" s="28">
        <f>ROUNDDOWN(((K195/4)+L195+M195+N195),0)</f>
        <v>0</v>
      </c>
      <c r="P195" s="29">
        <v>11.25</v>
      </c>
      <c r="Q195" s="29">
        <v>1.92</v>
      </c>
      <c r="R195" s="29">
        <v>2.29</v>
      </c>
      <c r="S195" s="29">
        <v>0.49</v>
      </c>
      <c r="T195" s="28">
        <f>SUM((Q195+R195+S195),0)</f>
        <v>4.7</v>
      </c>
      <c r="U195" s="30" t="s">
        <v>17</v>
      </c>
      <c r="V195" s="31">
        <f>SUM(L195:N195)</f>
        <v>0</v>
      </c>
      <c r="W195" s="32"/>
      <c r="X195" s="42"/>
    </row>
    <row r="196" spans="1:24">
      <c r="A196" s="35">
        <v>194</v>
      </c>
      <c r="B196" s="19" t="s">
        <v>25</v>
      </c>
      <c r="C196" s="20"/>
      <c r="D196" s="21"/>
      <c r="E196" s="22">
        <v>3</v>
      </c>
      <c r="F196" s="23">
        <v>7</v>
      </c>
      <c r="G196" s="24">
        <v>40</v>
      </c>
      <c r="H196" s="25">
        <v>9</v>
      </c>
      <c r="I196" s="25">
        <v>5</v>
      </c>
      <c r="J196" s="25">
        <v>7</v>
      </c>
      <c r="K196" s="26"/>
      <c r="L196" s="27"/>
      <c r="M196" s="27"/>
      <c r="N196" s="27"/>
      <c r="O196" s="28">
        <f>ROUNDDOWN(((K196/4)+L196+M196+N196),0)</f>
        <v>0</v>
      </c>
      <c r="P196" s="29">
        <v>9.34</v>
      </c>
      <c r="Q196" s="29">
        <v>2.13</v>
      </c>
      <c r="R196" s="29">
        <v>1.17</v>
      </c>
      <c r="S196" s="29">
        <v>1.69</v>
      </c>
      <c r="T196" s="28">
        <f>SUM((Q196+R196+S196),0)</f>
        <v>4.99</v>
      </c>
      <c r="U196" s="30" t="s">
        <v>17</v>
      </c>
      <c r="V196" s="31">
        <f>SUM(L196:N196)</f>
        <v>0</v>
      </c>
      <c r="W196" s="32"/>
      <c r="X196" s="42"/>
    </row>
    <row r="197" spans="1:24">
      <c r="A197" s="35">
        <v>195</v>
      </c>
      <c r="B197" s="19" t="s">
        <v>81</v>
      </c>
      <c r="C197" s="20"/>
      <c r="D197" s="21">
        <v>5</v>
      </c>
      <c r="E197" s="22">
        <v>5</v>
      </c>
      <c r="F197" s="23"/>
      <c r="G197" s="24">
        <v>21</v>
      </c>
      <c r="H197" s="25">
        <v>4</v>
      </c>
      <c r="I197" s="25">
        <v>4</v>
      </c>
      <c r="J197" s="25">
        <v>4</v>
      </c>
      <c r="K197" s="26"/>
      <c r="L197" s="27"/>
      <c r="M197" s="27"/>
      <c r="N197" s="27"/>
      <c r="O197" s="28">
        <f>ROUNDDOWN(((K197/4)+L197+M197+N197),0)</f>
        <v>0</v>
      </c>
      <c r="P197" s="29">
        <v>8.3699999999999992</v>
      </c>
      <c r="Q197" s="29">
        <v>1.72</v>
      </c>
      <c r="R197" s="29">
        <v>1.56</v>
      </c>
      <c r="S197" s="29">
        <v>1.7</v>
      </c>
      <c r="T197" s="28">
        <f>SUM((Q197+R197+S197),0)</f>
        <v>4.9800000000000004</v>
      </c>
      <c r="U197" s="30" t="s">
        <v>17</v>
      </c>
      <c r="V197" s="31">
        <f>SUM(L197:N197)</f>
        <v>0</v>
      </c>
      <c r="W197" s="32"/>
      <c r="X197" s="42"/>
    </row>
    <row r="198" spans="1:24">
      <c r="A198" s="35">
        <v>196</v>
      </c>
      <c r="B198" s="19" t="s">
        <v>30</v>
      </c>
      <c r="C198" s="20"/>
      <c r="D198" s="21">
        <v>10</v>
      </c>
      <c r="E198" s="22"/>
      <c r="F198" s="23"/>
      <c r="G198" s="24">
        <v>51</v>
      </c>
      <c r="H198" s="25">
        <v>10</v>
      </c>
      <c r="I198" s="25">
        <v>8</v>
      </c>
      <c r="J198" s="25">
        <v>5</v>
      </c>
      <c r="K198" s="26"/>
      <c r="L198" s="27"/>
      <c r="M198" s="27"/>
      <c r="N198" s="27"/>
      <c r="O198" s="28">
        <f>ROUNDDOWN(((K198/4)+L198+M198+N198),0)</f>
        <v>0</v>
      </c>
      <c r="P198" s="29">
        <v>10.72</v>
      </c>
      <c r="Q198" s="29">
        <v>2.11</v>
      </c>
      <c r="R198" s="29">
        <v>1.72</v>
      </c>
      <c r="S198" s="29">
        <v>1.1100000000000001</v>
      </c>
      <c r="T198" s="28">
        <f>SUM((Q198+R198+S198),0)</f>
        <v>4.9400000000000004</v>
      </c>
      <c r="U198" s="30" t="s">
        <v>17</v>
      </c>
      <c r="V198" s="31">
        <f>SUM(L198:N198)</f>
        <v>0</v>
      </c>
      <c r="W198" s="32"/>
      <c r="X198" s="42"/>
    </row>
    <row r="199" spans="1:24">
      <c r="A199" s="35">
        <v>197</v>
      </c>
      <c r="B199" s="19" t="s">
        <v>261</v>
      </c>
      <c r="C199" s="20">
        <v>3</v>
      </c>
      <c r="D199" s="21">
        <v>7</v>
      </c>
      <c r="E199" s="22"/>
      <c r="F199" s="23"/>
      <c r="G199" s="24">
        <v>56</v>
      </c>
      <c r="H199" s="25">
        <v>11</v>
      </c>
      <c r="I199" s="25">
        <v>7</v>
      </c>
      <c r="J199" s="25">
        <v>9</v>
      </c>
      <c r="K199" s="33"/>
      <c r="L199" s="32"/>
      <c r="M199" s="32"/>
      <c r="N199" s="32"/>
      <c r="O199" s="34">
        <f>ROUNDDOWN(((K199/4)+L199+M199+N199),0)</f>
        <v>0</v>
      </c>
      <c r="P199" s="29">
        <v>10.29</v>
      </c>
      <c r="Q199" s="29">
        <v>2.04</v>
      </c>
      <c r="R199" s="29">
        <v>1.32</v>
      </c>
      <c r="S199" s="29">
        <v>1.63</v>
      </c>
      <c r="T199" s="28">
        <f>SUM((Q199+R199+S199),0)</f>
        <v>4.99</v>
      </c>
      <c r="U199" s="30" t="s">
        <v>260</v>
      </c>
      <c r="V199" s="31">
        <f>SUM(L199:N199)</f>
        <v>0</v>
      </c>
      <c r="W199" s="32"/>
      <c r="X199" s="42"/>
    </row>
    <row r="200" spans="1:24">
      <c r="A200" s="35">
        <v>198</v>
      </c>
      <c r="B200" s="19" t="s">
        <v>176</v>
      </c>
      <c r="C200" s="20"/>
      <c r="D200" s="21"/>
      <c r="E200" s="22">
        <v>8</v>
      </c>
      <c r="F200" s="23">
        <v>2</v>
      </c>
      <c r="G200" s="24">
        <v>39</v>
      </c>
      <c r="H200" s="25">
        <v>7</v>
      </c>
      <c r="I200" s="25">
        <v>4</v>
      </c>
      <c r="J200" s="25">
        <v>6</v>
      </c>
      <c r="K200" s="33"/>
      <c r="L200" s="32"/>
      <c r="M200" s="32"/>
      <c r="N200" s="32"/>
      <c r="O200" s="34">
        <f>ROUNDDOWN(((K200/4)+L200+M200+N200),0)</f>
        <v>0</v>
      </c>
      <c r="P200" s="29">
        <v>9.85</v>
      </c>
      <c r="Q200" s="29">
        <v>1.95</v>
      </c>
      <c r="R200" s="29">
        <v>1.25</v>
      </c>
      <c r="S200" s="29">
        <v>1.69</v>
      </c>
      <c r="T200" s="28">
        <f>SUM((Q200+R200+S200),0)</f>
        <v>4.8900000000000006</v>
      </c>
      <c r="U200" s="30" t="s">
        <v>133</v>
      </c>
      <c r="V200" s="31">
        <f>SUM(L200:N200)</f>
        <v>0</v>
      </c>
      <c r="W200" s="32"/>
      <c r="X200" s="42"/>
    </row>
    <row r="201" spans="1:24">
      <c r="A201" s="35">
        <v>199</v>
      </c>
      <c r="B201" s="19" t="s">
        <v>23</v>
      </c>
      <c r="C201" s="20">
        <v>1</v>
      </c>
      <c r="D201" s="21">
        <v>9</v>
      </c>
      <c r="E201" s="22"/>
      <c r="F201" s="23"/>
      <c r="G201" s="24">
        <v>63</v>
      </c>
      <c r="H201" s="25">
        <v>12</v>
      </c>
      <c r="I201" s="25">
        <v>9</v>
      </c>
      <c r="J201" s="25">
        <v>5</v>
      </c>
      <c r="K201" s="26"/>
      <c r="L201" s="27"/>
      <c r="M201" s="27"/>
      <c r="N201" s="27"/>
      <c r="O201" s="28">
        <f>ROUNDDOWN(((K201/4)+L201+M201+N201),0)</f>
        <v>0</v>
      </c>
      <c r="P201" s="29">
        <v>11.03</v>
      </c>
      <c r="Q201" s="29">
        <v>2.2000000000000002</v>
      </c>
      <c r="R201" s="29">
        <v>1.69</v>
      </c>
      <c r="S201" s="29">
        <v>1.02</v>
      </c>
      <c r="T201" s="28">
        <f>SUM((Q201+R201+S201),0)</f>
        <v>4.91</v>
      </c>
      <c r="U201" s="30" t="s">
        <v>17</v>
      </c>
      <c r="V201" s="31">
        <f>SUM(L201:N201)</f>
        <v>0</v>
      </c>
      <c r="W201" s="32"/>
      <c r="X201" s="42"/>
    </row>
    <row r="202" spans="1:24">
      <c r="A202" s="35">
        <v>200</v>
      </c>
      <c r="B202" s="19" t="s">
        <v>194</v>
      </c>
      <c r="C202" s="20">
        <v>8</v>
      </c>
      <c r="D202" s="21"/>
      <c r="E202" s="22"/>
      <c r="F202" s="23">
        <v>2</v>
      </c>
      <c r="G202" s="24">
        <v>39</v>
      </c>
      <c r="H202" s="25">
        <v>6</v>
      </c>
      <c r="I202" s="25">
        <v>10</v>
      </c>
      <c r="J202" s="25">
        <v>10</v>
      </c>
      <c r="K202" s="33"/>
      <c r="L202" s="32"/>
      <c r="M202" s="32"/>
      <c r="N202" s="32"/>
      <c r="O202" s="34">
        <f>ROUNDDOWN(((K202/4)+L202+M202+N202),0)</f>
        <v>0</v>
      </c>
      <c r="P202" s="29">
        <v>10.14</v>
      </c>
      <c r="Q202" s="29">
        <v>1.68</v>
      </c>
      <c r="R202" s="29">
        <v>2.79</v>
      </c>
      <c r="S202" s="29">
        <v>0.51</v>
      </c>
      <c r="T202" s="28">
        <f>SUM((Q202+R202+S202),0)</f>
        <v>4.9799999999999995</v>
      </c>
      <c r="U202" s="30" t="s">
        <v>133</v>
      </c>
      <c r="V202" s="31">
        <f>SUM(L202:N202)</f>
        <v>0</v>
      </c>
      <c r="W202" s="32"/>
      <c r="X202" s="42"/>
    </row>
    <row r="203" spans="1:24">
      <c r="A203">
        <v>201</v>
      </c>
      <c r="B203" s="19" t="s">
        <v>29</v>
      </c>
      <c r="C203" s="20"/>
      <c r="D203" s="21"/>
      <c r="E203" s="22">
        <v>9</v>
      </c>
      <c r="F203" s="23">
        <v>1</v>
      </c>
      <c r="G203" s="24">
        <v>56</v>
      </c>
      <c r="H203" s="25">
        <v>10</v>
      </c>
      <c r="I203" s="25">
        <v>10</v>
      </c>
      <c r="J203" s="25">
        <v>2</v>
      </c>
      <c r="K203" s="26"/>
      <c r="L203" s="27"/>
      <c r="M203" s="27"/>
      <c r="N203" s="27"/>
      <c r="O203" s="28">
        <f>ROUNDDOWN(((K203/4)+L203+M203+N203),0)</f>
        <v>0</v>
      </c>
      <c r="P203" s="29">
        <v>11.72</v>
      </c>
      <c r="Q203" s="29">
        <v>2.23</v>
      </c>
      <c r="R203" s="29">
        <v>2.08</v>
      </c>
      <c r="S203" s="29">
        <v>0.46</v>
      </c>
      <c r="T203" s="28">
        <f>SUM((Q203+R203+S203),0)</f>
        <v>4.7700000000000005</v>
      </c>
      <c r="U203" s="30" t="s">
        <v>17</v>
      </c>
      <c r="V203" s="31">
        <f>SUM(L203:N203)</f>
        <v>0</v>
      </c>
      <c r="W203" s="32"/>
      <c r="X203" s="42"/>
    </row>
    <row r="204" spans="1:24">
      <c r="A204" s="35">
        <v>202</v>
      </c>
      <c r="B204" s="19" t="s">
        <v>161</v>
      </c>
      <c r="C204" s="20"/>
      <c r="D204" s="21">
        <v>2</v>
      </c>
      <c r="E204" s="22">
        <v>8</v>
      </c>
      <c r="F204" s="23"/>
      <c r="G204" s="24">
        <v>40</v>
      </c>
      <c r="H204" s="25">
        <v>5</v>
      </c>
      <c r="I204" s="25">
        <v>7</v>
      </c>
      <c r="J204" s="25">
        <v>2</v>
      </c>
      <c r="K204" s="26"/>
      <c r="L204" s="27"/>
      <c r="M204" s="27"/>
      <c r="N204" s="27"/>
      <c r="O204" s="28">
        <f>ROUNDDOWN(((K204/4)+L204+M204+N204),0)</f>
        <v>0</v>
      </c>
      <c r="P204" s="29">
        <v>11.44</v>
      </c>
      <c r="Q204" s="29">
        <v>1.7</v>
      </c>
      <c r="R204" s="29">
        <v>2.06</v>
      </c>
      <c r="S204" s="29">
        <v>0.71</v>
      </c>
      <c r="T204" s="28">
        <f>SUM((Q204+R204+S204),0)</f>
        <v>4.47</v>
      </c>
      <c r="U204" s="30" t="s">
        <v>133</v>
      </c>
      <c r="V204" s="31">
        <f>SUM(L204:N204)</f>
        <v>0</v>
      </c>
      <c r="W204" s="32"/>
      <c r="X204" s="42"/>
    </row>
    <row r="205" spans="1:24">
      <c r="A205" s="35">
        <v>203</v>
      </c>
      <c r="B205" s="19" t="s">
        <v>101</v>
      </c>
      <c r="C205" s="20">
        <v>7</v>
      </c>
      <c r="D205" s="21"/>
      <c r="E205" s="22"/>
      <c r="F205" s="23">
        <v>3</v>
      </c>
      <c r="G205" s="24">
        <v>42</v>
      </c>
      <c r="H205" s="25">
        <v>9</v>
      </c>
      <c r="I205" s="25">
        <v>7</v>
      </c>
      <c r="J205" s="25">
        <v>4</v>
      </c>
      <c r="K205" s="26"/>
      <c r="L205" s="27"/>
      <c r="M205" s="27"/>
      <c r="N205" s="27"/>
      <c r="O205" s="28">
        <f>ROUNDDOWN(((K205/4)+L205+M205+N205),0)</f>
        <v>0</v>
      </c>
      <c r="P205" s="29">
        <v>9.67</v>
      </c>
      <c r="Q205" s="29">
        <v>2.21</v>
      </c>
      <c r="R205" s="29">
        <v>1.76</v>
      </c>
      <c r="S205" s="29">
        <v>1.02</v>
      </c>
      <c r="T205" s="28">
        <f>SUM((Q205+R205+S205),0)</f>
        <v>4.99</v>
      </c>
      <c r="U205" s="30" t="s">
        <v>17</v>
      </c>
      <c r="V205" s="31">
        <f>SUM(L205:N205)</f>
        <v>0</v>
      </c>
      <c r="W205" s="32"/>
      <c r="X205" s="42"/>
    </row>
    <row r="206" spans="1:24">
      <c r="A206" s="35">
        <v>204</v>
      </c>
      <c r="B206" s="19" t="s">
        <v>189</v>
      </c>
      <c r="C206" s="20"/>
      <c r="D206" s="21">
        <v>5</v>
      </c>
      <c r="E206" s="22">
        <v>5</v>
      </c>
      <c r="F206" s="23"/>
      <c r="G206" s="24">
        <v>41</v>
      </c>
      <c r="H206" s="25">
        <v>9</v>
      </c>
      <c r="I206" s="25">
        <v>6</v>
      </c>
      <c r="J206" s="25">
        <v>4</v>
      </c>
      <c r="K206" s="26"/>
      <c r="L206" s="27"/>
      <c r="M206" s="27"/>
      <c r="N206" s="27"/>
      <c r="O206" s="34">
        <f>ROUNDDOWN(((K206/4)+L206+M206+N206),0)</f>
        <v>0</v>
      </c>
      <c r="P206" s="29">
        <v>10.17</v>
      </c>
      <c r="Q206" s="29">
        <v>2.33</v>
      </c>
      <c r="R206" s="29">
        <v>1.66</v>
      </c>
      <c r="S206" s="29">
        <v>1.06</v>
      </c>
      <c r="T206" s="28">
        <f>SUM((Q206+R206+S206),0)</f>
        <v>5.0500000000000007</v>
      </c>
      <c r="U206" s="30" t="s">
        <v>133</v>
      </c>
      <c r="V206" s="31">
        <f>SUM(L206:N206)</f>
        <v>0</v>
      </c>
      <c r="W206" s="32"/>
      <c r="X206" s="42"/>
    </row>
    <row r="207" spans="1:24">
      <c r="A207" s="35">
        <v>205</v>
      </c>
      <c r="B207" s="19" t="s">
        <v>170</v>
      </c>
      <c r="C207" s="20"/>
      <c r="D207" s="21"/>
      <c r="E207" s="22">
        <v>10</v>
      </c>
      <c r="F207" s="23"/>
      <c r="G207" s="24">
        <v>55</v>
      </c>
      <c r="H207" s="25">
        <v>11</v>
      </c>
      <c r="I207" s="25">
        <v>9</v>
      </c>
      <c r="J207" s="25">
        <v>5</v>
      </c>
      <c r="K207" s="33"/>
      <c r="L207" s="32"/>
      <c r="M207" s="32"/>
      <c r="N207" s="32"/>
      <c r="O207" s="34">
        <f>ROUNDDOWN(((K207/4)+L207+M207+N207),0)</f>
        <v>0</v>
      </c>
      <c r="P207" s="29">
        <v>10.27</v>
      </c>
      <c r="Q207" s="29">
        <v>2.2799999999999998</v>
      </c>
      <c r="R207" s="29">
        <v>1.66</v>
      </c>
      <c r="S207" s="29">
        <v>1.01</v>
      </c>
      <c r="T207" s="28">
        <f>SUM((Q207+R207+S207),0)</f>
        <v>4.9499999999999993</v>
      </c>
      <c r="U207" s="30" t="s">
        <v>133</v>
      </c>
      <c r="V207" s="31">
        <f>SUM(L207:N207)</f>
        <v>0</v>
      </c>
      <c r="W207" s="32"/>
      <c r="X207" s="42"/>
    </row>
    <row r="208" spans="1:24">
      <c r="A208" s="35">
        <v>206</v>
      </c>
      <c r="B208" s="19" t="s">
        <v>41</v>
      </c>
      <c r="C208" s="20"/>
      <c r="D208" s="21">
        <v>7</v>
      </c>
      <c r="E208" s="22">
        <v>3</v>
      </c>
      <c r="F208" s="23"/>
      <c r="G208" s="24">
        <v>62</v>
      </c>
      <c r="H208" s="25">
        <v>10</v>
      </c>
      <c r="I208" s="25">
        <v>8</v>
      </c>
      <c r="J208" s="25">
        <v>6</v>
      </c>
      <c r="K208" s="26"/>
      <c r="L208" s="27"/>
      <c r="M208" s="27"/>
      <c r="N208" s="27"/>
      <c r="O208" s="28">
        <f>ROUNDDOWN(((K208/4)+L208+M208+N208),0)</f>
        <v>0</v>
      </c>
      <c r="P208" s="29">
        <v>11.77</v>
      </c>
      <c r="Q208" s="29">
        <v>1.92</v>
      </c>
      <c r="R208" s="29">
        <v>1.65</v>
      </c>
      <c r="S208" s="29">
        <v>1.24</v>
      </c>
      <c r="T208" s="28">
        <f>SUM((Q208+R208+S208),0)</f>
        <v>4.8099999999999996</v>
      </c>
      <c r="U208" s="30" t="s">
        <v>17</v>
      </c>
      <c r="V208" s="31">
        <f>SUM(L208:N208)</f>
        <v>0</v>
      </c>
      <c r="W208" s="32"/>
      <c r="X208" s="42"/>
    </row>
    <row r="209" spans="1:24">
      <c r="A209" s="35">
        <v>207</v>
      </c>
      <c r="B209" s="19" t="s">
        <v>137</v>
      </c>
      <c r="C209" s="20">
        <v>8</v>
      </c>
      <c r="D209" s="21"/>
      <c r="E209" s="22"/>
      <c r="F209" s="23">
        <v>2</v>
      </c>
      <c r="G209" s="24">
        <v>35</v>
      </c>
      <c r="H209" s="25">
        <v>6</v>
      </c>
      <c r="I209" s="25">
        <v>4</v>
      </c>
      <c r="J209" s="25">
        <v>7</v>
      </c>
      <c r="K209" s="26"/>
      <c r="L209" s="27"/>
      <c r="M209" s="27"/>
      <c r="N209" s="27"/>
      <c r="O209" s="28">
        <f>ROUNDDOWN(((K209/4)+L209+M209+N209),0)</f>
        <v>0</v>
      </c>
      <c r="P209" s="29">
        <v>9.6</v>
      </c>
      <c r="Q209" s="29">
        <v>1.74</v>
      </c>
      <c r="R209" s="29">
        <v>1.31</v>
      </c>
      <c r="S209" s="29">
        <v>2.0099999999999998</v>
      </c>
      <c r="T209" s="28">
        <f>SUM((Q209+R209+S209),0)</f>
        <v>5.0599999999999996</v>
      </c>
      <c r="U209" s="30" t="s">
        <v>133</v>
      </c>
      <c r="V209" s="31">
        <f>SUM(L209:N209)</f>
        <v>0</v>
      </c>
      <c r="W209" s="32"/>
      <c r="X209" s="42"/>
    </row>
    <row r="210" spans="1:24">
      <c r="A210" s="35">
        <v>208</v>
      </c>
      <c r="B210" s="19" t="s">
        <v>158</v>
      </c>
      <c r="C210" s="20">
        <v>6</v>
      </c>
      <c r="D210" s="21"/>
      <c r="E210" s="22"/>
      <c r="F210" s="23">
        <v>4</v>
      </c>
      <c r="G210" s="24">
        <v>34</v>
      </c>
      <c r="H210" s="25">
        <v>5</v>
      </c>
      <c r="I210" s="25">
        <v>7</v>
      </c>
      <c r="J210" s="25">
        <v>3</v>
      </c>
      <c r="K210" s="26"/>
      <c r="L210" s="27"/>
      <c r="M210" s="27"/>
      <c r="N210" s="27"/>
      <c r="O210" s="28">
        <f>ROUNDDOWN(((K210/4)+L210+M210+N210),0)</f>
        <v>0</v>
      </c>
      <c r="P210" s="29">
        <v>10.9</v>
      </c>
      <c r="Q210" s="29">
        <v>1.73</v>
      </c>
      <c r="R210" s="29">
        <v>2.36</v>
      </c>
      <c r="S210" s="29">
        <v>0.67</v>
      </c>
      <c r="T210" s="28">
        <f>SUM((Q210+R210+S210),0)</f>
        <v>4.76</v>
      </c>
      <c r="U210" s="30" t="s">
        <v>133</v>
      </c>
      <c r="V210" s="31">
        <f>SUM(L210:N210)</f>
        <v>0</v>
      </c>
      <c r="W210" s="32"/>
      <c r="X210" s="42"/>
    </row>
    <row r="211" spans="1:24">
      <c r="A211" s="35">
        <v>209</v>
      </c>
      <c r="B211" s="19" t="s">
        <v>22</v>
      </c>
      <c r="C211" s="20"/>
      <c r="D211" s="21">
        <v>6</v>
      </c>
      <c r="E211" s="22">
        <v>4</v>
      </c>
      <c r="F211" s="23"/>
      <c r="G211" s="24">
        <v>46</v>
      </c>
      <c r="H211" s="25">
        <v>10</v>
      </c>
      <c r="I211" s="25">
        <v>6</v>
      </c>
      <c r="J211" s="25">
        <v>5</v>
      </c>
      <c r="K211" s="26"/>
      <c r="L211" s="27"/>
      <c r="M211" s="27"/>
      <c r="N211" s="27"/>
      <c r="O211" s="28">
        <f>ROUNDDOWN(((K211/4)+L211+M211+N211),0)</f>
        <v>0</v>
      </c>
      <c r="P211" s="29">
        <v>10.33</v>
      </c>
      <c r="Q211" s="29">
        <v>2.25</v>
      </c>
      <c r="R211" s="29">
        <v>1.51</v>
      </c>
      <c r="S211" s="29">
        <v>1.21</v>
      </c>
      <c r="T211" s="28">
        <f>SUM((Q211+R211+S211),0)</f>
        <v>4.97</v>
      </c>
      <c r="U211" s="30" t="s">
        <v>17</v>
      </c>
      <c r="V211" s="31">
        <f>SUM(L211:N211)</f>
        <v>0</v>
      </c>
      <c r="W211" s="32"/>
      <c r="X211" s="42"/>
    </row>
    <row r="212" spans="1:24">
      <c r="A212" s="35">
        <v>210</v>
      </c>
      <c r="B212" s="19" t="s">
        <v>289</v>
      </c>
      <c r="C212" s="20"/>
      <c r="D212" s="21"/>
      <c r="E212" s="22">
        <v>5</v>
      </c>
      <c r="F212" s="23">
        <v>5</v>
      </c>
      <c r="G212" s="24">
        <v>56</v>
      </c>
      <c r="H212" s="25">
        <v>12</v>
      </c>
      <c r="I212" s="25">
        <v>9</v>
      </c>
      <c r="J212" s="25">
        <v>9</v>
      </c>
      <c r="K212" s="26"/>
      <c r="L212" s="27"/>
      <c r="M212" s="27"/>
      <c r="N212" s="27"/>
      <c r="O212" s="34">
        <f>ROUNDDOWN(((K212/4)+L212+M212+N212),0)</f>
        <v>0</v>
      </c>
      <c r="P212" s="29">
        <v>9.5</v>
      </c>
      <c r="Q212" s="29">
        <v>2.08</v>
      </c>
      <c r="R212" s="29">
        <v>1.53</v>
      </c>
      <c r="S212" s="29">
        <v>1.63</v>
      </c>
      <c r="T212" s="28">
        <f>SUM((Q212+R212+S212),0)</f>
        <v>5.24</v>
      </c>
      <c r="U212" s="30" t="s">
        <v>295</v>
      </c>
      <c r="V212" s="31">
        <f>SUM(L212:N212)</f>
        <v>0</v>
      </c>
      <c r="W212" s="44"/>
      <c r="X212" s="42"/>
    </row>
    <row r="213" spans="1:24">
      <c r="A213" s="35">
        <v>211</v>
      </c>
      <c r="B213" s="19" t="s">
        <v>46</v>
      </c>
      <c r="C213" s="20"/>
      <c r="D213" s="21"/>
      <c r="E213" s="22">
        <v>3</v>
      </c>
      <c r="F213" s="23">
        <v>7</v>
      </c>
      <c r="G213" s="24">
        <v>34</v>
      </c>
      <c r="H213" s="25">
        <v>6</v>
      </c>
      <c r="I213" s="25">
        <v>4</v>
      </c>
      <c r="J213" s="25">
        <v>7</v>
      </c>
      <c r="K213" s="26"/>
      <c r="L213" s="27"/>
      <c r="M213" s="27"/>
      <c r="N213" s="27"/>
      <c r="O213" s="28">
        <f>ROUNDDOWN(((K213/4)+L213+M213+N213),0)</f>
        <v>0</v>
      </c>
      <c r="P213" s="29">
        <v>9.34</v>
      </c>
      <c r="Q213" s="29">
        <v>1.73</v>
      </c>
      <c r="R213" s="29">
        <v>1.1499999999999999</v>
      </c>
      <c r="S213" s="29">
        <v>2.11</v>
      </c>
      <c r="T213" s="28">
        <f>SUM((Q213+R213+S213),0)</f>
        <v>4.99</v>
      </c>
      <c r="U213" s="30" t="s">
        <v>17</v>
      </c>
      <c r="V213" s="31">
        <f>SUM(L213:N213)</f>
        <v>0</v>
      </c>
      <c r="W213" s="32"/>
      <c r="X213" s="42"/>
    </row>
    <row r="214" spans="1:24">
      <c r="A214">
        <v>212</v>
      </c>
      <c r="B214" s="19" t="s">
        <v>245</v>
      </c>
      <c r="C214" s="20"/>
      <c r="D214" s="21"/>
      <c r="E214" s="22">
        <v>2</v>
      </c>
      <c r="F214" s="23">
        <v>8</v>
      </c>
      <c r="G214" s="24">
        <v>53</v>
      </c>
      <c r="H214" s="25">
        <v>10</v>
      </c>
      <c r="I214" s="25">
        <v>7</v>
      </c>
      <c r="J214" s="25">
        <v>9</v>
      </c>
      <c r="K214" s="33"/>
      <c r="L214" s="32"/>
      <c r="M214" s="32"/>
      <c r="N214" s="32"/>
      <c r="O214" s="34">
        <f>ROUNDDOWN(((K214/4)+L214+M214+N214),0)</f>
        <v>0</v>
      </c>
      <c r="P214" s="29">
        <v>9.76</v>
      </c>
      <c r="Q214" s="29">
        <v>2</v>
      </c>
      <c r="R214" s="29">
        <v>1.32</v>
      </c>
      <c r="S214" s="29">
        <v>1.73</v>
      </c>
      <c r="T214" s="28">
        <f>SUM((Q214+R214+S214),0)</f>
        <v>5.0500000000000007</v>
      </c>
      <c r="U214" s="30" t="s">
        <v>292</v>
      </c>
      <c r="V214" s="31">
        <f>SUM(L214:N214)</f>
        <v>0</v>
      </c>
      <c r="W214" s="32"/>
      <c r="X214" s="42"/>
    </row>
    <row r="215" spans="1:24">
      <c r="A215" s="35">
        <v>213</v>
      </c>
      <c r="B215" s="19" t="s">
        <v>138</v>
      </c>
      <c r="C215" s="20">
        <v>1</v>
      </c>
      <c r="D215" s="21">
        <v>9</v>
      </c>
      <c r="E215" s="22"/>
      <c r="F215" s="23"/>
      <c r="G215" s="24">
        <v>55</v>
      </c>
      <c r="H215" s="25">
        <v>10</v>
      </c>
      <c r="I215" s="25">
        <v>7</v>
      </c>
      <c r="J215" s="25">
        <v>8</v>
      </c>
      <c r="K215" s="26"/>
      <c r="L215" s="27"/>
      <c r="M215" s="27"/>
      <c r="N215" s="27"/>
      <c r="O215" s="28">
        <f>ROUNDDOWN(((K215/4)+L215+M215+N215),0)</f>
        <v>0</v>
      </c>
      <c r="P215" s="29">
        <v>10.98</v>
      </c>
      <c r="Q215" s="29">
        <v>1.97</v>
      </c>
      <c r="R215" s="29">
        <v>1.31</v>
      </c>
      <c r="S215" s="29">
        <v>1.59</v>
      </c>
      <c r="T215" s="28">
        <f>SUM((Q215+R215+S215),0)</f>
        <v>4.87</v>
      </c>
      <c r="U215" s="30" t="s">
        <v>133</v>
      </c>
      <c r="V215" s="31">
        <f>SUM(L215:N215)</f>
        <v>0</v>
      </c>
      <c r="W215" s="32"/>
      <c r="X215" s="42"/>
    </row>
    <row r="216" spans="1:24">
      <c r="A216" s="35">
        <v>214</v>
      </c>
      <c r="B216" s="19" t="s">
        <v>180</v>
      </c>
      <c r="C216" s="20"/>
      <c r="D216" s="21">
        <v>10</v>
      </c>
      <c r="E216" s="22"/>
      <c r="F216" s="23"/>
      <c r="G216" s="24">
        <v>46</v>
      </c>
      <c r="H216" s="25">
        <v>7</v>
      </c>
      <c r="I216" s="25">
        <v>7</v>
      </c>
      <c r="J216" s="25">
        <v>7</v>
      </c>
      <c r="K216" s="33"/>
      <c r="L216" s="32"/>
      <c r="M216" s="32"/>
      <c r="N216" s="32"/>
      <c r="O216" s="34">
        <f>ROUNDDOWN(((K216/4)+L216+M216+N216),0)</f>
        <v>0</v>
      </c>
      <c r="P216" s="29">
        <v>10.68</v>
      </c>
      <c r="Q216" s="29">
        <v>1.86</v>
      </c>
      <c r="R216" s="29">
        <v>1.59</v>
      </c>
      <c r="S216" s="29">
        <v>1.63</v>
      </c>
      <c r="T216" s="28">
        <f>SUM((Q216+R216+S216),0)</f>
        <v>5.08</v>
      </c>
      <c r="U216" s="30" t="s">
        <v>133</v>
      </c>
      <c r="V216" s="31">
        <f>SUM(L216:N216)</f>
        <v>0</v>
      </c>
      <c r="W216" s="32"/>
      <c r="X216" s="42"/>
    </row>
    <row r="217" spans="1:24">
      <c r="A217" s="35">
        <v>215</v>
      </c>
      <c r="B217" s="19" t="s">
        <v>222</v>
      </c>
      <c r="C217" s="20"/>
      <c r="D217" s="21"/>
      <c r="E217" s="22">
        <v>1</v>
      </c>
      <c r="F217" s="23">
        <v>9</v>
      </c>
      <c r="G217" s="24">
        <v>46</v>
      </c>
      <c r="H217" s="25">
        <v>9</v>
      </c>
      <c r="I217" s="25">
        <v>6</v>
      </c>
      <c r="J217" s="25">
        <v>7</v>
      </c>
      <c r="K217" s="26"/>
      <c r="L217" s="27"/>
      <c r="M217" s="27"/>
      <c r="N217" s="27"/>
      <c r="O217" s="34">
        <f>ROUNDDOWN(((K217/4)+L217+M217+N217),0)</f>
        <v>0</v>
      </c>
      <c r="P217" s="29">
        <v>9.6</v>
      </c>
      <c r="Q217" s="29">
        <v>1.94</v>
      </c>
      <c r="R217" s="29">
        <v>1.26</v>
      </c>
      <c r="S217" s="29">
        <v>1.63</v>
      </c>
      <c r="T217" s="28">
        <f>SUM((Q217+R217+S217),0)</f>
        <v>4.83</v>
      </c>
      <c r="U217" s="30" t="s">
        <v>213</v>
      </c>
      <c r="V217" s="31">
        <f>SUM(L217:N217)</f>
        <v>0</v>
      </c>
      <c r="W217" s="44"/>
      <c r="X217" s="42"/>
    </row>
    <row r="218" spans="1:24">
      <c r="A218" s="35">
        <v>216</v>
      </c>
      <c r="B218" s="19" t="s">
        <v>74</v>
      </c>
      <c r="C218" s="20"/>
      <c r="D218" s="21">
        <v>3</v>
      </c>
      <c r="E218" s="22">
        <v>7</v>
      </c>
      <c r="F218" s="23"/>
      <c r="G218" s="24">
        <v>41</v>
      </c>
      <c r="H218" s="25">
        <v>7</v>
      </c>
      <c r="I218" s="25">
        <v>7</v>
      </c>
      <c r="J218" s="25">
        <v>4</v>
      </c>
      <c r="K218" s="26"/>
      <c r="L218" s="27"/>
      <c r="M218" s="27"/>
      <c r="N218" s="27"/>
      <c r="O218" s="28">
        <f>ROUNDDOWN(((K218/4)+L218+M218+N218),0)</f>
        <v>0</v>
      </c>
      <c r="P218" s="29">
        <v>10.220000000000001</v>
      </c>
      <c r="Q218" s="29">
        <v>1.93</v>
      </c>
      <c r="R218" s="29">
        <v>1.88</v>
      </c>
      <c r="S218" s="29">
        <v>1.06</v>
      </c>
      <c r="T218" s="28">
        <f>SUM((Q218+R218+S218),0)</f>
        <v>4.8699999999999992</v>
      </c>
      <c r="U218" s="30" t="s">
        <v>17</v>
      </c>
      <c r="V218" s="31">
        <f>SUM(L218:N218)</f>
        <v>0</v>
      </c>
      <c r="W218" s="32"/>
      <c r="X218" s="42"/>
    </row>
    <row r="219" spans="1:24">
      <c r="A219" s="35">
        <v>217</v>
      </c>
      <c r="B219" s="19" t="s">
        <v>256</v>
      </c>
      <c r="C219" s="20">
        <v>6</v>
      </c>
      <c r="D219" s="21"/>
      <c r="E219" s="22"/>
      <c r="F219" s="23">
        <v>4</v>
      </c>
      <c r="G219" s="24">
        <v>41</v>
      </c>
      <c r="H219" s="25">
        <v>7</v>
      </c>
      <c r="I219" s="25">
        <v>7</v>
      </c>
      <c r="J219" s="25">
        <v>6</v>
      </c>
      <c r="K219" s="33"/>
      <c r="L219" s="32"/>
      <c r="M219" s="32"/>
      <c r="N219" s="32"/>
      <c r="O219" s="34">
        <f>ROUNDDOWN(((K219/4)+L219+M219+N219),0)</f>
        <v>0</v>
      </c>
      <c r="P219" s="29">
        <v>9.83</v>
      </c>
      <c r="Q219" s="29">
        <v>1.81</v>
      </c>
      <c r="R219" s="29">
        <v>1.72</v>
      </c>
      <c r="S219" s="29">
        <v>1.56</v>
      </c>
      <c r="T219" s="28">
        <f>SUM((Q219+R219+S219),0)</f>
        <v>5.09</v>
      </c>
      <c r="U219" s="30" t="s">
        <v>292</v>
      </c>
      <c r="V219" s="31">
        <f>SUM(L219:N219)</f>
        <v>0</v>
      </c>
      <c r="W219" s="32"/>
      <c r="X219" s="42"/>
    </row>
    <row r="220" spans="1:24">
      <c r="A220" s="35">
        <v>218</v>
      </c>
      <c r="B220" s="19" t="s">
        <v>249</v>
      </c>
      <c r="C220" s="20">
        <v>10</v>
      </c>
      <c r="D220" s="21"/>
      <c r="E220" s="22"/>
      <c r="F220" s="23"/>
      <c r="G220" s="24">
        <v>26</v>
      </c>
      <c r="H220" s="25">
        <v>4</v>
      </c>
      <c r="I220" s="25">
        <v>5</v>
      </c>
      <c r="J220" s="25">
        <v>1</v>
      </c>
      <c r="K220" s="33"/>
      <c r="L220" s="32"/>
      <c r="M220" s="32"/>
      <c r="N220" s="32"/>
      <c r="O220" s="34">
        <f>ROUNDDOWN(((K220/4)+L220+M220+N220),0)</f>
        <v>0</v>
      </c>
      <c r="P220" s="29">
        <v>10.68</v>
      </c>
      <c r="Q220" s="29">
        <v>1.7</v>
      </c>
      <c r="R220" s="29">
        <v>2.2000000000000002</v>
      </c>
      <c r="S220" s="29">
        <v>0.75</v>
      </c>
      <c r="T220" s="28">
        <f>SUM((Q220+R220+S220),0)</f>
        <v>4.6500000000000004</v>
      </c>
      <c r="U220" s="30" t="s">
        <v>292</v>
      </c>
      <c r="V220" s="31">
        <f>SUM(L220:N220)</f>
        <v>0</v>
      </c>
      <c r="W220" s="32"/>
      <c r="X220" s="42"/>
    </row>
    <row r="221" spans="1:24">
      <c r="A221" s="35">
        <v>219</v>
      </c>
      <c r="B221" s="19" t="s">
        <v>66</v>
      </c>
      <c r="C221" s="20"/>
      <c r="D221" s="21"/>
      <c r="E221" s="22"/>
      <c r="F221" s="23"/>
      <c r="G221" s="24">
        <v>23</v>
      </c>
      <c r="H221" s="25">
        <v>3</v>
      </c>
      <c r="I221" s="25">
        <v>4</v>
      </c>
      <c r="J221" s="25">
        <v>1</v>
      </c>
      <c r="K221" s="26"/>
      <c r="L221" s="27"/>
      <c r="M221" s="27"/>
      <c r="N221" s="27"/>
      <c r="O221" s="28">
        <f>ROUNDDOWN(((K221/4)+L221+M221+N221),0)</f>
        <v>0</v>
      </c>
      <c r="P221" s="29">
        <v>10.41</v>
      </c>
      <c r="Q221" s="29">
        <v>1.73</v>
      </c>
      <c r="R221" s="29">
        <v>1.98</v>
      </c>
      <c r="S221" s="29">
        <v>0.88</v>
      </c>
      <c r="T221" s="28">
        <f>SUM((Q221+R221+S221),0)</f>
        <v>4.59</v>
      </c>
      <c r="U221" s="30" t="s">
        <v>17</v>
      </c>
      <c r="V221" s="31">
        <f>SUM(L221:N221)</f>
        <v>0</v>
      </c>
      <c r="W221" s="32"/>
      <c r="X221" s="42"/>
    </row>
    <row r="222" spans="1:24">
      <c r="A222" s="35">
        <v>220</v>
      </c>
      <c r="B222" s="19" t="s">
        <v>64</v>
      </c>
      <c r="C222" s="20">
        <v>7</v>
      </c>
      <c r="D222" s="21">
        <v>3</v>
      </c>
      <c r="E222" s="22"/>
      <c r="F222" s="23"/>
      <c r="G222" s="24">
        <v>35</v>
      </c>
      <c r="H222" s="25">
        <v>5</v>
      </c>
      <c r="I222" s="25">
        <v>6</v>
      </c>
      <c r="J222" s="25">
        <v>2</v>
      </c>
      <c r="K222" s="26"/>
      <c r="L222" s="27"/>
      <c r="M222" s="27"/>
      <c r="N222" s="27"/>
      <c r="O222" s="28">
        <f>ROUNDDOWN(((K222/4)+L222+M222+N222),0)</f>
        <v>0</v>
      </c>
      <c r="P222" s="29">
        <v>10.85</v>
      </c>
      <c r="Q222" s="29">
        <v>1.64</v>
      </c>
      <c r="R222" s="29">
        <v>2.14</v>
      </c>
      <c r="S222" s="29">
        <v>0.8</v>
      </c>
      <c r="T222" s="28">
        <f>SUM((Q222+R222+S222),0)</f>
        <v>4.58</v>
      </c>
      <c r="U222" s="30" t="s">
        <v>17</v>
      </c>
      <c r="V222" s="31">
        <f>SUM(L222:N222)</f>
        <v>0</v>
      </c>
      <c r="W222" s="32"/>
      <c r="X222" s="42"/>
    </row>
    <row r="223" spans="1:24">
      <c r="A223" s="35">
        <v>221</v>
      </c>
      <c r="B223" s="19" t="s">
        <v>77</v>
      </c>
      <c r="C223" s="20"/>
      <c r="D223" s="21">
        <v>3</v>
      </c>
      <c r="E223" s="22">
        <v>7</v>
      </c>
      <c r="F223" s="23"/>
      <c r="G223" s="24">
        <v>46</v>
      </c>
      <c r="H223" s="25">
        <v>9</v>
      </c>
      <c r="I223" s="25">
        <v>6</v>
      </c>
      <c r="J223" s="25">
        <v>4</v>
      </c>
      <c r="K223" s="26"/>
      <c r="L223" s="27"/>
      <c r="M223" s="27"/>
      <c r="N223" s="27"/>
      <c r="O223" s="28">
        <f>ROUNDDOWN(((K223/4)+L223+M223+N223),0)</f>
        <v>0</v>
      </c>
      <c r="P223" s="29">
        <v>10.46</v>
      </c>
      <c r="Q223" s="29">
        <v>2.0699999999999998</v>
      </c>
      <c r="R223" s="29">
        <v>1.49</v>
      </c>
      <c r="S223" s="29">
        <v>1.1000000000000001</v>
      </c>
      <c r="T223" s="28">
        <f>SUM((Q223+R223+S223),0)</f>
        <v>4.66</v>
      </c>
      <c r="U223" s="30" t="s">
        <v>17</v>
      </c>
      <c r="V223" s="31">
        <f>SUM(L223:N223)</f>
        <v>0</v>
      </c>
      <c r="W223" s="32"/>
      <c r="X223" s="42"/>
    </row>
    <row r="224" spans="1:24">
      <c r="A224" s="35">
        <v>222</v>
      </c>
      <c r="B224" s="19" t="s">
        <v>247</v>
      </c>
      <c r="C224" s="20"/>
      <c r="D224" s="21">
        <v>5</v>
      </c>
      <c r="E224" s="22">
        <v>5</v>
      </c>
      <c r="F224" s="23"/>
      <c r="G224" s="24">
        <v>63</v>
      </c>
      <c r="H224" s="25">
        <v>11</v>
      </c>
      <c r="I224" s="25">
        <v>11</v>
      </c>
      <c r="J224" s="25">
        <v>3</v>
      </c>
      <c r="K224" s="33"/>
      <c r="L224" s="32"/>
      <c r="M224" s="32"/>
      <c r="N224" s="32"/>
      <c r="O224" s="34">
        <f>ROUNDDOWN(((K224/4)+L224+M224+N224),0)</f>
        <v>0</v>
      </c>
      <c r="P224" s="29">
        <v>11.46</v>
      </c>
      <c r="Q224" s="29">
        <v>2.06</v>
      </c>
      <c r="R224" s="29">
        <v>2.02</v>
      </c>
      <c r="S224" s="29">
        <v>0.59</v>
      </c>
      <c r="T224" s="28">
        <f>SUM((Q224+R224+S224),0)</f>
        <v>4.67</v>
      </c>
      <c r="U224" s="30" t="s">
        <v>294</v>
      </c>
      <c r="V224" s="31">
        <f>SUM(L224:N224)</f>
        <v>0</v>
      </c>
      <c r="W224" s="32"/>
      <c r="X224" s="42"/>
    </row>
    <row r="225" spans="1:24">
      <c r="A225" s="35">
        <v>223</v>
      </c>
      <c r="B225" s="19" t="s">
        <v>112</v>
      </c>
      <c r="C225" s="20">
        <v>3</v>
      </c>
      <c r="D225" s="21">
        <v>7</v>
      </c>
      <c r="E225" s="22"/>
      <c r="F225" s="23"/>
      <c r="G225" s="24">
        <v>30</v>
      </c>
      <c r="H225" s="25">
        <v>5</v>
      </c>
      <c r="I225" s="25">
        <v>3</v>
      </c>
      <c r="J225" s="25">
        <v>5</v>
      </c>
      <c r="K225" s="26"/>
      <c r="L225" s="27"/>
      <c r="M225" s="27"/>
      <c r="N225" s="27"/>
      <c r="O225" s="28">
        <f>ROUNDDOWN(((K225/4)+L225+M225+N225),0)</f>
        <v>0</v>
      </c>
      <c r="P225" s="29">
        <v>10.32</v>
      </c>
      <c r="Q225" s="29">
        <v>1.84</v>
      </c>
      <c r="R225" s="29">
        <v>1.1200000000000001</v>
      </c>
      <c r="S225" s="29">
        <v>1.75</v>
      </c>
      <c r="T225" s="28">
        <f>SUM((Q225+R225+S225),0)</f>
        <v>4.71</v>
      </c>
      <c r="U225" s="30" t="s">
        <v>17</v>
      </c>
      <c r="V225" s="31">
        <f>SUM(L225:N225)</f>
        <v>0</v>
      </c>
      <c r="W225" s="32"/>
      <c r="X225" s="42"/>
    </row>
    <row r="226" spans="1:24">
      <c r="A226" s="35">
        <v>224</v>
      </c>
      <c r="B226" s="19" t="s">
        <v>226</v>
      </c>
      <c r="C226" s="20"/>
      <c r="D226" s="21"/>
      <c r="E226" s="22">
        <v>3</v>
      </c>
      <c r="F226" s="23">
        <v>7</v>
      </c>
      <c r="G226" s="24">
        <v>57</v>
      </c>
      <c r="H226" s="25">
        <v>11</v>
      </c>
      <c r="I226" s="25">
        <v>10</v>
      </c>
      <c r="J226" s="25">
        <v>10</v>
      </c>
      <c r="K226" s="33"/>
      <c r="L226" s="32"/>
      <c r="M226" s="32"/>
      <c r="N226" s="32"/>
      <c r="O226" s="34">
        <f>ROUNDDOWN(((K226/4)+L226+M226+N226),0)</f>
        <v>0</v>
      </c>
      <c r="P226" s="29">
        <v>9.85</v>
      </c>
      <c r="Q226" s="29">
        <v>1.72</v>
      </c>
      <c r="R226" s="29">
        <v>1.6</v>
      </c>
      <c r="S226" s="29">
        <v>1.76</v>
      </c>
      <c r="T226" s="28">
        <f>SUM((Q226+R226+S226),0)</f>
        <v>5.08</v>
      </c>
      <c r="U226" s="30" t="s">
        <v>213</v>
      </c>
      <c r="V226" s="31">
        <f>SUM(L226:N226)</f>
        <v>0</v>
      </c>
      <c r="W226" s="32"/>
      <c r="X226" s="42"/>
    </row>
    <row r="227" spans="1:24">
      <c r="A227" s="35">
        <v>225</v>
      </c>
      <c r="B227" s="19" t="s">
        <v>155</v>
      </c>
      <c r="C227" s="20">
        <v>8</v>
      </c>
      <c r="D227" s="21">
        <v>2</v>
      </c>
      <c r="E227" s="22"/>
      <c r="F227" s="23"/>
      <c r="G227" s="24">
        <v>48</v>
      </c>
      <c r="H227" s="25">
        <v>10</v>
      </c>
      <c r="I227" s="25">
        <v>6</v>
      </c>
      <c r="J227" s="25">
        <v>5</v>
      </c>
      <c r="K227" s="26"/>
      <c r="L227" s="27"/>
      <c r="M227" s="27"/>
      <c r="N227" s="27"/>
      <c r="O227" s="28">
        <f>ROUNDDOWN(((K227/4)+L227+M227+N227),0)</f>
        <v>0</v>
      </c>
      <c r="P227" s="29">
        <v>10.52</v>
      </c>
      <c r="Q227" s="29">
        <v>2.23</v>
      </c>
      <c r="R227" s="29">
        <v>1.47</v>
      </c>
      <c r="S227" s="29">
        <v>1.1100000000000001</v>
      </c>
      <c r="T227" s="28">
        <f>SUM((Q227+R227+S227),0)</f>
        <v>4.8100000000000005</v>
      </c>
      <c r="U227" s="30" t="s">
        <v>133</v>
      </c>
      <c r="V227" s="31">
        <f>SUM(L227:N227)</f>
        <v>0</v>
      </c>
      <c r="W227" s="32"/>
      <c r="X227" s="42"/>
    </row>
    <row r="228" spans="1:24">
      <c r="A228" s="35">
        <v>226</v>
      </c>
      <c r="B228" s="29" t="s">
        <v>156</v>
      </c>
      <c r="C228" s="20"/>
      <c r="D228" s="21">
        <v>2</v>
      </c>
      <c r="E228" s="22">
        <v>8</v>
      </c>
      <c r="F228" s="23"/>
      <c r="G228" s="24">
        <v>50</v>
      </c>
      <c r="H228" s="25">
        <v>10</v>
      </c>
      <c r="I228" s="25">
        <v>6</v>
      </c>
      <c r="J228" s="25">
        <v>5</v>
      </c>
      <c r="K228" s="26"/>
      <c r="L228" s="27"/>
      <c r="M228" s="27"/>
      <c r="N228" s="27"/>
      <c r="O228" s="28">
        <f>ROUNDDOWN(((K228/4)+L228+M228+N228),0)</f>
        <v>0</v>
      </c>
      <c r="P228" s="29">
        <v>10.32</v>
      </c>
      <c r="Q228" s="29">
        <v>2.27</v>
      </c>
      <c r="R228" s="29">
        <v>1.37</v>
      </c>
      <c r="S228" s="29">
        <v>1.1599999999999999</v>
      </c>
      <c r="T228" s="28">
        <f>SUM((Q228+R228+S228),0)</f>
        <v>4.8</v>
      </c>
      <c r="U228" s="30" t="s">
        <v>133</v>
      </c>
      <c r="V228" s="31">
        <f>SUM(L228:N228)</f>
        <v>0</v>
      </c>
      <c r="W228" s="32"/>
      <c r="X228" s="42"/>
    </row>
    <row r="229" spans="1:24">
      <c r="A229" s="35">
        <v>227</v>
      </c>
      <c r="B229" s="29" t="s">
        <v>60</v>
      </c>
      <c r="C229" s="20">
        <v>2</v>
      </c>
      <c r="D229" s="21">
        <v>8</v>
      </c>
      <c r="E229" s="22"/>
      <c r="F229" s="23"/>
      <c r="G229" s="24">
        <v>42</v>
      </c>
      <c r="H229" s="25">
        <v>8</v>
      </c>
      <c r="I229" s="25">
        <v>5</v>
      </c>
      <c r="J229" s="25">
        <v>4</v>
      </c>
      <c r="K229" s="26"/>
      <c r="L229" s="27"/>
      <c r="M229" s="27"/>
      <c r="N229" s="27"/>
      <c r="O229" s="28">
        <f>ROUNDDOWN(((K229/4)+L229+M229+N229),0)</f>
        <v>0</v>
      </c>
      <c r="P229" s="29">
        <v>10.89</v>
      </c>
      <c r="Q229" s="29">
        <v>2.25</v>
      </c>
      <c r="R229" s="29">
        <v>1.37</v>
      </c>
      <c r="S229" s="29">
        <v>1.1100000000000001</v>
      </c>
      <c r="T229" s="28">
        <f>SUM((Q229+R229+S229),0)</f>
        <v>4.7300000000000004</v>
      </c>
      <c r="U229" s="30" t="s">
        <v>17</v>
      </c>
      <c r="V229" s="31">
        <f>SUM(L229:N229)</f>
        <v>0</v>
      </c>
      <c r="W229" s="32"/>
      <c r="X229" s="42"/>
    </row>
    <row r="230" spans="1:24">
      <c r="A230" s="35">
        <v>228</v>
      </c>
      <c r="B230" s="29" t="s">
        <v>162</v>
      </c>
      <c r="C230" s="20"/>
      <c r="D230" s="21"/>
      <c r="E230" s="22">
        <v>5</v>
      </c>
      <c r="F230" s="23">
        <v>5</v>
      </c>
      <c r="G230" s="24">
        <v>51</v>
      </c>
      <c r="H230" s="25">
        <v>11</v>
      </c>
      <c r="I230" s="25">
        <v>6</v>
      </c>
      <c r="J230" s="25">
        <v>8</v>
      </c>
      <c r="K230" s="26"/>
      <c r="L230" s="26"/>
      <c r="M230" s="27"/>
      <c r="N230" s="27"/>
      <c r="O230" s="28">
        <f>ROUNDDOWN(((K230/4)+L230+M230+N230),0)</f>
        <v>0</v>
      </c>
      <c r="P230" s="29">
        <v>9.7799999999999994</v>
      </c>
      <c r="Q230" s="29">
        <v>2.11</v>
      </c>
      <c r="R230" s="29">
        <v>1.27</v>
      </c>
      <c r="S230" s="29">
        <v>1.66</v>
      </c>
      <c r="T230" s="28">
        <f>SUM((Q230+R230+S230),0)</f>
        <v>5.04</v>
      </c>
      <c r="U230" s="30" t="s">
        <v>133</v>
      </c>
      <c r="V230" s="31">
        <f>SUM(L230:N230)</f>
        <v>0</v>
      </c>
      <c r="W230" s="32"/>
      <c r="X230" s="42"/>
    </row>
    <row r="231" spans="1:24">
      <c r="A231" s="35">
        <v>229</v>
      </c>
      <c r="B231" s="29" t="s">
        <v>220</v>
      </c>
      <c r="C231" s="20"/>
      <c r="D231" s="21">
        <v>9</v>
      </c>
      <c r="E231" s="22">
        <v>1</v>
      </c>
      <c r="F231" s="23"/>
      <c r="G231" s="24">
        <v>47</v>
      </c>
      <c r="H231" s="25">
        <v>9</v>
      </c>
      <c r="I231" s="25">
        <v>5</v>
      </c>
      <c r="J231" s="25">
        <v>7</v>
      </c>
      <c r="K231" s="33"/>
      <c r="L231" s="32"/>
      <c r="M231" s="32"/>
      <c r="N231" s="32"/>
      <c r="O231" s="34">
        <f>ROUNDDOWN(((K231/4)+L231+M231+N231),0)</f>
        <v>0</v>
      </c>
      <c r="P231" s="29">
        <v>10.18</v>
      </c>
      <c r="Q231" s="29">
        <v>1.95</v>
      </c>
      <c r="R231" s="29">
        <v>1.26</v>
      </c>
      <c r="S231" s="29">
        <v>1.58</v>
      </c>
      <c r="T231" s="28">
        <f>SUM((Q231+R231+S231),0)</f>
        <v>4.79</v>
      </c>
      <c r="U231" s="30" t="s">
        <v>213</v>
      </c>
      <c r="V231" s="31">
        <f>SUM(L231:N231)</f>
        <v>0</v>
      </c>
      <c r="W231" s="32"/>
      <c r="X231" s="42"/>
    </row>
    <row r="232" spans="1:24">
      <c r="A232" s="35">
        <v>230</v>
      </c>
      <c r="B232" s="29" t="s">
        <v>65</v>
      </c>
      <c r="C232" s="20">
        <v>2</v>
      </c>
      <c r="D232" s="21">
        <v>8</v>
      </c>
      <c r="E232" s="22"/>
      <c r="F232" s="23"/>
      <c r="G232" s="24">
        <v>31</v>
      </c>
      <c r="H232" s="25">
        <v>4</v>
      </c>
      <c r="I232" s="25">
        <v>6</v>
      </c>
      <c r="J232" s="25">
        <v>2</v>
      </c>
      <c r="K232" s="26"/>
      <c r="L232" s="27"/>
      <c r="M232" s="27"/>
      <c r="N232" s="27"/>
      <c r="O232" s="28">
        <f>ROUNDDOWN(((K232/4)+L232+M232+N232),0)</f>
        <v>0</v>
      </c>
      <c r="P232" s="29">
        <v>11.07</v>
      </c>
      <c r="Q232" s="29">
        <v>1.6</v>
      </c>
      <c r="R232" s="29">
        <v>2.15</v>
      </c>
      <c r="S232" s="29">
        <v>0.86</v>
      </c>
      <c r="T232" s="28">
        <f>SUM((Q232+R232+S232),0)</f>
        <v>4.6100000000000003</v>
      </c>
      <c r="U232" s="30" t="s">
        <v>17</v>
      </c>
      <c r="V232" s="31">
        <f>SUM(L232:N232)</f>
        <v>0</v>
      </c>
      <c r="W232" s="32"/>
      <c r="X232" s="42"/>
    </row>
    <row r="233" spans="1:24">
      <c r="A233" s="35">
        <v>231</v>
      </c>
      <c r="B233" s="29" t="s">
        <v>34</v>
      </c>
      <c r="C233" s="20">
        <v>5</v>
      </c>
      <c r="D233" s="21">
        <v>5</v>
      </c>
      <c r="E233" s="22"/>
      <c r="F233" s="23"/>
      <c r="G233" s="24">
        <v>66</v>
      </c>
      <c r="H233" s="25">
        <v>10</v>
      </c>
      <c r="I233" s="25">
        <v>11</v>
      </c>
      <c r="J233" s="25">
        <v>2</v>
      </c>
      <c r="K233" s="26"/>
      <c r="L233" s="27"/>
      <c r="M233" s="27"/>
      <c r="N233" s="27"/>
      <c r="O233" s="28">
        <f>ROUNDDOWN(((K233/4)+L233+M233+N233),0)</f>
        <v>0</v>
      </c>
      <c r="P233" s="29">
        <v>12.03</v>
      </c>
      <c r="Q233" s="29">
        <v>1.99</v>
      </c>
      <c r="R233" s="29">
        <v>2.15</v>
      </c>
      <c r="S233" s="29">
        <v>0.41</v>
      </c>
      <c r="T233" s="28">
        <f>SUM((Q233+R233+S233),0)</f>
        <v>4.55</v>
      </c>
      <c r="U233" s="30" t="s">
        <v>17</v>
      </c>
      <c r="V233" s="31">
        <f>SUM(L233:N233)</f>
        <v>0</v>
      </c>
      <c r="W233" s="32"/>
      <c r="X233" s="42"/>
    </row>
    <row r="234" spans="1:24">
      <c r="A234" s="35">
        <v>232</v>
      </c>
      <c r="B234" s="29" t="s">
        <v>36</v>
      </c>
      <c r="C234" s="20">
        <v>3</v>
      </c>
      <c r="D234" s="21">
        <v>7</v>
      </c>
      <c r="E234" s="22"/>
      <c r="F234" s="23"/>
      <c r="G234" s="24">
        <v>49</v>
      </c>
      <c r="H234" s="25">
        <v>9</v>
      </c>
      <c r="I234" s="25">
        <v>5</v>
      </c>
      <c r="J234" s="25">
        <v>7</v>
      </c>
      <c r="K234" s="26"/>
      <c r="L234" s="27"/>
      <c r="M234" s="27"/>
      <c r="N234" s="27"/>
      <c r="O234" s="28">
        <f>ROUNDDOWN(((K234/4)+L234+M234+N234),0)</f>
        <v>0</v>
      </c>
      <c r="P234" s="29">
        <v>10.14</v>
      </c>
      <c r="Q234" s="29">
        <v>2</v>
      </c>
      <c r="R234" s="29">
        <v>1.23</v>
      </c>
      <c r="S234" s="29">
        <v>1.64</v>
      </c>
      <c r="T234" s="28">
        <f>SUM((Q234+R234+S234),0)</f>
        <v>4.87</v>
      </c>
      <c r="U234" s="30" t="s">
        <v>17</v>
      </c>
      <c r="V234" s="31">
        <f>SUM(L234:N234)</f>
        <v>0</v>
      </c>
      <c r="W234" s="32"/>
      <c r="X234" s="42"/>
    </row>
    <row r="235" spans="1:24">
      <c r="A235" s="35">
        <v>233</v>
      </c>
      <c r="B235" s="29" t="s">
        <v>84</v>
      </c>
      <c r="C235" s="20"/>
      <c r="D235" s="21">
        <v>4</v>
      </c>
      <c r="E235" s="22">
        <v>6</v>
      </c>
      <c r="F235" s="23"/>
      <c r="G235" s="24">
        <v>32</v>
      </c>
      <c r="H235" s="25">
        <v>5</v>
      </c>
      <c r="I235" s="25">
        <v>5</v>
      </c>
      <c r="J235" s="25">
        <v>5</v>
      </c>
      <c r="K235" s="26"/>
      <c r="L235" s="27"/>
      <c r="M235" s="27"/>
      <c r="N235" s="27"/>
      <c r="O235" s="28">
        <f>ROUNDDOWN(((K235/4)+L235+M235+N235),0)</f>
        <v>0</v>
      </c>
      <c r="P235" s="29">
        <v>10.07</v>
      </c>
      <c r="Q235" s="29">
        <v>1.71</v>
      </c>
      <c r="R235" s="29">
        <v>1.61</v>
      </c>
      <c r="S235" s="29">
        <v>1.58</v>
      </c>
      <c r="T235" s="28">
        <f>SUM((Q235+R235+S235),0)</f>
        <v>4.9000000000000004</v>
      </c>
      <c r="U235" s="30" t="s">
        <v>17</v>
      </c>
      <c r="V235" s="31">
        <f>SUM(L235:N235)</f>
        <v>0</v>
      </c>
      <c r="W235" s="32"/>
      <c r="X235" s="42"/>
    </row>
    <row r="236" spans="1:24">
      <c r="A236" s="35">
        <v>234</v>
      </c>
      <c r="B236" s="29" t="s">
        <v>75</v>
      </c>
      <c r="C236" s="20">
        <v>3</v>
      </c>
      <c r="D236" s="21">
        <v>7</v>
      </c>
      <c r="E236" s="22"/>
      <c r="F236" s="23"/>
      <c r="G236" s="24">
        <v>39</v>
      </c>
      <c r="H236" s="25">
        <v>6</v>
      </c>
      <c r="I236" s="25">
        <v>7</v>
      </c>
      <c r="J236" s="25">
        <v>3</v>
      </c>
      <c r="K236" s="26"/>
      <c r="L236" s="27"/>
      <c r="M236" s="27"/>
      <c r="N236" s="27"/>
      <c r="O236" s="28">
        <f>ROUNDDOWN(((K236/4)+L236+M236+N236),0)</f>
        <v>0</v>
      </c>
      <c r="P236" s="29">
        <v>10.63</v>
      </c>
      <c r="Q236" s="29">
        <v>1.79</v>
      </c>
      <c r="R236" s="29">
        <v>0.95</v>
      </c>
      <c r="S236" s="29">
        <v>0.95</v>
      </c>
      <c r="T236" s="28">
        <f>SUM((Q236+R236+S236),0)</f>
        <v>3.6900000000000004</v>
      </c>
      <c r="U236" s="30" t="s">
        <v>17</v>
      </c>
      <c r="V236" s="31">
        <f>SUM(L236:N236)</f>
        <v>0</v>
      </c>
      <c r="W236" s="32"/>
      <c r="X236" s="42"/>
    </row>
    <row r="237" spans="1:24">
      <c r="A237" s="35">
        <v>235</v>
      </c>
      <c r="B237" s="29" t="s">
        <v>47</v>
      </c>
      <c r="C237" s="20">
        <v>5</v>
      </c>
      <c r="D237" s="21"/>
      <c r="E237" s="22"/>
      <c r="F237" s="23">
        <v>5</v>
      </c>
      <c r="G237" s="24">
        <v>54</v>
      </c>
      <c r="H237" s="25">
        <v>11</v>
      </c>
      <c r="I237" s="25">
        <v>8</v>
      </c>
      <c r="J237" s="25">
        <v>8</v>
      </c>
      <c r="K237" s="26"/>
      <c r="L237" s="27"/>
      <c r="M237" s="27"/>
      <c r="N237" s="27"/>
      <c r="O237" s="28">
        <f>ROUNDDOWN(((K237/4)+L237+M237+N237),0)</f>
        <v>0</v>
      </c>
      <c r="P237" s="29">
        <v>9.85</v>
      </c>
      <c r="Q237" s="29">
        <v>2</v>
      </c>
      <c r="R237" s="29">
        <v>1.49</v>
      </c>
      <c r="S237" s="29">
        <v>1.59</v>
      </c>
      <c r="T237" s="28">
        <f>SUM((Q237+R237+S237),0)</f>
        <v>5.08</v>
      </c>
      <c r="U237" s="30" t="s">
        <v>17</v>
      </c>
      <c r="V237" s="31">
        <f>SUM(L237:N237)</f>
        <v>0</v>
      </c>
      <c r="W237" s="32"/>
      <c r="X237" s="42"/>
    </row>
    <row r="238" spans="1:24">
      <c r="A238" s="35">
        <v>236</v>
      </c>
      <c r="B238" s="29" t="s">
        <v>203</v>
      </c>
      <c r="C238" s="20"/>
      <c r="D238" s="21"/>
      <c r="E238" s="22">
        <v>7</v>
      </c>
      <c r="F238" s="23">
        <v>3</v>
      </c>
      <c r="G238" s="24">
        <v>28</v>
      </c>
      <c r="H238" s="25">
        <v>5</v>
      </c>
      <c r="I238" s="25">
        <v>3</v>
      </c>
      <c r="J238" s="25">
        <v>6</v>
      </c>
      <c r="K238" s="33"/>
      <c r="L238" s="32"/>
      <c r="M238" s="32"/>
      <c r="N238" s="32"/>
      <c r="O238" s="34">
        <f>ROUNDDOWN(((K238/4)+L238+M238+N238),0)</f>
        <v>0</v>
      </c>
      <c r="P238" s="29">
        <v>9.6</v>
      </c>
      <c r="Q238" s="29">
        <v>1.82</v>
      </c>
      <c r="R238" s="29">
        <v>1.08</v>
      </c>
      <c r="S238" s="29">
        <v>2.17</v>
      </c>
      <c r="T238" s="28">
        <f>SUM((Q238+R238+S238),0)</f>
        <v>5.07</v>
      </c>
      <c r="U238" s="30" t="s">
        <v>133</v>
      </c>
      <c r="V238" s="31">
        <f>SUM(L238:N238)</f>
        <v>0</v>
      </c>
      <c r="W238" s="32"/>
      <c r="X238" s="42"/>
    </row>
    <row r="239" spans="1:24">
      <c r="A239" s="35">
        <v>237</v>
      </c>
      <c r="B239" s="29" t="s">
        <v>232</v>
      </c>
      <c r="C239" s="20"/>
      <c r="D239" s="21">
        <v>8</v>
      </c>
      <c r="E239" s="22">
        <v>2</v>
      </c>
      <c r="F239" s="23"/>
      <c r="G239" s="24">
        <v>48</v>
      </c>
      <c r="H239" s="25">
        <v>9</v>
      </c>
      <c r="I239" s="25">
        <v>6</v>
      </c>
      <c r="J239" s="25">
        <v>7</v>
      </c>
      <c r="K239" s="33"/>
      <c r="L239" s="32"/>
      <c r="M239" s="32"/>
      <c r="N239" s="32"/>
      <c r="O239" s="34">
        <f>ROUNDDOWN(((K239/4)+L239+M239+N239),0)</f>
        <v>0</v>
      </c>
      <c r="P239" s="29">
        <v>10.48</v>
      </c>
      <c r="Q239" s="29">
        <v>2</v>
      </c>
      <c r="R239" s="29">
        <v>1.36</v>
      </c>
      <c r="S239" s="29">
        <v>1.57</v>
      </c>
      <c r="T239" s="28">
        <f>SUM((Q239+R239+S239),0)</f>
        <v>4.9300000000000006</v>
      </c>
      <c r="U239" s="30" t="s">
        <v>213</v>
      </c>
      <c r="V239" s="31">
        <f>SUM(L239:N239)</f>
        <v>0</v>
      </c>
      <c r="W239" s="32"/>
      <c r="X239" s="43"/>
    </row>
    <row r="240" spans="1:24">
      <c r="A240" s="35">
        <v>238</v>
      </c>
      <c r="B240" s="29" t="s">
        <v>287</v>
      </c>
      <c r="C240" s="20">
        <v>1</v>
      </c>
      <c r="D240" s="21">
        <v>9</v>
      </c>
      <c r="E240" s="22"/>
      <c r="F240" s="23"/>
      <c r="G240" s="24">
        <v>60</v>
      </c>
      <c r="H240" s="25">
        <v>12</v>
      </c>
      <c r="I240" s="25">
        <v>8</v>
      </c>
      <c r="J240" s="25">
        <v>8</v>
      </c>
      <c r="K240" s="26"/>
      <c r="L240" s="27"/>
      <c r="M240" s="27"/>
      <c r="N240" s="27"/>
      <c r="O240" s="34">
        <f>ROUNDDOWN(((K240/4)+L240+M240+N240),0)</f>
        <v>0</v>
      </c>
      <c r="P240" s="29">
        <v>10.46</v>
      </c>
      <c r="Q240" s="29">
        <v>2.2200000000000002</v>
      </c>
      <c r="R240" s="29">
        <v>1.39</v>
      </c>
      <c r="S240" s="29">
        <v>1.41</v>
      </c>
      <c r="T240" s="28">
        <f>SUM((Q240+R240+S240),0)</f>
        <v>5.0200000000000005</v>
      </c>
      <c r="U240" s="30" t="s">
        <v>295</v>
      </c>
      <c r="V240" s="31">
        <f>SUM(L240:N240)</f>
        <v>0</v>
      </c>
      <c r="W240" s="44"/>
      <c r="X240" s="43"/>
    </row>
    <row r="241" spans="1:24">
      <c r="A241" s="35">
        <v>239</v>
      </c>
      <c r="B241" s="29" t="s">
        <v>267</v>
      </c>
      <c r="C241" s="20">
        <v>7</v>
      </c>
      <c r="D241" s="21"/>
      <c r="E241" s="22"/>
      <c r="F241" s="23">
        <v>3</v>
      </c>
      <c r="G241" s="24">
        <v>64</v>
      </c>
      <c r="H241" s="25">
        <v>13</v>
      </c>
      <c r="I241" s="25">
        <v>6</v>
      </c>
      <c r="J241" s="25">
        <v>10</v>
      </c>
      <c r="K241" s="26"/>
      <c r="L241" s="27"/>
      <c r="M241" s="27"/>
      <c r="N241" s="27"/>
      <c r="O241" s="34">
        <f>ROUNDDOWN(((K241/4)+L241+M241+N241),0)</f>
        <v>0</v>
      </c>
      <c r="P241" s="29">
        <v>10.33</v>
      </c>
      <c r="Q241" s="29">
        <v>2.15</v>
      </c>
      <c r="R241" s="29">
        <v>1.1000000000000001</v>
      </c>
      <c r="S241" s="29">
        <v>1.63</v>
      </c>
      <c r="T241" s="28">
        <f>SUM((Q241+R241+S241),0)</f>
        <v>4.88</v>
      </c>
      <c r="U241" s="30" t="s">
        <v>270</v>
      </c>
      <c r="V241" s="31">
        <f>SUM(L241:N241)</f>
        <v>0</v>
      </c>
      <c r="W241" s="32"/>
      <c r="X241" s="43"/>
    </row>
    <row r="242" spans="1:24">
      <c r="A242" s="35">
        <v>240</v>
      </c>
      <c r="B242" s="29" t="s">
        <v>142</v>
      </c>
      <c r="C242" s="20">
        <v>2</v>
      </c>
      <c r="D242" s="21">
        <v>8</v>
      </c>
      <c r="E242" s="22"/>
      <c r="F242" s="23"/>
      <c r="G242" s="24">
        <v>67</v>
      </c>
      <c r="H242" s="25">
        <v>9</v>
      </c>
      <c r="I242" s="25">
        <v>9</v>
      </c>
      <c r="J242" s="25">
        <v>1</v>
      </c>
      <c r="K242" s="26"/>
      <c r="L242" s="27"/>
      <c r="M242" s="27"/>
      <c r="N242" s="27"/>
      <c r="O242" s="28">
        <f>ROUNDDOWN(((K242/4)+L242+M242+N242),0)</f>
        <v>0</v>
      </c>
      <c r="P242" s="29">
        <v>13.51</v>
      </c>
      <c r="Q242" s="29">
        <v>1.77</v>
      </c>
      <c r="R242" s="29">
        <v>2.17</v>
      </c>
      <c r="S242" s="29">
        <v>0.41</v>
      </c>
      <c r="T242" s="28">
        <f>SUM((Q242+R242+S242),0)</f>
        <v>4.3499999999999996</v>
      </c>
      <c r="U242" s="30" t="s">
        <v>133</v>
      </c>
      <c r="V242" s="31">
        <f>SUM(L242:N242)</f>
        <v>0</v>
      </c>
      <c r="W242" s="32"/>
      <c r="X242" s="43"/>
    </row>
    <row r="243" spans="1:24">
      <c r="A243" s="35">
        <v>241</v>
      </c>
      <c r="B243" s="29" t="s">
        <v>204</v>
      </c>
      <c r="C243" s="20">
        <v>4</v>
      </c>
      <c r="D243" s="21">
        <v>6</v>
      </c>
      <c r="E243" s="22"/>
      <c r="F243" s="23"/>
      <c r="G243" s="24">
        <v>48</v>
      </c>
      <c r="H243" s="25">
        <v>8</v>
      </c>
      <c r="I243" s="25">
        <v>7</v>
      </c>
      <c r="J243" s="25">
        <v>6</v>
      </c>
      <c r="K243" s="33"/>
      <c r="L243" s="32"/>
      <c r="M243" s="32"/>
      <c r="N243" s="32"/>
      <c r="O243" s="34">
        <f>ROUNDDOWN(((K243/4)+L243+M243+N243),0)</f>
        <v>0</v>
      </c>
      <c r="P243" s="29">
        <v>10.47</v>
      </c>
      <c r="Q243" s="29">
        <v>2.09</v>
      </c>
      <c r="R243" s="29">
        <v>1.42</v>
      </c>
      <c r="S243" s="29">
        <v>1.46</v>
      </c>
      <c r="T243" s="28">
        <f>SUM((Q243+R243+S243),0)</f>
        <v>4.97</v>
      </c>
      <c r="U243" s="30" t="s">
        <v>133</v>
      </c>
      <c r="V243" s="31">
        <f>SUM(L243:N243)</f>
        <v>0</v>
      </c>
      <c r="W243" s="32"/>
      <c r="X243" s="43"/>
    </row>
    <row r="244" spans="1:24">
      <c r="A244" s="35">
        <v>242</v>
      </c>
      <c r="B244" s="29" t="s">
        <v>171</v>
      </c>
      <c r="C244" s="20"/>
      <c r="D244" s="21">
        <v>10</v>
      </c>
      <c r="E244" s="22"/>
      <c r="F244" s="23"/>
      <c r="G244" s="24">
        <v>53</v>
      </c>
      <c r="H244" s="25">
        <v>9</v>
      </c>
      <c r="I244" s="25">
        <v>8</v>
      </c>
      <c r="J244" s="25">
        <v>4</v>
      </c>
      <c r="K244" s="33"/>
      <c r="L244" s="32"/>
      <c r="M244" s="32"/>
      <c r="N244" s="32"/>
      <c r="O244" s="34">
        <f>ROUNDDOWN(((K244/4)+L244+M244+N244),0)</f>
        <v>0</v>
      </c>
      <c r="P244" s="29">
        <v>10.87</v>
      </c>
      <c r="Q244" s="29">
        <v>2.06</v>
      </c>
      <c r="R244" s="29">
        <v>1.7</v>
      </c>
      <c r="S244" s="29">
        <v>1.01</v>
      </c>
      <c r="T244" s="28">
        <f>SUM((Q244+R244+S244),0)</f>
        <v>4.7699999999999996</v>
      </c>
      <c r="U244" s="30" t="s">
        <v>133</v>
      </c>
      <c r="V244" s="31">
        <f>SUM(L244:N244)</f>
        <v>0</v>
      </c>
      <c r="W244" s="32"/>
      <c r="X244" s="43"/>
    </row>
    <row r="245" spans="1:24">
      <c r="A245" s="35">
        <v>243</v>
      </c>
      <c r="B245" s="29" t="s">
        <v>210</v>
      </c>
      <c r="C245" s="20">
        <v>5</v>
      </c>
      <c r="D245" s="21"/>
      <c r="E245" s="22"/>
      <c r="F245" s="23">
        <v>5</v>
      </c>
      <c r="G245" s="24">
        <v>55</v>
      </c>
      <c r="H245" s="25">
        <v>11</v>
      </c>
      <c r="I245" s="25">
        <v>8</v>
      </c>
      <c r="J245" s="25">
        <v>5</v>
      </c>
      <c r="K245" s="33"/>
      <c r="L245" s="32"/>
      <c r="M245" s="32"/>
      <c r="N245" s="32"/>
      <c r="O245" s="34">
        <f>ROUNDDOWN(((K245/4)+L245+M245+N245),0)</f>
        <v>0</v>
      </c>
      <c r="P245" s="29">
        <v>10.53</v>
      </c>
      <c r="Q245" s="29">
        <v>2.09</v>
      </c>
      <c r="R245" s="29">
        <v>1.68</v>
      </c>
      <c r="S245" s="29">
        <v>1.02</v>
      </c>
      <c r="T245" s="28">
        <f>SUM((Q245+R245+S245),0)</f>
        <v>4.7899999999999991</v>
      </c>
      <c r="U245" s="30" t="s">
        <v>133</v>
      </c>
      <c r="V245" s="31">
        <f>SUM(L245:N245)</f>
        <v>0</v>
      </c>
      <c r="W245" s="32"/>
      <c r="X245" s="43"/>
    </row>
    <row r="246" spans="1:24">
      <c r="A246" s="35">
        <v>244</v>
      </c>
      <c r="B246" s="29" t="s">
        <v>146</v>
      </c>
      <c r="C246" s="20">
        <v>5</v>
      </c>
      <c r="D246" s="21">
        <v>5</v>
      </c>
      <c r="E246" s="22"/>
      <c r="F246" s="23"/>
      <c r="G246" s="24">
        <v>67</v>
      </c>
      <c r="H246" s="25">
        <v>10</v>
      </c>
      <c r="I246" s="25">
        <v>12</v>
      </c>
      <c r="J246" s="25">
        <v>2</v>
      </c>
      <c r="K246" s="26"/>
      <c r="L246" s="27"/>
      <c r="M246" s="27"/>
      <c r="N246" s="27"/>
      <c r="O246" s="28">
        <f>ROUNDDOWN(((K246/4)+L246+M246+N246),0)</f>
        <v>0</v>
      </c>
      <c r="P246" s="29">
        <v>11.94</v>
      </c>
      <c r="Q246" s="29">
        <v>2.04</v>
      </c>
      <c r="R246" s="29">
        <v>2.2400000000000002</v>
      </c>
      <c r="S246" s="29">
        <v>0.54</v>
      </c>
      <c r="T246" s="28">
        <f>SUM((Q246+R246+S246),0)</f>
        <v>4.82</v>
      </c>
      <c r="U246" s="30" t="s">
        <v>133</v>
      </c>
      <c r="V246" s="31">
        <f>SUM(L246:N246)</f>
        <v>0</v>
      </c>
      <c r="W246" s="32"/>
      <c r="X246" s="43"/>
    </row>
    <row r="247" spans="1:24">
      <c r="A247" s="35">
        <v>245</v>
      </c>
      <c r="B247" s="29" t="s">
        <v>212</v>
      </c>
      <c r="C247" s="20"/>
      <c r="D247" s="21">
        <v>9</v>
      </c>
      <c r="E247" s="22">
        <v>1</v>
      </c>
      <c r="F247" s="23"/>
      <c r="G247" s="24">
        <v>40</v>
      </c>
      <c r="H247" s="25">
        <v>7</v>
      </c>
      <c r="I247" s="25">
        <v>4</v>
      </c>
      <c r="J247" s="25">
        <v>6</v>
      </c>
      <c r="K247" s="26"/>
      <c r="L247" s="27"/>
      <c r="M247" s="27"/>
      <c r="N247" s="27"/>
      <c r="O247" s="34">
        <f>ROUNDDOWN(((K247/4)+L247+M247+N247),0)</f>
        <v>0</v>
      </c>
      <c r="P247" s="29">
        <v>10.41</v>
      </c>
      <c r="Q247" s="29">
        <v>2</v>
      </c>
      <c r="R247" s="29">
        <v>1.23</v>
      </c>
      <c r="S247" s="29">
        <v>1.58</v>
      </c>
      <c r="T247" s="28">
        <f>SUM((Q247+R247+S247),0)</f>
        <v>4.8100000000000005</v>
      </c>
      <c r="U247" s="30" t="s">
        <v>133</v>
      </c>
      <c r="V247" s="31">
        <f>SUM(L247:N247)</f>
        <v>0</v>
      </c>
      <c r="W247" s="32"/>
      <c r="X247" s="43"/>
    </row>
    <row r="248" spans="1:24">
      <c r="A248" s="35">
        <v>246</v>
      </c>
      <c r="B248" s="29" t="s">
        <v>209</v>
      </c>
      <c r="C248" s="20"/>
      <c r="D248" s="21">
        <v>7</v>
      </c>
      <c r="E248" s="22">
        <v>3</v>
      </c>
      <c r="F248" s="23"/>
      <c r="G248" s="24">
        <v>58</v>
      </c>
      <c r="H248" s="25">
        <v>8</v>
      </c>
      <c r="I248" s="25">
        <v>8</v>
      </c>
      <c r="J248" s="25">
        <v>4</v>
      </c>
      <c r="K248" s="33"/>
      <c r="L248" s="32"/>
      <c r="M248" s="32"/>
      <c r="N248" s="32"/>
      <c r="O248" s="34">
        <f>ROUNDDOWN(((K248/4)+L248+M248+N248),0)</f>
        <v>0</v>
      </c>
      <c r="P248" s="29">
        <v>11.03</v>
      </c>
      <c r="Q248" s="29">
        <v>2.1800000000000002</v>
      </c>
      <c r="R248" s="29">
        <v>1.57</v>
      </c>
      <c r="S248" s="29">
        <v>1.02</v>
      </c>
      <c r="T248" s="28">
        <f>SUM((Q248+R248+S248),0)</f>
        <v>4.7699999999999996</v>
      </c>
      <c r="U248" s="30" t="s">
        <v>133</v>
      </c>
      <c r="V248" s="31">
        <f>SUM(L248:N248)</f>
        <v>0</v>
      </c>
      <c r="W248" s="32"/>
      <c r="X248" s="43"/>
    </row>
    <row r="249" spans="1:24">
      <c r="A249" s="35">
        <v>247</v>
      </c>
      <c r="B249" s="29" t="s">
        <v>167</v>
      </c>
      <c r="C249" s="20"/>
      <c r="D249" s="21"/>
      <c r="E249" s="22">
        <v>10</v>
      </c>
      <c r="F249" s="23"/>
      <c r="G249" s="24">
        <v>36</v>
      </c>
      <c r="H249" s="25">
        <v>8</v>
      </c>
      <c r="I249" s="25">
        <v>6</v>
      </c>
      <c r="J249" s="25">
        <v>6</v>
      </c>
      <c r="K249" s="33"/>
      <c r="L249" s="32"/>
      <c r="M249" s="32"/>
      <c r="N249" s="32"/>
      <c r="O249" s="34">
        <f>ROUNDDOWN(((K249/4)+L249+M249+N249),0)</f>
        <v>0</v>
      </c>
      <c r="P249" s="29">
        <v>9.48</v>
      </c>
      <c r="Q249" s="29">
        <v>2.0699999999999998</v>
      </c>
      <c r="R249" s="29">
        <v>1.45</v>
      </c>
      <c r="S249" s="29">
        <v>1.61</v>
      </c>
      <c r="T249" s="28">
        <f>SUM((Q249+R249+S249),0)</f>
        <v>5.13</v>
      </c>
      <c r="U249" s="30" t="s">
        <v>133</v>
      </c>
      <c r="V249" s="31">
        <f>SUM(L249:N249)</f>
        <v>0</v>
      </c>
      <c r="W249" s="32"/>
    </row>
    <row r="250" spans="1:24">
      <c r="A250" s="35">
        <v>248</v>
      </c>
      <c r="B250" s="29" t="s">
        <v>136</v>
      </c>
      <c r="C250" s="20">
        <v>2</v>
      </c>
      <c r="D250" s="21">
        <v>8</v>
      </c>
      <c r="E250" s="22"/>
      <c r="F250" s="23"/>
      <c r="G250" s="24">
        <v>36</v>
      </c>
      <c r="H250" s="25">
        <v>5</v>
      </c>
      <c r="I250" s="25">
        <v>4</v>
      </c>
      <c r="J250" s="25">
        <v>6</v>
      </c>
      <c r="K250" s="26"/>
      <c r="L250" s="27"/>
      <c r="M250" s="27"/>
      <c r="N250" s="27"/>
      <c r="O250" s="28">
        <f>ROUNDDOWN(((K250/4)+L250+M250+N250),0)</f>
        <v>0</v>
      </c>
      <c r="P250" s="29">
        <v>9.98</v>
      </c>
      <c r="Q250" s="29">
        <v>1.7</v>
      </c>
      <c r="R250" s="29">
        <v>1.26</v>
      </c>
      <c r="S250" s="29">
        <v>2.06</v>
      </c>
      <c r="T250" s="28">
        <f>SUM((Q250+R250+S250),0)</f>
        <v>5.0199999999999996</v>
      </c>
      <c r="U250" s="30" t="s">
        <v>133</v>
      </c>
      <c r="V250" s="31">
        <f>SUM(L250:N250)</f>
        <v>0</v>
      </c>
      <c r="W250" s="32"/>
    </row>
    <row r="251" spans="1:24">
      <c r="A251" s="35">
        <v>249</v>
      </c>
      <c r="B251" s="29" t="s">
        <v>230</v>
      </c>
      <c r="C251" s="20"/>
      <c r="D251" s="21">
        <v>8</v>
      </c>
      <c r="E251" s="22">
        <v>2</v>
      </c>
      <c r="F251" s="23"/>
      <c r="G251" s="24">
        <v>56</v>
      </c>
      <c r="H251" s="25">
        <v>11</v>
      </c>
      <c r="I251" s="25">
        <v>7</v>
      </c>
      <c r="J251" s="25">
        <v>8</v>
      </c>
      <c r="K251" s="33"/>
      <c r="L251" s="32"/>
      <c r="M251" s="32"/>
      <c r="N251" s="32"/>
      <c r="O251" s="34">
        <f>ROUNDDOWN(((K251/4)+L251+M251+N251),0)</f>
        <v>0</v>
      </c>
      <c r="P251" s="29">
        <v>10.28</v>
      </c>
      <c r="Q251" s="29">
        <v>2.06</v>
      </c>
      <c r="R251" s="29">
        <v>1.33</v>
      </c>
      <c r="S251" s="29">
        <v>1.64</v>
      </c>
      <c r="T251" s="28">
        <f>SUM((Q251+R251+S251),0)</f>
        <v>5.03</v>
      </c>
      <c r="U251" s="30" t="s">
        <v>213</v>
      </c>
      <c r="V251" s="31">
        <f>SUM(L251:N251)</f>
        <v>0</v>
      </c>
      <c r="W251" s="32"/>
    </row>
    <row r="252" spans="1:24">
      <c r="A252" s="35">
        <v>250</v>
      </c>
      <c r="B252" s="29" t="s">
        <v>131</v>
      </c>
      <c r="C252" s="20">
        <v>7</v>
      </c>
      <c r="D252" s="21">
        <v>3</v>
      </c>
      <c r="E252" s="22"/>
      <c r="F252" s="23"/>
      <c r="G252" s="24">
        <v>59</v>
      </c>
      <c r="H252" s="25">
        <v>9</v>
      </c>
      <c r="I252" s="25">
        <v>10</v>
      </c>
      <c r="J252" s="25">
        <v>5</v>
      </c>
      <c r="K252" s="26"/>
      <c r="L252" s="27"/>
      <c r="M252" s="27"/>
      <c r="N252" s="27"/>
      <c r="O252" s="28">
        <f>ROUNDDOWN(((K252/4)+L252+M252+N252),0)</f>
        <v>0</v>
      </c>
      <c r="P252" s="29">
        <v>11.33</v>
      </c>
      <c r="Q252" s="29">
        <v>1.72</v>
      </c>
      <c r="R252" s="29">
        <v>1.92</v>
      </c>
      <c r="S252" s="29">
        <v>1.07</v>
      </c>
      <c r="T252" s="28">
        <f>SUM((Q252+R252+S252),0)</f>
        <v>4.71</v>
      </c>
      <c r="U252" s="30" t="s">
        <v>133</v>
      </c>
      <c r="V252" s="31">
        <f>SUM(L252:N252)</f>
        <v>0</v>
      </c>
      <c r="W252" s="32"/>
    </row>
    <row r="253" spans="1:24">
      <c r="A253" s="35">
        <v>251</v>
      </c>
      <c r="B253" s="29" t="s">
        <v>200</v>
      </c>
      <c r="C253" s="20">
        <v>9</v>
      </c>
      <c r="D253" s="21"/>
      <c r="E253" s="22"/>
      <c r="F253" s="23">
        <v>1</v>
      </c>
      <c r="G253" s="24">
        <v>34</v>
      </c>
      <c r="H253" s="25">
        <v>5</v>
      </c>
      <c r="I253" s="25">
        <v>5</v>
      </c>
      <c r="J253" s="25">
        <v>7</v>
      </c>
      <c r="K253" s="33"/>
      <c r="L253" s="32"/>
      <c r="M253" s="32"/>
      <c r="N253" s="32"/>
      <c r="O253" s="34">
        <f>ROUNDDOWN(((K253/4)+L253+M253+N253),0)</f>
        <v>0</v>
      </c>
      <c r="P253" s="29">
        <v>9.92</v>
      </c>
      <c r="Q253" s="29">
        <v>1.84</v>
      </c>
      <c r="R253" s="29">
        <v>1.1200000000000001</v>
      </c>
      <c r="S253" s="29">
        <v>2.0099999999999998</v>
      </c>
      <c r="T253" s="28">
        <f>SUM((Q253+R253+S253),0)</f>
        <v>4.97</v>
      </c>
      <c r="U253" s="30" t="s">
        <v>133</v>
      </c>
      <c r="V253" s="31">
        <f>SUM(L253:N253)</f>
        <v>0</v>
      </c>
      <c r="W253" s="32"/>
    </row>
    <row r="254" spans="1:24">
      <c r="A254" s="35">
        <v>252</v>
      </c>
      <c r="B254" s="29" t="s">
        <v>202</v>
      </c>
      <c r="C254" s="20"/>
      <c r="D254" s="21">
        <v>8</v>
      </c>
      <c r="E254" s="22">
        <v>2</v>
      </c>
      <c r="F254" s="23"/>
      <c r="G254" s="24">
        <v>36</v>
      </c>
      <c r="H254" s="25">
        <v>5</v>
      </c>
      <c r="I254" s="25">
        <v>4</v>
      </c>
      <c r="J254" s="25">
        <v>6</v>
      </c>
      <c r="K254" s="33"/>
      <c r="L254" s="32"/>
      <c r="M254" s="32"/>
      <c r="N254" s="32"/>
      <c r="O254" s="34">
        <f>ROUNDDOWN(((K254/4)+L254+M254+N254),0)</f>
        <v>0</v>
      </c>
      <c r="P254" s="29">
        <v>10.67</v>
      </c>
      <c r="Q254" s="29">
        <v>1.71</v>
      </c>
      <c r="R254" s="29">
        <v>1.31</v>
      </c>
      <c r="S254" s="29">
        <v>1.76</v>
      </c>
      <c r="T254" s="28">
        <f>SUM((Q254+R254+S254),0)</f>
        <v>4.78</v>
      </c>
      <c r="U254" s="30" t="s">
        <v>133</v>
      </c>
      <c r="V254" s="31">
        <f>SUM(L254:N254)</f>
        <v>0</v>
      </c>
      <c r="W254" s="32"/>
    </row>
    <row r="255" spans="1:24">
      <c r="A255" s="35">
        <v>253</v>
      </c>
      <c r="B255" s="29" t="s">
        <v>114</v>
      </c>
      <c r="C255" s="20">
        <v>3</v>
      </c>
      <c r="D255" s="21"/>
      <c r="E255" s="22"/>
      <c r="F255" s="23">
        <v>7</v>
      </c>
      <c r="G255" s="24">
        <v>21</v>
      </c>
      <c r="H255" s="25">
        <v>3</v>
      </c>
      <c r="I255" s="25">
        <v>2</v>
      </c>
      <c r="J255" s="25">
        <v>4</v>
      </c>
      <c r="K255" s="26"/>
      <c r="L255" s="27"/>
      <c r="M255" s="27"/>
      <c r="N255" s="27"/>
      <c r="O255" s="28">
        <f>ROUNDDOWN(((K255/4)+L255+M255+N255),0)</f>
        <v>0</v>
      </c>
      <c r="P255" s="29">
        <v>9.4600000000000009</v>
      </c>
      <c r="Q255" s="29">
        <v>1.72</v>
      </c>
      <c r="R255" s="29">
        <v>1.1000000000000001</v>
      </c>
      <c r="S255" s="29">
        <v>2.16</v>
      </c>
      <c r="T255" s="28">
        <f>SUM((Q255+R255+S255),0)</f>
        <v>4.9800000000000004</v>
      </c>
      <c r="U255" s="30" t="s">
        <v>17</v>
      </c>
      <c r="V255" s="31">
        <f>SUM(L255:N255)</f>
        <v>0</v>
      </c>
      <c r="W255" s="32"/>
    </row>
    <row r="256" spans="1:24">
      <c r="A256" s="35">
        <v>254</v>
      </c>
      <c r="B256" s="29" t="s">
        <v>52</v>
      </c>
      <c r="C256" s="20"/>
      <c r="D256" s="21">
        <v>2</v>
      </c>
      <c r="E256" s="22">
        <v>8</v>
      </c>
      <c r="F256" s="23"/>
      <c r="G256" s="24">
        <v>57</v>
      </c>
      <c r="H256" s="25">
        <v>11</v>
      </c>
      <c r="I256" s="25">
        <v>9</v>
      </c>
      <c r="J256" s="25">
        <v>2</v>
      </c>
      <c r="K256" s="26"/>
      <c r="L256" s="27"/>
      <c r="M256" s="27"/>
      <c r="N256" s="27"/>
      <c r="O256" s="28">
        <f>ROUNDDOWN(((K256/4)+L256+M256+N256),0)</f>
        <v>0</v>
      </c>
      <c r="P256" s="29">
        <v>11.42</v>
      </c>
      <c r="Q256" s="29">
        <v>2.2400000000000002</v>
      </c>
      <c r="R256" s="29">
        <v>1.94</v>
      </c>
      <c r="S256" s="29">
        <v>0.5</v>
      </c>
      <c r="T256" s="28">
        <f>SUM((Q256+R256+S256),0)</f>
        <v>4.68</v>
      </c>
      <c r="U256" s="30" t="s">
        <v>17</v>
      </c>
      <c r="V256" s="31">
        <f>SUM(L256:N256)</f>
        <v>0</v>
      </c>
      <c r="W256" s="32"/>
    </row>
    <row r="257" spans="1:23">
      <c r="A257" s="2">
        <v>255</v>
      </c>
      <c r="B257" s="29" t="s">
        <v>183</v>
      </c>
      <c r="C257" s="20">
        <v>2</v>
      </c>
      <c r="D257" s="21">
        <v>8</v>
      </c>
      <c r="E257" s="22"/>
      <c r="F257" s="23"/>
      <c r="G257" s="24">
        <v>64</v>
      </c>
      <c r="H257" s="25">
        <v>12</v>
      </c>
      <c r="I257" s="25">
        <v>7</v>
      </c>
      <c r="J257" s="25">
        <v>7</v>
      </c>
      <c r="K257" s="33"/>
      <c r="L257" s="32"/>
      <c r="M257" s="32"/>
      <c r="N257" s="32"/>
      <c r="O257" s="34">
        <f>ROUNDDOWN(((K257/4)+L257+M257+N257),0)</f>
        <v>0</v>
      </c>
      <c r="P257" s="29">
        <v>11.16</v>
      </c>
      <c r="Q257" s="29">
        <v>2.23</v>
      </c>
      <c r="R257" s="29">
        <v>1.36</v>
      </c>
      <c r="S257" s="29">
        <v>1.28</v>
      </c>
      <c r="T257" s="28">
        <f>SUM((Q257+R257+S257),0)</f>
        <v>4.87</v>
      </c>
      <c r="U257" s="30" t="s">
        <v>133</v>
      </c>
      <c r="V257" s="31">
        <f>SUM(L257:N257)</f>
        <v>0</v>
      </c>
      <c r="W257" s="32"/>
    </row>
    <row r="258" spans="1:23">
      <c r="A258" s="35">
        <v>256</v>
      </c>
      <c r="B258" s="29" t="s">
        <v>264</v>
      </c>
      <c r="C258" s="20"/>
      <c r="D258" s="21"/>
      <c r="E258" s="22">
        <v>2</v>
      </c>
      <c r="F258" s="23">
        <v>8</v>
      </c>
      <c r="G258" s="24">
        <v>79</v>
      </c>
      <c r="H258" s="25">
        <v>13</v>
      </c>
      <c r="I258" s="25">
        <v>13</v>
      </c>
      <c r="J258" s="25">
        <v>4</v>
      </c>
      <c r="K258" s="26"/>
      <c r="L258" s="27"/>
      <c r="M258" s="27"/>
      <c r="N258" s="27"/>
      <c r="O258" s="34">
        <f>ROUNDDOWN(((K258/4)+L258+M258+N258),0)</f>
        <v>0</v>
      </c>
      <c r="P258" s="29">
        <v>11.9</v>
      </c>
      <c r="Q258" s="29">
        <v>2.0699999999999998</v>
      </c>
      <c r="R258" s="29">
        <v>2.0299999999999998</v>
      </c>
      <c r="S258" s="29">
        <v>0.67</v>
      </c>
      <c r="T258" s="28">
        <f>SUM((Q258+R258+S258),0)</f>
        <v>4.7699999999999996</v>
      </c>
      <c r="U258" s="30" t="s">
        <v>260</v>
      </c>
      <c r="V258" s="31">
        <f>SUM(L258:N258)</f>
        <v>0</v>
      </c>
      <c r="W258" s="32"/>
    </row>
    <row r="259" spans="1:23">
      <c r="A259" s="35">
        <v>257</v>
      </c>
      <c r="B259" s="29" t="s">
        <v>263</v>
      </c>
      <c r="C259" s="20">
        <v>2</v>
      </c>
      <c r="D259" s="21"/>
      <c r="E259" s="22"/>
      <c r="F259" s="23">
        <v>8</v>
      </c>
      <c r="G259" s="24">
        <v>47</v>
      </c>
      <c r="H259" s="25">
        <v>8</v>
      </c>
      <c r="I259" s="25">
        <v>9</v>
      </c>
      <c r="J259" s="25">
        <v>8</v>
      </c>
      <c r="K259" s="26"/>
      <c r="L259" s="27"/>
      <c r="M259" s="27"/>
      <c r="N259" s="27"/>
      <c r="O259" s="34">
        <f>ROUNDDOWN(((K259/4)+L259+M259+N259),0)</f>
        <v>0</v>
      </c>
      <c r="P259" s="29">
        <v>9.08</v>
      </c>
      <c r="Q259" s="29">
        <v>1.66</v>
      </c>
      <c r="R259" s="29">
        <v>1.79</v>
      </c>
      <c r="S259" s="29">
        <v>1.66</v>
      </c>
      <c r="T259" s="28">
        <f>SUM((Q259+R259+S259),0)</f>
        <v>5.1100000000000003</v>
      </c>
      <c r="U259" s="30" t="s">
        <v>260</v>
      </c>
      <c r="V259" s="31">
        <f>SUM(L259:N259)</f>
        <v>0</v>
      </c>
      <c r="W259" s="32"/>
    </row>
    <row r="260" spans="1:23">
      <c r="A260" s="35">
        <v>258</v>
      </c>
      <c r="B260" s="29" t="s">
        <v>35</v>
      </c>
      <c r="C260" s="20">
        <v>3</v>
      </c>
      <c r="D260" s="21">
        <v>7</v>
      </c>
      <c r="E260" s="22"/>
      <c r="F260" s="23"/>
      <c r="G260" s="24">
        <v>45</v>
      </c>
      <c r="H260" s="25">
        <v>9</v>
      </c>
      <c r="I260" s="25">
        <v>6</v>
      </c>
      <c r="J260" s="25">
        <v>7</v>
      </c>
      <c r="K260" s="26"/>
      <c r="L260" s="27"/>
      <c r="M260" s="27"/>
      <c r="N260" s="27"/>
      <c r="O260" s="28">
        <f>ROUNDDOWN(((K260/4)+L260+M260+N260),0)</f>
        <v>0</v>
      </c>
      <c r="P260" s="29">
        <v>9.8800000000000008</v>
      </c>
      <c r="Q260" s="29">
        <v>1.97</v>
      </c>
      <c r="R260" s="29">
        <v>1.31</v>
      </c>
      <c r="S260" s="29">
        <v>1.66</v>
      </c>
      <c r="T260" s="28">
        <f>SUM((Q260+R260+S260),0)</f>
        <v>4.9400000000000004</v>
      </c>
      <c r="U260" s="30" t="s">
        <v>17</v>
      </c>
      <c r="V260" s="31">
        <f>SUM(L260:N260)</f>
        <v>0</v>
      </c>
      <c r="W260" s="32"/>
    </row>
    <row r="261" spans="1:23">
      <c r="A261" s="2">
        <v>259</v>
      </c>
      <c r="B261" s="29" t="s">
        <v>126</v>
      </c>
      <c r="C261" s="20"/>
      <c r="D261" s="21">
        <v>5</v>
      </c>
      <c r="E261" s="22">
        <v>5</v>
      </c>
      <c r="F261" s="23"/>
      <c r="G261" s="24">
        <v>60</v>
      </c>
      <c r="H261" s="25">
        <v>12</v>
      </c>
      <c r="I261" s="25">
        <v>11</v>
      </c>
      <c r="J261" s="25">
        <v>2</v>
      </c>
      <c r="K261" s="26"/>
      <c r="L261" s="27"/>
      <c r="M261" s="27"/>
      <c r="N261" s="27"/>
      <c r="O261" s="28">
        <f>ROUNDDOWN(((K261/4)+L261+M261+N261),0)</f>
        <v>0</v>
      </c>
      <c r="P261" s="29">
        <v>10.94</v>
      </c>
      <c r="Q261" s="29">
        <v>2.21</v>
      </c>
      <c r="R261" s="29">
        <v>2.04</v>
      </c>
      <c r="S261" s="29">
        <v>0.43</v>
      </c>
      <c r="T261" s="28">
        <f>SUM((Q261+R261+S261),0)</f>
        <v>4.68</v>
      </c>
      <c r="U261" s="30" t="s">
        <v>133</v>
      </c>
      <c r="V261" s="31">
        <f>SUM(L261:N261)</f>
        <v>0</v>
      </c>
      <c r="W261" s="32"/>
    </row>
    <row r="262" spans="1:23">
      <c r="A262" s="35">
        <v>260</v>
      </c>
      <c r="B262" s="29" t="s">
        <v>44</v>
      </c>
      <c r="C262" s="20">
        <v>3</v>
      </c>
      <c r="D262" s="21"/>
      <c r="E262" s="22"/>
      <c r="F262" s="23">
        <v>7</v>
      </c>
      <c r="G262" s="24">
        <v>35</v>
      </c>
      <c r="H262" s="25">
        <v>6</v>
      </c>
      <c r="I262" s="25">
        <v>4</v>
      </c>
      <c r="J262" s="25">
        <v>7</v>
      </c>
      <c r="K262" s="26"/>
      <c r="L262" s="27"/>
      <c r="M262" s="27"/>
      <c r="N262" s="27"/>
      <c r="O262" s="28">
        <f>ROUNDDOWN(((K262/4)+L262+M262+N262),0)</f>
        <v>0</v>
      </c>
      <c r="P262" s="29">
        <v>9.5500000000000007</v>
      </c>
      <c r="Q262" s="29">
        <v>1.69</v>
      </c>
      <c r="R262" s="29">
        <v>1.25</v>
      </c>
      <c r="S262" s="29">
        <v>2.06</v>
      </c>
      <c r="T262" s="28">
        <f>SUM((Q262+R262+S262),0)</f>
        <v>5</v>
      </c>
      <c r="U262" s="30" t="s">
        <v>124</v>
      </c>
      <c r="V262" s="31">
        <f>SUM(L262:N262)</f>
        <v>0</v>
      </c>
      <c r="W262" s="32"/>
    </row>
    <row r="263" spans="1:23">
      <c r="A263" s="35">
        <v>261</v>
      </c>
      <c r="B263" s="29" t="s">
        <v>258</v>
      </c>
      <c r="C263" s="20">
        <v>5</v>
      </c>
      <c r="D263" s="21"/>
      <c r="E263" s="22"/>
      <c r="F263" s="23">
        <v>5</v>
      </c>
      <c r="G263" s="24">
        <v>56</v>
      </c>
      <c r="H263" s="25">
        <v>9</v>
      </c>
      <c r="I263" s="25">
        <v>9</v>
      </c>
      <c r="J263" s="25">
        <v>7</v>
      </c>
      <c r="K263" s="26"/>
      <c r="L263" s="27"/>
      <c r="M263" s="27"/>
      <c r="N263" s="27"/>
      <c r="O263" s="34">
        <f>ROUNDDOWN(((K263/4)+L263+M263+N263),0)</f>
        <v>0</v>
      </c>
      <c r="P263" s="29">
        <v>10.31</v>
      </c>
      <c r="Q263" s="29">
        <v>1.66</v>
      </c>
      <c r="R263" s="29">
        <v>1.78</v>
      </c>
      <c r="S263" s="29">
        <v>1.3</v>
      </c>
      <c r="T263" s="28">
        <f>SUM((Q263+R263+S263),0)</f>
        <v>4.74</v>
      </c>
      <c r="U263" s="30" t="s">
        <v>294</v>
      </c>
      <c r="V263" s="31">
        <f>SUM(L263:N263)</f>
        <v>0</v>
      </c>
      <c r="W263" s="32"/>
    </row>
    <row r="264" spans="1:23">
      <c r="A264" s="35">
        <v>262</v>
      </c>
      <c r="B264" s="29" t="s">
        <v>224</v>
      </c>
      <c r="C264" s="20">
        <v>8</v>
      </c>
      <c r="D264" s="21"/>
      <c r="E264" s="22"/>
      <c r="F264" s="23">
        <v>2</v>
      </c>
      <c r="G264" s="24">
        <v>56</v>
      </c>
      <c r="H264" s="25">
        <v>12</v>
      </c>
      <c r="I264" s="25">
        <v>7</v>
      </c>
      <c r="J264" s="25">
        <v>8</v>
      </c>
      <c r="K264" s="33"/>
      <c r="L264" s="32"/>
      <c r="M264" s="32"/>
      <c r="N264" s="32"/>
      <c r="O264" s="34">
        <f>ROUNDDOWN(((K264/4)+L264+M264+N264),0)</f>
        <v>0</v>
      </c>
      <c r="P264" s="29">
        <v>9.81</v>
      </c>
      <c r="Q264" s="29">
        <v>2.12</v>
      </c>
      <c r="R264" s="29">
        <v>1.37</v>
      </c>
      <c r="S264" s="29">
        <v>1.54</v>
      </c>
      <c r="T264" s="28">
        <f>SUM((Q264+R264+S264),0)</f>
        <v>5.03</v>
      </c>
      <c r="U264" s="30" t="s">
        <v>213</v>
      </c>
      <c r="V264" s="31">
        <f>SUM(L264:N264)</f>
        <v>0</v>
      </c>
      <c r="W264" s="32"/>
    </row>
    <row r="265" spans="1:23">
      <c r="A265" s="35">
        <v>263</v>
      </c>
      <c r="B265" s="29" t="s">
        <v>97</v>
      </c>
      <c r="C265" s="20"/>
      <c r="D265" s="21"/>
      <c r="E265" s="22">
        <v>6</v>
      </c>
      <c r="F265" s="23">
        <v>4</v>
      </c>
      <c r="G265" s="24">
        <v>45</v>
      </c>
      <c r="H265" s="25">
        <v>8</v>
      </c>
      <c r="I265" s="25">
        <v>7</v>
      </c>
      <c r="J265" s="25">
        <v>7</v>
      </c>
      <c r="K265" s="26"/>
      <c r="L265" s="27"/>
      <c r="M265" s="27"/>
      <c r="N265" s="27"/>
      <c r="O265" s="28">
        <f>ROUNDDOWN(((K265/4)+L265+M265+N265),0)</f>
        <v>0</v>
      </c>
      <c r="P265" s="29">
        <v>9.81</v>
      </c>
      <c r="Q265" s="29">
        <v>1.86</v>
      </c>
      <c r="R265" s="29">
        <v>1.53</v>
      </c>
      <c r="S265" s="29">
        <v>1.67</v>
      </c>
      <c r="T265" s="28">
        <f>SUM((Q265+R265+S265),0)</f>
        <v>5.0600000000000005</v>
      </c>
      <c r="U265" s="30" t="s">
        <v>17</v>
      </c>
      <c r="V265" s="31">
        <f>SUM(L265:N265)</f>
        <v>0</v>
      </c>
      <c r="W265" s="32"/>
    </row>
    <row r="266" spans="1:23">
      <c r="A266" s="35">
        <v>264</v>
      </c>
      <c r="B266" s="29" t="s">
        <v>252</v>
      </c>
      <c r="C266" s="20">
        <v>8</v>
      </c>
      <c r="D266" s="21">
        <v>2</v>
      </c>
      <c r="E266" s="22"/>
      <c r="F266" s="23"/>
      <c r="G266" s="24">
        <v>35</v>
      </c>
      <c r="H266" s="25">
        <v>7</v>
      </c>
      <c r="I266" s="25">
        <v>6</v>
      </c>
      <c r="J266" s="25">
        <v>3</v>
      </c>
      <c r="K266" s="33"/>
      <c r="L266" s="32"/>
      <c r="M266" s="32"/>
      <c r="N266" s="32"/>
      <c r="O266" s="34">
        <f>ROUNDDOWN(((K266/4)+L266+M266+N266),0)</f>
        <v>0</v>
      </c>
      <c r="P266" s="29">
        <v>10.119999999999999</v>
      </c>
      <c r="Q266" s="29">
        <v>1.96</v>
      </c>
      <c r="R266" s="29">
        <v>1.82</v>
      </c>
      <c r="S266" s="29">
        <v>1.01</v>
      </c>
      <c r="T266" s="28">
        <f>SUM((Q266+R266+S266),0)</f>
        <v>4.79</v>
      </c>
      <c r="U266" s="30" t="s">
        <v>213</v>
      </c>
      <c r="V266" s="31">
        <f>SUM(L266:N266)</f>
        <v>0</v>
      </c>
      <c r="W266" s="32"/>
    </row>
    <row r="267" spans="1:23">
      <c r="A267" s="35">
        <v>265</v>
      </c>
      <c r="B267" s="29" t="s">
        <v>218</v>
      </c>
      <c r="C267" s="20">
        <v>6</v>
      </c>
      <c r="D267" s="21"/>
      <c r="E267" s="22"/>
      <c r="F267" s="23">
        <v>4</v>
      </c>
      <c r="G267" s="24">
        <v>61</v>
      </c>
      <c r="H267" s="25">
        <v>13</v>
      </c>
      <c r="I267" s="25">
        <v>8</v>
      </c>
      <c r="J267" s="25">
        <v>7</v>
      </c>
      <c r="K267" s="33"/>
      <c r="L267" s="32"/>
      <c r="M267" s="32"/>
      <c r="N267" s="32"/>
      <c r="O267" s="34">
        <f>ROUNDDOWN(((K267/4)+L267+M267+N267),0)</f>
        <v>0</v>
      </c>
      <c r="P267" s="29">
        <v>10.29</v>
      </c>
      <c r="Q267" s="29">
        <v>2.33</v>
      </c>
      <c r="R267" s="29">
        <v>1.4</v>
      </c>
      <c r="S267" s="29">
        <v>1.28</v>
      </c>
      <c r="T267" s="28">
        <f>SUM((Q267+R267+S267),0)</f>
        <v>5.01</v>
      </c>
      <c r="U267" s="30" t="s">
        <v>213</v>
      </c>
      <c r="V267" s="31">
        <f>SUM(L267:N267)</f>
        <v>0</v>
      </c>
      <c r="W267" s="32"/>
    </row>
    <row r="268" spans="1:23">
      <c r="A268" s="35">
        <v>266</v>
      </c>
      <c r="B268" s="29" t="s">
        <v>135</v>
      </c>
      <c r="C268" s="20">
        <v>6</v>
      </c>
      <c r="D268" s="21"/>
      <c r="E268" s="22"/>
      <c r="F268" s="23">
        <v>4</v>
      </c>
      <c r="G268" s="24">
        <v>36</v>
      </c>
      <c r="H268" s="25">
        <v>6</v>
      </c>
      <c r="I268" s="25">
        <v>4</v>
      </c>
      <c r="J268" s="25">
        <v>8</v>
      </c>
      <c r="K268" s="26"/>
      <c r="L268" s="27"/>
      <c r="M268" s="27"/>
      <c r="N268" s="27"/>
      <c r="O268" s="28">
        <f>ROUNDDOWN(((K268/4)+L268+M268+N268),0)</f>
        <v>0</v>
      </c>
      <c r="P268" s="29">
        <v>9.6199999999999992</v>
      </c>
      <c r="Q268" s="29">
        <v>1.68</v>
      </c>
      <c r="R268" s="29">
        <v>1.3</v>
      </c>
      <c r="S268" s="29">
        <v>2.11</v>
      </c>
      <c r="T268" s="28">
        <f>SUM((Q268+R268+S268),0)</f>
        <v>5.09</v>
      </c>
      <c r="U268" s="30" t="s">
        <v>133</v>
      </c>
      <c r="V268" s="31">
        <f>SUM(L268:N268)</f>
        <v>0</v>
      </c>
      <c r="W268" s="32"/>
    </row>
    <row r="269" spans="1:23">
      <c r="A269" s="35">
        <v>267</v>
      </c>
      <c r="B269" s="29" t="s">
        <v>215</v>
      </c>
      <c r="C269" s="20"/>
      <c r="D269" s="21"/>
      <c r="E269" s="22">
        <v>2</v>
      </c>
      <c r="F269" s="23">
        <v>8</v>
      </c>
      <c r="G269" s="24">
        <v>57</v>
      </c>
      <c r="H269" s="25">
        <v>11</v>
      </c>
      <c r="I269" s="25">
        <v>7</v>
      </c>
      <c r="J269" s="25">
        <v>9</v>
      </c>
      <c r="K269" s="33"/>
      <c r="L269" s="32"/>
      <c r="M269" s="32"/>
      <c r="N269" s="32"/>
      <c r="O269" s="34">
        <f>ROUNDDOWN(((K269/4)+L269+M269+N269),0)</f>
        <v>0</v>
      </c>
      <c r="P269" s="29">
        <v>9.98</v>
      </c>
      <c r="Q269" s="29">
        <v>2.0299999999999998</v>
      </c>
      <c r="R269" s="29">
        <v>1.29</v>
      </c>
      <c r="S269" s="29">
        <v>1.72</v>
      </c>
      <c r="T269" s="28">
        <f>SUM((Q269+R269+S269),0)</f>
        <v>5.04</v>
      </c>
      <c r="U269" s="30" t="s">
        <v>213</v>
      </c>
      <c r="V269" s="31">
        <f>SUM(L269:N269)</f>
        <v>0</v>
      </c>
      <c r="W269" s="32"/>
    </row>
    <row r="270" spans="1:23">
      <c r="A270" s="35">
        <v>268</v>
      </c>
      <c r="B270" s="29" t="s">
        <v>296</v>
      </c>
      <c r="C270" s="20">
        <v>6</v>
      </c>
      <c r="D270" s="21">
        <v>4</v>
      </c>
      <c r="E270" s="22"/>
      <c r="F270" s="23"/>
      <c r="G270" s="24">
        <v>50</v>
      </c>
      <c r="H270" s="25">
        <v>9</v>
      </c>
      <c r="I270" s="25">
        <v>7</v>
      </c>
      <c r="J270" s="25">
        <v>7</v>
      </c>
      <c r="K270" s="26"/>
      <c r="L270" s="27"/>
      <c r="M270" s="27"/>
      <c r="N270" s="27"/>
      <c r="O270" s="34">
        <f>ROUNDDOWN(((K270/4)+L270+M270+N270),0)</f>
        <v>0</v>
      </c>
      <c r="P270" s="29">
        <v>10.02</v>
      </c>
      <c r="Q270" s="29">
        <v>1.94</v>
      </c>
      <c r="R270" s="29">
        <v>1.49</v>
      </c>
      <c r="S270" s="29">
        <v>1.46</v>
      </c>
      <c r="T270" s="28">
        <f>SUM((Q270+R270+S270),0)</f>
        <v>4.8899999999999997</v>
      </c>
      <c r="U270" s="30" t="s">
        <v>297</v>
      </c>
      <c r="V270" s="31">
        <f>SUM(L270:N270)</f>
        <v>0</v>
      </c>
      <c r="W270" s="44"/>
    </row>
    <row r="271" spans="1:23">
      <c r="A271" s="35">
        <v>269</v>
      </c>
      <c r="B271" s="29" t="s">
        <v>298</v>
      </c>
      <c r="C271" s="20">
        <v>5</v>
      </c>
      <c r="D271" s="21">
        <v>5</v>
      </c>
      <c r="E271" s="22"/>
      <c r="F271" s="23"/>
      <c r="G271" s="24">
        <v>56</v>
      </c>
      <c r="H271" s="25">
        <v>12</v>
      </c>
      <c r="I271" s="25">
        <v>7</v>
      </c>
      <c r="J271" s="25">
        <v>7</v>
      </c>
      <c r="K271" s="26"/>
      <c r="L271" s="27"/>
      <c r="M271" s="27"/>
      <c r="N271" s="27"/>
      <c r="O271" s="34">
        <f>ROUNDDOWN(((K271/4)+L271+M271+N271),0)</f>
        <v>0</v>
      </c>
      <c r="P271" s="29">
        <v>10.210000000000001</v>
      </c>
      <c r="Q271" s="29">
        <v>2.21</v>
      </c>
      <c r="R271" s="29">
        <v>1.39</v>
      </c>
      <c r="S271" s="29">
        <v>1.43</v>
      </c>
      <c r="T271" s="28">
        <f>SUM((Q271+R271+S271),0)</f>
        <v>5.0299999999999994</v>
      </c>
      <c r="U271" s="30" t="s">
        <v>297</v>
      </c>
      <c r="V271" s="31">
        <f>SUM(L271:N271)</f>
        <v>0</v>
      </c>
      <c r="W271" s="44"/>
    </row>
    <row r="272" spans="1:23">
      <c r="A272" s="35">
        <v>270</v>
      </c>
      <c r="B272" s="29" t="s">
        <v>299</v>
      </c>
      <c r="C272" s="20">
        <v>7</v>
      </c>
      <c r="D272" s="21">
        <v>3</v>
      </c>
      <c r="E272" s="22"/>
      <c r="F272" s="23"/>
      <c r="G272" s="24">
        <v>54</v>
      </c>
      <c r="H272" s="25">
        <v>11</v>
      </c>
      <c r="I272" s="25">
        <v>7</v>
      </c>
      <c r="J272" s="25">
        <v>6</v>
      </c>
      <c r="K272" s="26"/>
      <c r="L272" s="27"/>
      <c r="M272" s="27"/>
      <c r="N272" s="27"/>
      <c r="O272" s="34">
        <f>ROUNDDOWN(((K272/4)+L272+M272+N272),0)</f>
        <v>0</v>
      </c>
      <c r="P272" s="29">
        <v>10.29</v>
      </c>
      <c r="Q272" s="29">
        <v>2.2200000000000002</v>
      </c>
      <c r="R272" s="29">
        <v>1.51</v>
      </c>
      <c r="S272" s="29">
        <v>1.28</v>
      </c>
      <c r="T272" s="28">
        <f>SUM((Q272+R272+S272),0)</f>
        <v>5.0100000000000007</v>
      </c>
      <c r="U272" s="30" t="s">
        <v>302</v>
      </c>
      <c r="V272" s="31">
        <f>SUM(L272:N272)</f>
        <v>0</v>
      </c>
      <c r="W272" s="44"/>
    </row>
    <row r="273" spans="1:23">
      <c r="A273" s="35">
        <v>271</v>
      </c>
      <c r="B273" s="29" t="s">
        <v>300</v>
      </c>
      <c r="C273" s="20">
        <v>2</v>
      </c>
      <c r="D273" s="21">
        <v>8</v>
      </c>
      <c r="E273" s="22"/>
      <c r="F273" s="23"/>
      <c r="G273" s="24">
        <v>55</v>
      </c>
      <c r="H273" s="25">
        <v>11</v>
      </c>
      <c r="I273" s="25">
        <v>7</v>
      </c>
      <c r="J273" s="25">
        <v>6</v>
      </c>
      <c r="K273" s="26"/>
      <c r="L273" s="27"/>
      <c r="M273" s="27"/>
      <c r="N273" s="27"/>
      <c r="O273" s="34">
        <f>ROUNDDOWN(((K273/4)+L273+M273+N273),0)</f>
        <v>0</v>
      </c>
      <c r="P273" s="29">
        <v>10.14</v>
      </c>
      <c r="Q273" s="29">
        <v>2.19</v>
      </c>
      <c r="R273" s="29">
        <v>1.42</v>
      </c>
      <c r="S273" s="29">
        <v>1.26</v>
      </c>
      <c r="T273" s="28">
        <f>SUM((Q273+R273+S273),0)</f>
        <v>4.87</v>
      </c>
      <c r="U273" s="30" t="s">
        <v>297</v>
      </c>
      <c r="V273" s="31">
        <f>SUM(L273:N273)</f>
        <v>0</v>
      </c>
      <c r="W273" s="44"/>
    </row>
    <row r="274" spans="1:23">
      <c r="A274" s="35">
        <v>272</v>
      </c>
      <c r="B274" s="29" t="s">
        <v>301</v>
      </c>
      <c r="C274" s="20">
        <v>6</v>
      </c>
      <c r="D274" s="21"/>
      <c r="E274" s="22"/>
      <c r="F274" s="23">
        <v>4</v>
      </c>
      <c r="G274" s="24">
        <v>49</v>
      </c>
      <c r="H274" s="25">
        <v>9</v>
      </c>
      <c r="I274" s="25">
        <v>6</v>
      </c>
      <c r="J274" s="25">
        <v>9</v>
      </c>
      <c r="K274" s="26"/>
      <c r="L274" s="27"/>
      <c r="M274" s="27"/>
      <c r="N274" s="27"/>
      <c r="O274" s="34">
        <f>ROUNDDOWN(((K274/4)+L274+M274+N274),0)</f>
        <v>0</v>
      </c>
      <c r="P274" s="29">
        <v>9.7799999999999994</v>
      </c>
      <c r="Q274" s="29">
        <v>1.97</v>
      </c>
      <c r="R274" s="29">
        <v>1.21</v>
      </c>
      <c r="S274" s="29">
        <v>1.86</v>
      </c>
      <c r="T274" s="28">
        <f>SUM((Q274+R274+S274),0)</f>
        <v>5.04</v>
      </c>
      <c r="U274" s="30" t="s">
        <v>297</v>
      </c>
      <c r="V274" s="31">
        <f>SUM(L274:N274)</f>
        <v>0</v>
      </c>
      <c r="W274" s="44"/>
    </row>
    <row r="275" spans="1:23">
      <c r="A275" s="35">
        <v>273</v>
      </c>
      <c r="B275" s="29" t="s">
        <v>303</v>
      </c>
      <c r="C275" s="20">
        <v>3</v>
      </c>
      <c r="D275" s="21"/>
      <c r="E275" s="22"/>
      <c r="F275" s="23">
        <v>7</v>
      </c>
      <c r="G275" s="24">
        <v>58</v>
      </c>
      <c r="H275" s="25">
        <v>13</v>
      </c>
      <c r="I275" s="25">
        <v>8</v>
      </c>
      <c r="J275" s="25">
        <v>7</v>
      </c>
      <c r="K275" s="26"/>
      <c r="L275" s="27"/>
      <c r="M275" s="27"/>
      <c r="N275" s="27"/>
      <c r="O275" s="34">
        <f>ROUNDDOWN(((K275/4)+L275+M275+N275),0)</f>
        <v>0</v>
      </c>
      <c r="P275" s="29">
        <v>10.210000000000001</v>
      </c>
      <c r="Q275" s="29">
        <v>2.34</v>
      </c>
      <c r="R275" s="29">
        <v>1.44</v>
      </c>
      <c r="S275" s="29">
        <v>1.25</v>
      </c>
      <c r="T275" s="28">
        <f>SUM((Q275+R275+S275),0)</f>
        <v>5.0299999999999994</v>
      </c>
      <c r="U275" s="30" t="s">
        <v>302</v>
      </c>
      <c r="V275" s="31">
        <f>SUM(L275:N275)</f>
        <v>0</v>
      </c>
      <c r="W275" s="44"/>
    </row>
    <row r="276" spans="1:23">
      <c r="A276" s="35">
        <v>274</v>
      </c>
      <c r="B276" s="29" t="s">
        <v>304</v>
      </c>
      <c r="C276" s="20">
        <v>8</v>
      </c>
      <c r="D276" s="21"/>
      <c r="E276" s="22"/>
      <c r="F276" s="23">
        <v>2</v>
      </c>
      <c r="G276" s="24">
        <v>56</v>
      </c>
      <c r="H276" s="25">
        <v>12</v>
      </c>
      <c r="I276" s="25">
        <v>7</v>
      </c>
      <c r="J276" s="25">
        <v>7</v>
      </c>
      <c r="K276" s="26"/>
      <c r="L276" s="27"/>
      <c r="M276" s="27"/>
      <c r="N276" s="27"/>
      <c r="O276" s="34">
        <f>ROUNDDOWN(((K276/4)+L276+M276+N276),0)</f>
        <v>0</v>
      </c>
      <c r="P276" s="29">
        <v>10.24</v>
      </c>
      <c r="Q276" s="29">
        <v>2.2400000000000002</v>
      </c>
      <c r="R276" s="29">
        <v>1.34</v>
      </c>
      <c r="S276" s="29">
        <v>1.4</v>
      </c>
      <c r="T276" s="28">
        <f>SUM((Q276+R276+S276),0)</f>
        <v>4.9800000000000004</v>
      </c>
      <c r="U276" s="30" t="s">
        <v>305</v>
      </c>
      <c r="V276" s="31">
        <f>SUM(L276:N276)</f>
        <v>0</v>
      </c>
      <c r="W276" s="44"/>
    </row>
    <row r="277" spans="1:23">
      <c r="A277" s="35">
        <v>275</v>
      </c>
      <c r="B277" s="29" t="s">
        <v>306</v>
      </c>
      <c r="C277" s="20"/>
      <c r="D277" s="21"/>
      <c r="E277" s="22">
        <v>9</v>
      </c>
      <c r="F277" s="23">
        <v>1</v>
      </c>
      <c r="G277" s="24">
        <v>54</v>
      </c>
      <c r="H277" s="25">
        <v>12</v>
      </c>
      <c r="I277" s="25">
        <v>7</v>
      </c>
      <c r="J277" s="25">
        <v>8</v>
      </c>
      <c r="K277" s="26"/>
      <c r="L277" s="27"/>
      <c r="M277" s="27"/>
      <c r="N277" s="27"/>
      <c r="O277" s="34">
        <f>ROUNDDOWN(((K277/4)+L277+M277+N277),0)</f>
        <v>0</v>
      </c>
      <c r="P277" s="29">
        <v>9.81</v>
      </c>
      <c r="Q277" s="29">
        <v>2.2400000000000002</v>
      </c>
      <c r="R277" s="29">
        <v>1.3</v>
      </c>
      <c r="S277" s="29">
        <v>1.5</v>
      </c>
      <c r="T277" s="28">
        <f>SUM((Q277+R277+S277),0)</f>
        <v>5.04</v>
      </c>
      <c r="U277" s="30" t="s">
        <v>305</v>
      </c>
      <c r="V277" s="31">
        <f>SUM(L277:N277)</f>
        <v>0</v>
      </c>
      <c r="W277" s="44"/>
    </row>
    <row r="278" spans="1:23">
      <c r="A278" s="35">
        <v>276</v>
      </c>
      <c r="B278" s="29" t="s">
        <v>307</v>
      </c>
      <c r="C278" s="20">
        <v>1</v>
      </c>
      <c r="D278" s="21">
        <v>9</v>
      </c>
      <c r="E278" s="22"/>
      <c r="F278" s="23"/>
      <c r="G278" s="24">
        <v>57</v>
      </c>
      <c r="H278" s="25">
        <v>11</v>
      </c>
      <c r="I278" s="25">
        <v>8</v>
      </c>
      <c r="J278" s="25">
        <v>6</v>
      </c>
      <c r="K278" s="26"/>
      <c r="L278" s="27"/>
      <c r="M278" s="27"/>
      <c r="N278" s="27"/>
      <c r="O278" s="34">
        <f>ROUNDDOWN(((K278/4)+L278+M278+N278),0)</f>
        <v>0</v>
      </c>
      <c r="P278" s="29">
        <v>10.81</v>
      </c>
      <c r="Q278" s="29">
        <v>2.2400000000000002</v>
      </c>
      <c r="R278" s="29">
        <v>1.65</v>
      </c>
      <c r="S278" s="29">
        <v>1.1499999999999999</v>
      </c>
      <c r="T278" s="28">
        <f>SUM((Q278+R278+S278),0)</f>
        <v>5.04</v>
      </c>
      <c r="U278" s="30" t="s">
        <v>305</v>
      </c>
      <c r="V278" s="31">
        <f>SUM(L278:N278)</f>
        <v>0</v>
      </c>
      <c r="W278" s="44"/>
    </row>
    <row r="279" spans="1:23">
      <c r="A279" s="35">
        <v>277</v>
      </c>
      <c r="B279" s="29"/>
      <c r="C279" s="20"/>
      <c r="D279" s="21"/>
      <c r="E279" s="22"/>
      <c r="F279" s="23"/>
      <c r="G279" s="24"/>
      <c r="H279" s="25"/>
      <c r="I279" s="25"/>
      <c r="J279" s="25"/>
      <c r="K279" s="26"/>
      <c r="L279" s="27"/>
      <c r="M279" s="27"/>
      <c r="N279" s="27"/>
      <c r="O279" s="34">
        <f>ROUNDDOWN(((K279/4)+L279+M279+N279),0)</f>
        <v>0</v>
      </c>
      <c r="P279" s="29"/>
      <c r="Q279" s="29"/>
      <c r="R279" s="29"/>
      <c r="S279" s="29"/>
      <c r="T279" s="28">
        <f>SUM((Q279+R279+S279),0)</f>
        <v>0</v>
      </c>
      <c r="U279" s="30"/>
      <c r="V279" s="31">
        <f>SUM(L279:N279)</f>
        <v>0</v>
      </c>
      <c r="W279" s="44"/>
    </row>
    <row r="280" spans="1:23">
      <c r="A280" s="35">
        <v>278</v>
      </c>
      <c r="B280" s="29"/>
      <c r="C280" s="20"/>
      <c r="D280" s="21"/>
      <c r="E280" s="22"/>
      <c r="F280" s="23"/>
      <c r="G280" s="24"/>
      <c r="H280" s="25"/>
      <c r="I280" s="25"/>
      <c r="J280" s="25"/>
      <c r="K280" s="26"/>
      <c r="L280" s="27"/>
      <c r="M280" s="27"/>
      <c r="N280" s="27"/>
      <c r="O280" s="34">
        <f>ROUNDDOWN(((K280/4)+L280+M280+N280),0)</f>
        <v>0</v>
      </c>
      <c r="P280" s="29"/>
      <c r="Q280" s="29"/>
      <c r="R280" s="29"/>
      <c r="S280" s="29"/>
      <c r="T280" s="28">
        <f>SUM((Q280+R280+S280),0)</f>
        <v>0</v>
      </c>
      <c r="U280" s="30"/>
      <c r="V280" s="31">
        <f>SUM(L280:N280)</f>
        <v>0</v>
      </c>
      <c r="W280" s="44"/>
    </row>
    <row r="281" spans="1:23">
      <c r="A281" s="35">
        <v>279</v>
      </c>
      <c r="B281" s="29"/>
      <c r="C281" s="20"/>
      <c r="D281" s="21"/>
      <c r="E281" s="22"/>
      <c r="F281" s="23"/>
      <c r="G281" s="24"/>
      <c r="H281" s="25"/>
      <c r="I281" s="25"/>
      <c r="J281" s="25"/>
      <c r="K281" s="26"/>
      <c r="L281" s="27"/>
      <c r="M281" s="27"/>
      <c r="N281" s="27"/>
      <c r="O281" s="34">
        <f>ROUNDDOWN(((K281/4)+L281+M281+N281),0)</f>
        <v>0</v>
      </c>
      <c r="P281" s="29"/>
      <c r="Q281" s="29"/>
      <c r="R281" s="29"/>
      <c r="S281" s="29"/>
      <c r="T281" s="28">
        <f>SUM((Q281+R281+S281),0)</f>
        <v>0</v>
      </c>
      <c r="U281" s="30"/>
      <c r="V281" s="31">
        <f>SUM(L281:N281)</f>
        <v>0</v>
      </c>
      <c r="W281" s="44"/>
    </row>
    <row r="561" ht="17.25" customHeight="1"/>
    <row r="601" ht="17.25" customHeight="1"/>
  </sheetData>
  <autoFilter ref="B2:W271">
    <sortState ref="B3:W271">
      <sortCondition ref="B2:B262"/>
    </sortState>
  </autoFilter>
  <mergeCells count="3">
    <mergeCell ref="G1:J1"/>
    <mergeCell ref="K1:O1"/>
    <mergeCell ref="P1:T1"/>
  </mergeCells>
  <phoneticPr fontId="1" type="noConversion"/>
  <dataValidations count="1">
    <dataValidation type="list" allowBlank="1" showInputMessage="1" showErrorMessage="1" sqref="X3:X248">
      <formula1>"계열"</formula1>
    </dataValidation>
  </dataValidations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계열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종남 박</dc:creator>
  <cp:lastModifiedBy>황남규</cp:lastModifiedBy>
  <cp:revision>3</cp:revision>
  <dcterms:created xsi:type="dcterms:W3CDTF">2024-04-26T03:13:40Z</dcterms:created>
  <dcterms:modified xsi:type="dcterms:W3CDTF">2024-05-04T14:28:16Z</dcterms:modified>
  <cp:version>9.104.197.51428</cp:version>
</cp:coreProperties>
</file>